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Price 03 10\"/>
    </mc:Choice>
  </mc:AlternateContent>
  <bookViews>
    <workbookView xWindow="0" yWindow="0" windowWidth="15345" windowHeight="4545"/>
  </bookViews>
  <sheets>
    <sheet name="Data" sheetId="3" r:id="rId1"/>
    <sheet name="NK TRISTAN" sheetId="7" state="hidden" r:id="rId2"/>
    <sheet name="NK IDAM" sheetId="8" state="hidden" r:id="rId3"/>
    <sheet name="QUO_TOYOTA" sheetId="5" state="hidden" r:id="rId4"/>
  </sheets>
  <definedNames>
    <definedName name="_xlnm._FilterDatabase" localSheetId="0" hidden="1">Data!$A$1:$K$385</definedName>
    <definedName name="_xlnm._FilterDatabase" localSheetId="2" hidden="1">'NK IDAM'!$A$2:$B$2</definedName>
    <definedName name="_xlnm._FilterDatabase" localSheetId="1" hidden="1">'NK TRISTAN'!$A$2:$B$2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9" i="5" l="1"/>
  <c r="E119" i="5"/>
  <c r="H118" i="5"/>
  <c r="E118" i="5"/>
  <c r="H117" i="5"/>
  <c r="E117" i="5"/>
  <c r="H116" i="5"/>
  <c r="E116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5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</calcChain>
</file>

<file path=xl/sharedStrings.xml><?xml version="1.0" encoding="utf-8"?>
<sst xmlns="http://schemas.openxmlformats.org/spreadsheetml/2006/main" count="985" uniqueCount="471">
  <si>
    <t>Parts No</t>
  </si>
  <si>
    <t>Qty</t>
  </si>
  <si>
    <t>48531-09A50</t>
  </si>
  <si>
    <t>31250-0K281</t>
  </si>
  <si>
    <t>48510-8Z244</t>
  </si>
  <si>
    <t>90913-02101</t>
  </si>
  <si>
    <t>48531-09430</t>
  </si>
  <si>
    <t>90916-T2024</t>
  </si>
  <si>
    <t>16620-0Y061</t>
  </si>
  <si>
    <t>27415-0L030</t>
  </si>
  <si>
    <t>11214-0C011</t>
  </si>
  <si>
    <t>04465-YZZQ7</t>
  </si>
  <si>
    <t>48510-0D470</t>
  </si>
  <si>
    <t>90916-T2006</t>
  </si>
  <si>
    <t>13568-09131</t>
  </si>
  <si>
    <t>16401-0C030</t>
  </si>
  <si>
    <t>90913-02093</t>
  </si>
  <si>
    <t>90919-01191</t>
  </si>
  <si>
    <t>23220-0C051</t>
  </si>
  <si>
    <t>90916-03093</t>
  </si>
  <si>
    <t>90385-T0004</t>
  </si>
  <si>
    <t>23300-75140</t>
  </si>
  <si>
    <t>48510-09K80</t>
  </si>
  <si>
    <t>87139-YZZ78</t>
  </si>
  <si>
    <t>04466-YZZAQ</t>
  </si>
  <si>
    <t>47731-35040</t>
  </si>
  <si>
    <t>90916-T2033</t>
  </si>
  <si>
    <t>04152-YZZA1</t>
  </si>
  <si>
    <t>11193-70010</t>
  </si>
  <si>
    <t>48815-48070</t>
  </si>
  <si>
    <t>48817-52011</t>
  </si>
  <si>
    <t>48820-02060</t>
  </si>
  <si>
    <t>31230-35090</t>
  </si>
  <si>
    <t>04465-YZZE9</t>
  </si>
  <si>
    <t>48619-52030</t>
  </si>
  <si>
    <t>90311-T0100</t>
  </si>
  <si>
    <t>23220-0C201</t>
  </si>
  <si>
    <t>16571-0C080</t>
  </si>
  <si>
    <t>04465-YZZG1</t>
  </si>
  <si>
    <t>48157-06060</t>
  </si>
  <si>
    <t>04495-0K120</t>
  </si>
  <si>
    <t>90311-T0011</t>
  </si>
  <si>
    <t>11213-0Y030</t>
  </si>
  <si>
    <t>04479-60081</t>
  </si>
  <si>
    <t>23390-0L070</t>
  </si>
  <si>
    <t>47201-0K040</t>
  </si>
  <si>
    <t>19101-13550</t>
  </si>
  <si>
    <t>23209-09045</t>
  </si>
  <si>
    <t>90916-03136</t>
  </si>
  <si>
    <t>90915-YZZE1</t>
  </si>
  <si>
    <t>48830-33040</t>
  </si>
  <si>
    <t>90366-T0061</t>
  </si>
  <si>
    <t>17801-0Y040</t>
  </si>
  <si>
    <t>48609-48040</t>
  </si>
  <si>
    <t>16603-31040</t>
  </si>
  <si>
    <t>31230-71011</t>
  </si>
  <si>
    <t>11213-37021</t>
  </si>
  <si>
    <t>23300-0D030</t>
  </si>
  <si>
    <t>90363-40066</t>
  </si>
  <si>
    <t>04465-0K380</t>
  </si>
  <si>
    <t>90916-02353</t>
  </si>
  <si>
    <t>13505-67042</t>
  </si>
  <si>
    <t>48815-0D190</t>
  </si>
  <si>
    <t>23390-YZZA1</t>
  </si>
  <si>
    <t>16100-09770</t>
  </si>
  <si>
    <t>88440-0K060</t>
  </si>
  <si>
    <t>90913-02105</t>
  </si>
  <si>
    <t>48511-80169</t>
  </si>
  <si>
    <t>27415-0W131</t>
  </si>
  <si>
    <t>90919-02266</t>
  </si>
  <si>
    <t>90919-01253</t>
  </si>
  <si>
    <t>47731-0K300</t>
  </si>
  <si>
    <t>13540-13023</t>
  </si>
  <si>
    <t>11214-31020</t>
  </si>
  <si>
    <t>27415-30010</t>
  </si>
  <si>
    <t>12362-36052</t>
  </si>
  <si>
    <t>31420-26201</t>
  </si>
  <si>
    <t>90310-T0008</t>
  </si>
  <si>
    <t>48810-60040</t>
  </si>
  <si>
    <t>48820-60050</t>
  </si>
  <si>
    <t>48331-48050</t>
  </si>
  <si>
    <t>46540-20070</t>
  </si>
  <si>
    <t>04495-0K140</t>
  </si>
  <si>
    <t>12305-0C011</t>
  </si>
  <si>
    <t>31420-0K014</t>
  </si>
  <si>
    <t>84210-04010</t>
  </si>
  <si>
    <t>11193-36010</t>
  </si>
  <si>
    <t>16100-39456</t>
  </si>
  <si>
    <t>48530-59177</t>
  </si>
  <si>
    <t>35330-08010</t>
  </si>
  <si>
    <t>90311-T0090</t>
  </si>
  <si>
    <t>90311-48014</t>
  </si>
  <si>
    <t>11213-31050</t>
  </si>
  <si>
    <t>13559-0C030</t>
  </si>
  <si>
    <t>13540-67020</t>
  </si>
  <si>
    <t>16100-79445</t>
  </si>
  <si>
    <t>48520-8Z056</t>
  </si>
  <si>
    <t>16210-75100</t>
  </si>
  <si>
    <t>45535-06040</t>
  </si>
  <si>
    <t>13540-75041</t>
  </si>
  <si>
    <t>31230-60181</t>
  </si>
  <si>
    <t>48821-52040</t>
  </si>
  <si>
    <t>48511-69585</t>
  </si>
  <si>
    <t>48510-8Z170</t>
  </si>
  <si>
    <t>48609-0D150</t>
  </si>
  <si>
    <t>42607-33012</t>
  </si>
  <si>
    <t>13568-YZZ10</t>
  </si>
  <si>
    <t>16604-31010</t>
  </si>
  <si>
    <t>90919-T2008</t>
  </si>
  <si>
    <t>15330-21011</t>
  </si>
  <si>
    <t>04465-48150</t>
  </si>
  <si>
    <t>90913-02096</t>
  </si>
  <si>
    <t>35330-60030</t>
  </si>
  <si>
    <t>45503-39275</t>
  </si>
  <si>
    <t>42607-0C070</t>
  </si>
  <si>
    <t>13568-39016</t>
  </si>
  <si>
    <t>99332-60910</t>
  </si>
  <si>
    <t>12371-0C072</t>
  </si>
  <si>
    <t>48820-AD010</t>
  </si>
  <si>
    <t>90915YZZN2</t>
  </si>
  <si>
    <t>233000D030TH</t>
  </si>
  <si>
    <t>ID</t>
  </si>
  <si>
    <t>ID Item</t>
  </si>
  <si>
    <t>No.</t>
  </si>
  <si>
    <t>Description</t>
  </si>
  <si>
    <t>PCS/PACK</t>
  </si>
  <si>
    <t>Qty request</t>
  </si>
  <si>
    <t>Unit price</t>
  </si>
  <si>
    <t>Nhà sản xuất</t>
  </si>
  <si>
    <t>Số lượng cần nhập</t>
  </si>
  <si>
    <t>Part No</t>
  </si>
  <si>
    <t>Latest Part No</t>
  </si>
  <si>
    <t>Eng Part Name</t>
  </si>
  <si>
    <t xml:space="preserve"> EXW THB  </t>
  </si>
  <si>
    <t xml:space="preserve"> Unit Price </t>
  </si>
  <si>
    <t xml:space="preserve"> Unit Price inc Vat </t>
  </si>
  <si>
    <t>4853109A50</t>
  </si>
  <si>
    <t>ABSORBER SHOCK REAR</t>
  </si>
  <si>
    <t>312500K281</t>
  </si>
  <si>
    <t>CLUTCH LINING</t>
  </si>
  <si>
    <t>485108Z244</t>
  </si>
  <si>
    <t>9091302101</t>
  </si>
  <si>
    <t>SEAL ORING</t>
  </si>
  <si>
    <t>4853109430</t>
  </si>
  <si>
    <t>90916T2024</t>
  </si>
  <si>
    <t>COOLING FAN BELT</t>
  </si>
  <si>
    <t>166200Y061</t>
  </si>
  <si>
    <t>TENSIONER ASSY V-RIBBED BELT</t>
  </si>
  <si>
    <t>274150L030</t>
  </si>
  <si>
    <t>PULLEY AUTERNATOR</t>
  </si>
  <si>
    <t>112140C011</t>
  </si>
  <si>
    <t>GASKET</t>
  </si>
  <si>
    <t>04465YZZQ7</t>
  </si>
  <si>
    <t>PAD KIT DISC FRT</t>
  </si>
  <si>
    <t>485100D470</t>
  </si>
  <si>
    <t>FRONT ABSORBER SHOCK</t>
  </si>
  <si>
    <t>90916T2006</t>
  </si>
  <si>
    <t>ENGINE FAN BELT</t>
  </si>
  <si>
    <t>1356809131</t>
  </si>
  <si>
    <t>TIMING BECT</t>
  </si>
  <si>
    <t>164010C030</t>
  </si>
  <si>
    <t>CAP RADIATOR</t>
  </si>
  <si>
    <t>9091302093</t>
  </si>
  <si>
    <t>SEAL VALVE</t>
  </si>
  <si>
    <t>9091901191</t>
  </si>
  <si>
    <t>PLUG</t>
  </si>
  <si>
    <t>232200C051</t>
  </si>
  <si>
    <t>PUMP A/S FUEL W/FIL</t>
  </si>
  <si>
    <t>9091603093</t>
  </si>
  <si>
    <t>THERMOSTAT ASSY</t>
  </si>
  <si>
    <t>90385T0004</t>
  </si>
  <si>
    <t>BOSH</t>
  </si>
  <si>
    <t>2330075140</t>
  </si>
  <si>
    <t>FILTER ASSY FUEL</t>
  </si>
  <si>
    <t>4851009K80</t>
  </si>
  <si>
    <t>87139YZZ78</t>
  </si>
  <si>
    <t>FILTER AIR</t>
  </si>
  <si>
    <t>04466YZZAQ</t>
  </si>
  <si>
    <t>PAD KIT DISC BRAKE</t>
  </si>
  <si>
    <t>4773135040</t>
  </si>
  <si>
    <t>PISTON DISCBRAKE</t>
  </si>
  <si>
    <t>90916T2033</t>
  </si>
  <si>
    <t>04152YZZA1</t>
  </si>
  <si>
    <t>CARTRIDGE OIL</t>
  </si>
  <si>
    <t>1119370010</t>
  </si>
  <si>
    <t>SPARK PLUG TUBE GASKET</t>
  </si>
  <si>
    <t>4881548070</t>
  </si>
  <si>
    <t>BUSH STABILZER</t>
  </si>
  <si>
    <t>4881752011</t>
  </si>
  <si>
    <t>BUSH STABILIZER</t>
  </si>
  <si>
    <t>4882002060</t>
  </si>
  <si>
    <t>3123035090</t>
  </si>
  <si>
    <t>BEARING;CLU REL</t>
  </si>
  <si>
    <t>04465YZZE9</t>
  </si>
  <si>
    <t>PAD KIT DSC FRT</t>
  </si>
  <si>
    <t>4861952030</t>
  </si>
  <si>
    <t>BEARING SUPPORT</t>
  </si>
  <si>
    <t>90311T0100</t>
  </si>
  <si>
    <t>OIL SEAL</t>
  </si>
  <si>
    <t>232200C201</t>
  </si>
  <si>
    <t>PUMP ASSY FUEL W/FILTER</t>
  </si>
  <si>
    <t>165710C080</t>
  </si>
  <si>
    <t>HOSE;INLET RAD.</t>
  </si>
  <si>
    <t>04465YZZG1</t>
  </si>
  <si>
    <t>4815706060</t>
  </si>
  <si>
    <t>COIL SPRING INSULATOR</t>
  </si>
  <si>
    <t>044950K120</t>
  </si>
  <si>
    <t>REAR BRAKE SHOE</t>
  </si>
  <si>
    <t>90311T0011</t>
  </si>
  <si>
    <t>SEAL OIL HUB INNER</t>
  </si>
  <si>
    <t>112130Y030</t>
  </si>
  <si>
    <t>GASKET;HEAD COVER</t>
  </si>
  <si>
    <t>0447960081</t>
  </si>
  <si>
    <t>REPAIR DISCBRAKE</t>
  </si>
  <si>
    <t>233900L070</t>
  </si>
  <si>
    <t>ELEMENT FUEL</t>
  </si>
  <si>
    <t>472010K040</t>
  </si>
  <si>
    <t>CYL.ASM;BRK.MAS</t>
  </si>
  <si>
    <t>1910113550</t>
  </si>
  <si>
    <t>2320909045</t>
  </si>
  <si>
    <t>NOZZLE ASSY</t>
  </si>
  <si>
    <t>9091603136</t>
  </si>
  <si>
    <t>90915YZZE1</t>
  </si>
  <si>
    <t>OIL FILTER</t>
  </si>
  <si>
    <t>4883033040</t>
  </si>
  <si>
    <t>LINK ASSY RR STABILIZER</t>
  </si>
  <si>
    <t>90366T0061</t>
  </si>
  <si>
    <t>BEARING;HUB</t>
  </si>
  <si>
    <t>178010Y040</t>
  </si>
  <si>
    <t>ELEMENT ASSY</t>
  </si>
  <si>
    <t>4860948040</t>
  </si>
  <si>
    <t>1660331040</t>
  </si>
  <si>
    <t>IDLE BELT</t>
  </si>
  <si>
    <t>3123071011</t>
  </si>
  <si>
    <t>1121337021</t>
  </si>
  <si>
    <t>233000D030</t>
  </si>
  <si>
    <t>9036340066</t>
  </si>
  <si>
    <t>BEARING FRONT AXLE HUB</t>
  </si>
  <si>
    <t>044650K380</t>
  </si>
  <si>
    <t>9091602353</t>
  </si>
  <si>
    <t>BELT V(FOR FAN AND ALTERNTOR)</t>
  </si>
  <si>
    <t>1350567042</t>
  </si>
  <si>
    <t>TIMING BELT IDLE</t>
  </si>
  <si>
    <t>488150D190</t>
  </si>
  <si>
    <t>23390YZZA1</t>
  </si>
  <si>
    <t>1610009770</t>
  </si>
  <si>
    <t>PUMP WATER</t>
  </si>
  <si>
    <t>884400K060</t>
  </si>
  <si>
    <t>BRAKET TENSION</t>
  </si>
  <si>
    <t>9091302105</t>
  </si>
  <si>
    <t>SEAL VALVE STEM OIL</t>
  </si>
  <si>
    <t>4851180169</t>
  </si>
  <si>
    <t>ABSORBER FRONT R-L</t>
  </si>
  <si>
    <t>274150W131</t>
  </si>
  <si>
    <t>9091902266</t>
  </si>
  <si>
    <t>COIL ASSY IGNIT</t>
  </si>
  <si>
    <t>9091901253</t>
  </si>
  <si>
    <t>SPARK PLUG</t>
  </si>
  <si>
    <t>477310K300</t>
  </si>
  <si>
    <t>PISTON;CALIPER</t>
  </si>
  <si>
    <t>1354013023</t>
  </si>
  <si>
    <t>TENSIONER CHAIN</t>
  </si>
  <si>
    <t>1121431020</t>
  </si>
  <si>
    <t>2741530010</t>
  </si>
  <si>
    <t>274150L050</t>
  </si>
  <si>
    <t>1236236052</t>
  </si>
  <si>
    <t>RUBBER CUSE</t>
  </si>
  <si>
    <t>3142026201</t>
  </si>
  <si>
    <t>CYL.CLUTCH MAST</t>
  </si>
  <si>
    <t>90310T0008</t>
  </si>
  <si>
    <t>4881060040</t>
  </si>
  <si>
    <t>LINK ASSY</t>
  </si>
  <si>
    <t>4882060050</t>
  </si>
  <si>
    <t>4833148050</t>
  </si>
  <si>
    <t>BUMPER ASSY</t>
  </si>
  <si>
    <t>4654020070</t>
  </si>
  <si>
    <t>SHOE PARKING BRAKE</t>
  </si>
  <si>
    <t>044950K140</t>
  </si>
  <si>
    <t>SHOE KIT</t>
  </si>
  <si>
    <t>123050C011</t>
  </si>
  <si>
    <t>RUBBER CUSH RH</t>
  </si>
  <si>
    <t>314200K014</t>
  </si>
  <si>
    <t>8421004010</t>
  </si>
  <si>
    <t>SWITCH BACK LAMP</t>
  </si>
  <si>
    <t>1119336010</t>
  </si>
  <si>
    <t>1610039456</t>
  </si>
  <si>
    <t>PUMP ASSY WATER</t>
  </si>
  <si>
    <t>4853059177</t>
  </si>
  <si>
    <t>3533008010</t>
  </si>
  <si>
    <t>STRAINER ASSY</t>
  </si>
  <si>
    <t>90311T0090</t>
  </si>
  <si>
    <t>9031148014</t>
  </si>
  <si>
    <t>1121331050</t>
  </si>
  <si>
    <t>135590C030</t>
  </si>
  <si>
    <t>DAMPER CHAIN</t>
  </si>
  <si>
    <t>1354067020</t>
  </si>
  <si>
    <t>135400L010</t>
  </si>
  <si>
    <t>1610079445</t>
  </si>
  <si>
    <t>WATER PUMP</t>
  </si>
  <si>
    <t>485208Z056</t>
  </si>
  <si>
    <t>ABSORBER</t>
  </si>
  <si>
    <t>1621075100</t>
  </si>
  <si>
    <t>COUPLING ASSY FLUID</t>
  </si>
  <si>
    <t>4553506040</t>
  </si>
  <si>
    <t>SHIFT&amp;SELECT LEVER SHAFT</t>
  </si>
  <si>
    <t>1354075041</t>
  </si>
  <si>
    <t>TENSIONER ASSY CHAIN</t>
  </si>
  <si>
    <t>3123060181</t>
  </si>
  <si>
    <t>BEARING CLUTCH</t>
  </si>
  <si>
    <t>4882152040</t>
  </si>
  <si>
    <t>RETAINER CUSHION</t>
  </si>
  <si>
    <t>4851169585</t>
  </si>
  <si>
    <t>SHOCK ABS FRT</t>
  </si>
  <si>
    <t>485108Z170</t>
  </si>
  <si>
    <t>SHOCK ABSOBER FRONT RH</t>
  </si>
  <si>
    <t>486090D150</t>
  </si>
  <si>
    <t>INSULATOR STUT</t>
  </si>
  <si>
    <t>4260733012</t>
  </si>
  <si>
    <t>13568YZZ10</t>
  </si>
  <si>
    <t>TIMING BELT</t>
  </si>
  <si>
    <t>1660431010</t>
  </si>
  <si>
    <t>PULLE IDLE</t>
  </si>
  <si>
    <t>90919T2008</t>
  </si>
  <si>
    <t>COIL&amp;SPARK CORD SET</t>
  </si>
  <si>
    <t>1533021011</t>
  </si>
  <si>
    <t>VALVE CAMSHAFT</t>
  </si>
  <si>
    <t>0446548150</t>
  </si>
  <si>
    <t>9091302096</t>
  </si>
  <si>
    <t>3533060030</t>
  </si>
  <si>
    <t>STRAINER VALVE BODY OIL</t>
  </si>
  <si>
    <t>4550339275</t>
  </si>
  <si>
    <t>ROD ASM INNER</t>
  </si>
  <si>
    <t>426070C070</t>
  </si>
  <si>
    <t>VALVE SUB-ASSY TIRE</t>
  </si>
  <si>
    <t>1356839016</t>
  </si>
  <si>
    <t>9933260910</t>
  </si>
  <si>
    <t>BELT V(COOLER COMPRESSOR)</t>
  </si>
  <si>
    <t>123710C072</t>
  </si>
  <si>
    <t>RUB.SUPPORT E/M</t>
  </si>
  <si>
    <t>48820AD010</t>
  </si>
  <si>
    <t>FRONT STABILIZER LINK</t>
  </si>
  <si>
    <t>Exists Stocks</t>
  </si>
  <si>
    <t>USD</t>
  </si>
  <si>
    <t>Mã nguyên tệ</t>
  </si>
  <si>
    <t>Mã số</t>
  </si>
  <si>
    <t>EQ</t>
  </si>
  <si>
    <t>PRICE</t>
  </si>
  <si>
    <t>MR331291</t>
  </si>
  <si>
    <t>MN171120</t>
  </si>
  <si>
    <t>3785A070</t>
  </si>
  <si>
    <t>1375B077</t>
  </si>
  <si>
    <t>1355A471</t>
  </si>
  <si>
    <t>MR594335</t>
  </si>
  <si>
    <t>4056A078</t>
  </si>
  <si>
    <t>4055A048</t>
  </si>
  <si>
    <t>4162A462</t>
  </si>
  <si>
    <t>4040A441</t>
  </si>
  <si>
    <t>1760A715</t>
  </si>
  <si>
    <t>7812A368</t>
  </si>
  <si>
    <t>MZ690623</t>
  </si>
  <si>
    <t>MZ690610</t>
  </si>
  <si>
    <t>MD187462</t>
  </si>
  <si>
    <t>MD185960</t>
  </si>
  <si>
    <t>8330B361</t>
  </si>
  <si>
    <t>8330B362</t>
  </si>
  <si>
    <t>8321A752</t>
  </si>
  <si>
    <t>8330B359</t>
  </si>
  <si>
    <t>8330B360</t>
  </si>
  <si>
    <t>8301D121</t>
  </si>
  <si>
    <t>8301D122</t>
  </si>
  <si>
    <t>8312A033</t>
  </si>
  <si>
    <t>8312A034</t>
  </si>
  <si>
    <t>8355A091</t>
  </si>
  <si>
    <t>8355A092</t>
  </si>
  <si>
    <t>56210W030P</t>
  </si>
  <si>
    <t>4060A575</t>
  </si>
  <si>
    <t>4060A576</t>
  </si>
  <si>
    <t>1035A991</t>
  </si>
  <si>
    <t>MN195370</t>
  </si>
  <si>
    <t>4600A259</t>
  </si>
  <si>
    <t>1350A984</t>
  </si>
  <si>
    <t>4422A145</t>
  </si>
  <si>
    <t>4422A146</t>
  </si>
  <si>
    <t>4410A960</t>
  </si>
  <si>
    <t>1500A687</t>
  </si>
  <si>
    <t>1770A413</t>
  </si>
  <si>
    <t>5370C415</t>
  </si>
  <si>
    <t>5370C416</t>
  </si>
  <si>
    <t>5370B901</t>
  </si>
  <si>
    <t>5370B908</t>
  </si>
  <si>
    <t>4605B949</t>
  </si>
  <si>
    <t>7632D397</t>
  </si>
  <si>
    <t>7632D398</t>
  </si>
  <si>
    <t>1800A466</t>
  </si>
  <si>
    <t>1832A080</t>
  </si>
  <si>
    <t>7842A210</t>
  </si>
  <si>
    <t>1355A503</t>
  </si>
  <si>
    <t>1147A046</t>
  </si>
  <si>
    <t>6400H353XA</t>
  </si>
  <si>
    <t>8321A749HB</t>
  </si>
  <si>
    <t>8321A750HB</t>
  </si>
  <si>
    <t>6407A188</t>
  </si>
  <si>
    <t>6407A186</t>
  </si>
  <si>
    <t>1110D327</t>
  </si>
  <si>
    <t>5220M481</t>
  </si>
  <si>
    <t>4060A047</t>
  </si>
  <si>
    <t>1141A063</t>
  </si>
  <si>
    <t>MN101368</t>
  </si>
  <si>
    <t>PART NAME</t>
  </si>
  <si>
    <t>PRICE (USD)</t>
  </si>
  <si>
    <t>QTY</t>
  </si>
  <si>
    <t>COVER ASSY,CLUTCH</t>
  </si>
  <si>
    <t>HUB ASSY,RR WHEEL</t>
  </si>
  <si>
    <t>TANK ASSY,RADIATOR CONDENSER</t>
  </si>
  <si>
    <t>FAN,COOLING</t>
  </si>
  <si>
    <t>BUSHING,FR SUSP STABILIZER</t>
  </si>
  <si>
    <t>DAMPER,FR SUSP STRUT</t>
  </si>
  <si>
    <t>COVER,RR SHOCK ABSORBER</t>
  </si>
  <si>
    <t>PAD,FR SUSP SPRING,UPR</t>
  </si>
  <si>
    <t>PUMP &amp; GAUGE ASSY,FUEL TANK</t>
  </si>
  <si>
    <t>CONDENSER ASSY,A/C REFRIGERANT</t>
  </si>
  <si>
    <t>TIMING BELT                   MR984778</t>
  </si>
  <si>
    <t>BELT,VALVE TIMING MD310484 - EPA ITEM</t>
  </si>
  <si>
    <t>BELT,ALTERNATOR&amp; OTHERS</t>
  </si>
  <si>
    <t>BELT,P/S</t>
  </si>
  <si>
    <t>LAMP ASSY,TAIL,LH</t>
  </si>
  <si>
    <t>LAMP ASSY,TAIL,RH</t>
  </si>
  <si>
    <t>LAMP ASSY,FOG,FR LH</t>
  </si>
  <si>
    <t>LAMP ASSY,COMBINATION,RR LH</t>
  </si>
  <si>
    <t>LAMP ASSY,COMBINATION,RR RH</t>
  </si>
  <si>
    <t>HEADLAMP ASSY,LH</t>
  </si>
  <si>
    <t>HEADLAMP ASSY,RH</t>
  </si>
  <si>
    <t>LAMP ASSY,CLEARANCE,LH</t>
  </si>
  <si>
    <t>LAMP ASSY,CLEARANCE,RH</t>
  </si>
  <si>
    <t>REFLECTOR,LH</t>
  </si>
  <si>
    <t>REFLECTOR,RH</t>
  </si>
  <si>
    <t>SHOCK ABSORBER,RR SUSP</t>
  </si>
  <si>
    <t>STRUT,FR SUSP,LH</t>
  </si>
  <si>
    <t>STRUT,FR SUSP,RH</t>
  </si>
  <si>
    <t>GASKET,ROCKER COVER</t>
  </si>
  <si>
    <t>GASKET,CYLINDER HEAD</t>
  </si>
  <si>
    <t>SHOE SET,RR BRAKE</t>
  </si>
  <si>
    <t>RADIATOR ASSY</t>
  </si>
  <si>
    <t>END ASSY,TIE ROD,LH</t>
  </si>
  <si>
    <t>END ASSY,TIE ROD,RH</t>
  </si>
  <si>
    <t>TIE ROD,STEERING</t>
  </si>
  <si>
    <t>ELEMENT,AIR CLEANER</t>
  </si>
  <si>
    <t>FILTER KIT,FUEL IN TANK</t>
  </si>
  <si>
    <t>SHIELD,RR WHEELHOUSE SPLASH,LH</t>
  </si>
  <si>
    <t>SHIELD,RR WHEELHOUSE SPLASH,RH</t>
  </si>
  <si>
    <t>SHIELD,FR WHEELHOUSE SPLASH,LH</t>
  </si>
  <si>
    <t>SHIELD,FR WHEELHOUSE SPLASH,RH</t>
  </si>
  <si>
    <t>PAD SET,FR BRAKE</t>
  </si>
  <si>
    <t>MIRROR &amp; HOLDER,DOOR,LH</t>
  </si>
  <si>
    <t>MIRROR &amp; HOLDER,DOOR,RH</t>
  </si>
  <si>
    <t>ALTERNATOR ASSY</t>
  </si>
  <si>
    <t>COIL,IGNITION</t>
  </si>
  <si>
    <t>FAN &amp; MOTOR,RR A/C BLOWER</t>
  </si>
  <si>
    <t>MOTOR,COOLING FAN</t>
  </si>
  <si>
    <t>SPROCKET,CAMSHAFT</t>
  </si>
  <si>
    <t>COVER,FR BUMPER</t>
  </si>
  <si>
    <t>GARNISH,FR BUMPER,LH NEW (8321A749HA)</t>
  </si>
  <si>
    <t>GARNISH,FR BUMPER,RH NEW (8321A750HA)</t>
  </si>
  <si>
    <t>GARNISH,FR BUMPER SIDE</t>
  </si>
  <si>
    <t>RING SET,PISTON</t>
  </si>
  <si>
    <t>FENDER,FR LH</t>
  </si>
  <si>
    <t>DAMPER,RR SHOCK ABSORBER</t>
  </si>
  <si>
    <t>GUIDE,CHAIN TENSION SIDE</t>
  </si>
  <si>
    <t>LINK,FR SUSP STABILIZER - EPA ITEM</t>
  </si>
  <si>
    <t>NK-TRISTAN</t>
  </si>
  <si>
    <t>NK-IDAM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</si>
</sst>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_-;_-@_-"/>
    <numFmt numFmtId="166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.75"/>
      <color indexed="8"/>
      <name val="Times New Roman"/>
      <family val="2"/>
    </font>
    <font>
      <sz val="9.75"/>
      <color indexed="8"/>
      <name val="Times New Roman"/>
      <family val="2"/>
    </font>
    <font>
      <sz val="8"/>
      <color rgb="FF001A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4" fontId="4" fillId="4" borderId="0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left" vertical="top"/>
    </xf>
    <xf numFmtId="3" fontId="5" fillId="2" borderId="1" xfId="0" applyNumberFormat="1" applyFont="1" applyFill="1" applyBorder="1" applyAlignment="1" applyProtection="1">
      <alignment horizontal="right" vertical="top"/>
    </xf>
    <xf numFmtId="4" fontId="5" fillId="2" borderId="0" xfId="0" applyNumberFormat="1" applyFont="1" applyFill="1" applyBorder="1" applyAlignment="1" applyProtection="1">
      <alignment horizontal="right" vertical="top"/>
    </xf>
    <xf numFmtId="0" fontId="6" fillId="0" borderId="1" xfId="0" applyFont="1" applyBorder="1"/>
    <xf numFmtId="4" fontId="0" fillId="0" borderId="0" xfId="0" applyNumberFormat="1"/>
    <xf numFmtId="166" fontId="0" fillId="0" borderId="1" xfId="2" applyNumberFormat="1" applyFont="1" applyBorder="1"/>
    <xf numFmtId="3" fontId="5" fillId="2" borderId="2" xfId="0" applyNumberFormat="1" applyFont="1" applyFill="1" applyBorder="1" applyAlignment="1" applyProtection="1">
      <alignment horizontal="right" vertical="top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3">
    <cellStyle name="Comma [0] 2" xfId="2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workbookViewId="0">
      <pane ySplit="1" topLeftCell="A2" activePane="bottomLeft" state="frozen"/>
      <selection pane="bottomLeft" activeCell="J63" sqref="J63:J123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13.7109375" bestFit="1" customWidth="1"/>
    <col min="4" max="4" width="22.7109375" bestFit="1" customWidth="1"/>
    <col min="5" max="5" width="9.85546875" bestFit="1" customWidth="1"/>
    <col min="6" max="6" width="10" bestFit="1" customWidth="1"/>
    <col min="7" max="7" width="11.42578125" bestFit="1" customWidth="1"/>
    <col min="8" max="8" width="11" bestFit="1" customWidth="1"/>
    <col min="9" max="9" width="13.5703125" bestFit="1" customWidth="1"/>
    <col min="10" max="10" width="12.28515625" bestFit="1" customWidth="1"/>
  </cols>
  <sheetData>
    <row r="1" spans="1:11" x14ac:dyDescent="0.25">
      <c r="A1" t="s">
        <v>123</v>
      </c>
      <c r="B1" t="s">
        <v>121</v>
      </c>
      <c r="C1" t="s">
        <v>122</v>
      </c>
      <c r="D1" t="s">
        <v>124</v>
      </c>
      <c r="E1" t="s">
        <v>125</v>
      </c>
      <c r="F1" t="s">
        <v>341</v>
      </c>
      <c r="G1" t="s">
        <v>126</v>
      </c>
      <c r="H1" t="s">
        <v>127</v>
      </c>
      <c r="I1" t="s">
        <v>343</v>
      </c>
      <c r="J1" t="s">
        <v>128</v>
      </c>
      <c r="K1" t="s">
        <v>129</v>
      </c>
    </row>
    <row r="2" spans="1:11" x14ac:dyDescent="0.25">
      <c r="B2" t="s">
        <v>347</v>
      </c>
      <c r="G2">
        <v>3</v>
      </c>
      <c r="H2">
        <v>0</v>
      </c>
      <c r="I2" t="s">
        <v>342</v>
      </c>
      <c r="J2" t="s">
        <v>469</v>
      </c>
    </row>
    <row r="3" spans="1:11" x14ac:dyDescent="0.25">
      <c r="B3" t="s">
        <v>348</v>
      </c>
      <c r="G3">
        <v>3</v>
      </c>
      <c r="H3">
        <v>81.97</v>
      </c>
      <c r="I3" t="s">
        <v>342</v>
      </c>
      <c r="J3" t="s">
        <v>469</v>
      </c>
    </row>
    <row r="4" spans="1:11" x14ac:dyDescent="0.25">
      <c r="B4" t="s">
        <v>349</v>
      </c>
      <c r="G4">
        <v>5</v>
      </c>
      <c r="H4">
        <v>37.65</v>
      </c>
      <c r="I4" t="s">
        <v>342</v>
      </c>
      <c r="J4" t="s">
        <v>469</v>
      </c>
    </row>
    <row r="5" spans="1:11" x14ac:dyDescent="0.25">
      <c r="B5" t="s">
        <v>350</v>
      </c>
      <c r="G5">
        <v>10</v>
      </c>
      <c r="H5">
        <v>8.5</v>
      </c>
      <c r="I5" t="s">
        <v>342</v>
      </c>
      <c r="J5" t="s">
        <v>469</v>
      </c>
    </row>
    <row r="6" spans="1:11" x14ac:dyDescent="0.25">
      <c r="B6" t="s">
        <v>351</v>
      </c>
      <c r="G6">
        <v>5</v>
      </c>
      <c r="H6">
        <v>9.7200000000000006</v>
      </c>
      <c r="I6" t="s">
        <v>342</v>
      </c>
      <c r="J6" t="s">
        <v>469</v>
      </c>
    </row>
    <row r="7" spans="1:11" x14ac:dyDescent="0.25">
      <c r="B7" t="s">
        <v>352</v>
      </c>
      <c r="G7">
        <v>2</v>
      </c>
      <c r="H7">
        <v>9.7200000000000006</v>
      </c>
      <c r="I7" t="s">
        <v>342</v>
      </c>
      <c r="J7" t="s">
        <v>469</v>
      </c>
    </row>
    <row r="8" spans="1:11" x14ac:dyDescent="0.25">
      <c r="B8" t="s">
        <v>353</v>
      </c>
      <c r="G8">
        <v>40</v>
      </c>
      <c r="H8">
        <v>7.8999999999999995</v>
      </c>
      <c r="I8" t="s">
        <v>342</v>
      </c>
      <c r="J8" t="s">
        <v>469</v>
      </c>
    </row>
    <row r="9" spans="1:11" x14ac:dyDescent="0.25">
      <c r="B9" t="s">
        <v>354</v>
      </c>
      <c r="G9">
        <v>20</v>
      </c>
      <c r="H9">
        <v>17</v>
      </c>
      <c r="I9" t="s">
        <v>342</v>
      </c>
      <c r="J9" t="s">
        <v>469</v>
      </c>
    </row>
    <row r="10" spans="1:11" x14ac:dyDescent="0.25">
      <c r="B10" t="s">
        <v>355</v>
      </c>
      <c r="G10">
        <v>20</v>
      </c>
      <c r="H10">
        <v>4.68</v>
      </c>
      <c r="I10" t="s">
        <v>342</v>
      </c>
      <c r="J10" t="s">
        <v>469</v>
      </c>
    </row>
    <row r="11" spans="1:11" x14ac:dyDescent="0.25">
      <c r="B11" t="s">
        <v>356</v>
      </c>
      <c r="G11">
        <v>20</v>
      </c>
      <c r="H11">
        <v>6.68</v>
      </c>
      <c r="I11" t="s">
        <v>342</v>
      </c>
      <c r="J11" t="s">
        <v>469</v>
      </c>
    </row>
    <row r="12" spans="1:11" x14ac:dyDescent="0.25">
      <c r="B12" t="s">
        <v>357</v>
      </c>
      <c r="G12">
        <v>5</v>
      </c>
      <c r="H12">
        <v>88.04</v>
      </c>
      <c r="I12" t="s">
        <v>342</v>
      </c>
      <c r="J12" t="s">
        <v>469</v>
      </c>
    </row>
    <row r="13" spans="1:11" x14ac:dyDescent="0.25">
      <c r="B13" t="s">
        <v>358</v>
      </c>
      <c r="G13">
        <v>5</v>
      </c>
      <c r="H13">
        <v>93.5</v>
      </c>
      <c r="I13" t="s">
        <v>342</v>
      </c>
      <c r="J13" t="s">
        <v>469</v>
      </c>
    </row>
    <row r="14" spans="1:11" x14ac:dyDescent="0.25">
      <c r="B14" t="s">
        <v>359</v>
      </c>
      <c r="G14">
        <v>2</v>
      </c>
      <c r="H14">
        <v>16.400000000000002</v>
      </c>
      <c r="I14" t="s">
        <v>342</v>
      </c>
      <c r="J14" t="s">
        <v>469</v>
      </c>
    </row>
    <row r="15" spans="1:11" x14ac:dyDescent="0.25">
      <c r="B15" t="s">
        <v>360</v>
      </c>
      <c r="G15">
        <v>2</v>
      </c>
      <c r="H15">
        <v>24.900000000000002</v>
      </c>
      <c r="I15" t="s">
        <v>342</v>
      </c>
      <c r="J15" t="s">
        <v>469</v>
      </c>
    </row>
    <row r="16" spans="1:11" x14ac:dyDescent="0.25">
      <c r="B16" t="s">
        <v>361</v>
      </c>
      <c r="G16">
        <v>4</v>
      </c>
      <c r="H16">
        <v>35.83</v>
      </c>
      <c r="I16" t="s">
        <v>342</v>
      </c>
      <c r="J16" t="s">
        <v>469</v>
      </c>
    </row>
    <row r="17" spans="2:10" x14ac:dyDescent="0.25">
      <c r="B17" t="s">
        <v>362</v>
      </c>
      <c r="G17">
        <v>2</v>
      </c>
      <c r="H17">
        <v>13.36</v>
      </c>
      <c r="I17" t="s">
        <v>342</v>
      </c>
      <c r="J17" t="s">
        <v>469</v>
      </c>
    </row>
    <row r="18" spans="2:10" x14ac:dyDescent="0.25">
      <c r="B18" t="s">
        <v>363</v>
      </c>
      <c r="G18">
        <v>20</v>
      </c>
      <c r="H18">
        <v>59.5</v>
      </c>
      <c r="I18" t="s">
        <v>342</v>
      </c>
      <c r="J18" t="s">
        <v>469</v>
      </c>
    </row>
    <row r="19" spans="2:10" x14ac:dyDescent="0.25">
      <c r="B19" t="s">
        <v>364</v>
      </c>
      <c r="G19">
        <v>20</v>
      </c>
      <c r="H19">
        <v>59.5</v>
      </c>
      <c r="I19" t="s">
        <v>342</v>
      </c>
      <c r="J19" t="s">
        <v>469</v>
      </c>
    </row>
    <row r="20" spans="2:10" x14ac:dyDescent="0.25">
      <c r="B20" t="s">
        <v>365</v>
      </c>
      <c r="G20">
        <v>40</v>
      </c>
      <c r="H20">
        <v>24.290000000000003</v>
      </c>
      <c r="I20" t="s">
        <v>342</v>
      </c>
      <c r="J20" t="s">
        <v>469</v>
      </c>
    </row>
    <row r="21" spans="2:10" x14ac:dyDescent="0.25">
      <c r="B21" t="s">
        <v>366</v>
      </c>
      <c r="G21">
        <v>40</v>
      </c>
      <c r="H21">
        <v>90.47</v>
      </c>
      <c r="I21" t="s">
        <v>342</v>
      </c>
      <c r="J21" t="s">
        <v>469</v>
      </c>
    </row>
    <row r="22" spans="2:10" x14ac:dyDescent="0.25">
      <c r="B22" t="s">
        <v>367</v>
      </c>
      <c r="G22">
        <v>40</v>
      </c>
      <c r="H22">
        <v>90.47</v>
      </c>
      <c r="I22" t="s">
        <v>342</v>
      </c>
      <c r="J22" t="s">
        <v>469</v>
      </c>
    </row>
    <row r="23" spans="2:10" x14ac:dyDescent="0.25">
      <c r="B23" t="s">
        <v>368</v>
      </c>
      <c r="G23">
        <v>50</v>
      </c>
      <c r="H23">
        <v>102</v>
      </c>
      <c r="I23" t="s">
        <v>342</v>
      </c>
      <c r="J23" t="s">
        <v>469</v>
      </c>
    </row>
    <row r="24" spans="2:10" x14ac:dyDescent="0.25">
      <c r="B24" t="s">
        <v>369</v>
      </c>
      <c r="G24">
        <v>50</v>
      </c>
      <c r="H24">
        <v>88.04</v>
      </c>
      <c r="I24" t="s">
        <v>342</v>
      </c>
      <c r="J24" t="s">
        <v>469</v>
      </c>
    </row>
    <row r="25" spans="2:10" x14ac:dyDescent="0.25">
      <c r="B25" t="s">
        <v>370</v>
      </c>
      <c r="G25">
        <v>50</v>
      </c>
      <c r="H25">
        <v>81.36</v>
      </c>
      <c r="I25" t="s">
        <v>342</v>
      </c>
      <c r="J25" t="s">
        <v>469</v>
      </c>
    </row>
    <row r="26" spans="2:10" x14ac:dyDescent="0.25">
      <c r="B26" t="s">
        <v>371</v>
      </c>
      <c r="G26">
        <v>50</v>
      </c>
      <c r="H26">
        <v>71.040000000000006</v>
      </c>
      <c r="I26" t="s">
        <v>342</v>
      </c>
      <c r="J26" t="s">
        <v>469</v>
      </c>
    </row>
    <row r="27" spans="2:10" x14ac:dyDescent="0.25">
      <c r="B27" t="s">
        <v>372</v>
      </c>
      <c r="G27">
        <v>20</v>
      </c>
      <c r="H27">
        <v>4.13</v>
      </c>
      <c r="I27" t="s">
        <v>342</v>
      </c>
      <c r="J27" t="s">
        <v>469</v>
      </c>
    </row>
    <row r="28" spans="2:10" x14ac:dyDescent="0.25">
      <c r="B28" t="s">
        <v>373</v>
      </c>
      <c r="G28">
        <v>20</v>
      </c>
      <c r="H28">
        <v>4.13</v>
      </c>
      <c r="I28" t="s">
        <v>342</v>
      </c>
      <c r="J28" t="s">
        <v>469</v>
      </c>
    </row>
    <row r="29" spans="2:10" x14ac:dyDescent="0.25">
      <c r="B29" t="s">
        <v>374</v>
      </c>
      <c r="G29">
        <v>20</v>
      </c>
      <c r="H29">
        <v>25.5</v>
      </c>
      <c r="I29" t="s">
        <v>342</v>
      </c>
      <c r="J29" t="s">
        <v>469</v>
      </c>
    </row>
    <row r="30" spans="2:10" x14ac:dyDescent="0.25">
      <c r="B30" t="s">
        <v>375</v>
      </c>
      <c r="G30">
        <v>550</v>
      </c>
      <c r="H30">
        <v>45.54</v>
      </c>
      <c r="I30" t="s">
        <v>342</v>
      </c>
      <c r="J30" t="s">
        <v>469</v>
      </c>
    </row>
    <row r="31" spans="2:10" x14ac:dyDescent="0.25">
      <c r="B31" t="s">
        <v>376</v>
      </c>
      <c r="G31">
        <v>500</v>
      </c>
      <c r="H31">
        <v>42.5</v>
      </c>
      <c r="I31" t="s">
        <v>342</v>
      </c>
      <c r="J31" t="s">
        <v>469</v>
      </c>
    </row>
    <row r="32" spans="2:10" x14ac:dyDescent="0.25">
      <c r="B32" t="s">
        <v>377</v>
      </c>
      <c r="G32">
        <v>5</v>
      </c>
      <c r="H32">
        <v>15.18</v>
      </c>
      <c r="I32" t="s">
        <v>342</v>
      </c>
      <c r="J32" t="s">
        <v>469</v>
      </c>
    </row>
    <row r="33" spans="2:10" x14ac:dyDescent="0.25">
      <c r="B33" t="s">
        <v>378</v>
      </c>
      <c r="G33">
        <v>3</v>
      </c>
      <c r="H33">
        <v>39.47</v>
      </c>
      <c r="I33" t="s">
        <v>342</v>
      </c>
      <c r="J33" t="s">
        <v>469</v>
      </c>
    </row>
    <row r="34" spans="2:10" x14ac:dyDescent="0.25">
      <c r="B34" t="s">
        <v>379</v>
      </c>
      <c r="G34">
        <v>20</v>
      </c>
      <c r="H34">
        <v>26.110000000000003</v>
      </c>
      <c r="I34" t="s">
        <v>342</v>
      </c>
      <c r="J34" t="s">
        <v>469</v>
      </c>
    </row>
    <row r="35" spans="2:10" x14ac:dyDescent="0.25">
      <c r="B35" t="s">
        <v>380</v>
      </c>
      <c r="G35">
        <v>10</v>
      </c>
      <c r="H35">
        <v>109.9</v>
      </c>
      <c r="I35" t="s">
        <v>342</v>
      </c>
      <c r="J35" t="s">
        <v>469</v>
      </c>
    </row>
    <row r="36" spans="2:10" x14ac:dyDescent="0.25">
      <c r="B36" t="s">
        <v>381</v>
      </c>
      <c r="G36">
        <v>10</v>
      </c>
      <c r="H36">
        <v>25.5</v>
      </c>
      <c r="I36" t="s">
        <v>342</v>
      </c>
      <c r="J36" t="s">
        <v>469</v>
      </c>
    </row>
    <row r="37" spans="2:10" x14ac:dyDescent="0.25">
      <c r="B37" t="s">
        <v>382</v>
      </c>
      <c r="G37">
        <v>6</v>
      </c>
      <c r="H37">
        <v>25.5</v>
      </c>
      <c r="I37" t="s">
        <v>342</v>
      </c>
      <c r="J37" t="s">
        <v>469</v>
      </c>
    </row>
    <row r="38" spans="2:10" x14ac:dyDescent="0.25">
      <c r="B38" t="s">
        <v>383</v>
      </c>
      <c r="G38">
        <v>5</v>
      </c>
      <c r="H38">
        <v>12.75</v>
      </c>
      <c r="I38" t="s">
        <v>342</v>
      </c>
      <c r="J38" t="s">
        <v>469</v>
      </c>
    </row>
    <row r="39" spans="2:10" x14ac:dyDescent="0.25">
      <c r="B39" t="s">
        <v>384</v>
      </c>
      <c r="G39">
        <v>10</v>
      </c>
      <c r="H39">
        <v>9.11</v>
      </c>
      <c r="I39" t="s">
        <v>342</v>
      </c>
      <c r="J39" t="s">
        <v>469</v>
      </c>
    </row>
    <row r="40" spans="2:10" x14ac:dyDescent="0.25">
      <c r="B40" t="s">
        <v>385</v>
      </c>
      <c r="G40">
        <v>20</v>
      </c>
      <c r="H40">
        <v>49.18</v>
      </c>
      <c r="I40" t="s">
        <v>342</v>
      </c>
      <c r="J40" t="s">
        <v>469</v>
      </c>
    </row>
    <row r="41" spans="2:10" x14ac:dyDescent="0.25">
      <c r="B41" t="s">
        <v>386</v>
      </c>
      <c r="G41">
        <v>10</v>
      </c>
      <c r="H41">
        <v>24.290000000000003</v>
      </c>
      <c r="I41" t="s">
        <v>342</v>
      </c>
      <c r="J41" t="s">
        <v>469</v>
      </c>
    </row>
    <row r="42" spans="2:10" x14ac:dyDescent="0.25">
      <c r="B42" t="s">
        <v>387</v>
      </c>
      <c r="G42">
        <v>10</v>
      </c>
      <c r="H42">
        <v>23.680000000000003</v>
      </c>
      <c r="I42" t="s">
        <v>342</v>
      </c>
      <c r="J42" t="s">
        <v>469</v>
      </c>
    </row>
    <row r="43" spans="2:10" x14ac:dyDescent="0.25">
      <c r="B43" t="s">
        <v>388</v>
      </c>
      <c r="G43">
        <v>50</v>
      </c>
      <c r="H43">
        <v>34.61</v>
      </c>
      <c r="I43" t="s">
        <v>342</v>
      </c>
      <c r="J43" t="s">
        <v>469</v>
      </c>
    </row>
    <row r="44" spans="2:10" x14ac:dyDescent="0.25">
      <c r="B44" t="s">
        <v>389</v>
      </c>
      <c r="G44">
        <v>50</v>
      </c>
      <c r="H44">
        <v>38.25</v>
      </c>
      <c r="I44" t="s">
        <v>342</v>
      </c>
      <c r="J44" t="s">
        <v>469</v>
      </c>
    </row>
    <row r="45" spans="2:10" x14ac:dyDescent="0.25">
      <c r="B45" t="s">
        <v>390</v>
      </c>
      <c r="G45">
        <v>20</v>
      </c>
      <c r="H45">
        <v>29.75</v>
      </c>
      <c r="I45" t="s">
        <v>342</v>
      </c>
      <c r="J45" t="s">
        <v>469</v>
      </c>
    </row>
    <row r="46" spans="2:10" x14ac:dyDescent="0.25">
      <c r="B46" t="s">
        <v>391</v>
      </c>
      <c r="G46">
        <v>20</v>
      </c>
      <c r="H46">
        <v>7.8999999999999995</v>
      </c>
      <c r="I46" t="s">
        <v>342</v>
      </c>
      <c r="J46" t="s">
        <v>469</v>
      </c>
    </row>
    <row r="47" spans="2:10" x14ac:dyDescent="0.25">
      <c r="B47" t="s">
        <v>392</v>
      </c>
      <c r="G47">
        <v>5</v>
      </c>
      <c r="H47">
        <v>7.8999999999999995</v>
      </c>
      <c r="I47" t="s">
        <v>342</v>
      </c>
      <c r="J47" t="s">
        <v>469</v>
      </c>
    </row>
    <row r="48" spans="2:10" x14ac:dyDescent="0.25">
      <c r="B48" t="s">
        <v>393</v>
      </c>
      <c r="G48">
        <v>2</v>
      </c>
      <c r="H48">
        <v>134.17999999999998</v>
      </c>
      <c r="I48" t="s">
        <v>342</v>
      </c>
      <c r="J48" t="s">
        <v>469</v>
      </c>
    </row>
    <row r="49" spans="2:10" x14ac:dyDescent="0.25">
      <c r="B49" t="s">
        <v>394</v>
      </c>
      <c r="G49">
        <v>10</v>
      </c>
      <c r="H49">
        <v>104.43</v>
      </c>
      <c r="I49" t="s">
        <v>342</v>
      </c>
      <c r="J49" t="s">
        <v>469</v>
      </c>
    </row>
    <row r="50" spans="2:10" x14ac:dyDescent="0.25">
      <c r="B50" t="s">
        <v>395</v>
      </c>
      <c r="G50">
        <v>10</v>
      </c>
      <c r="H50">
        <v>96.54</v>
      </c>
      <c r="I50" t="s">
        <v>342</v>
      </c>
      <c r="J50" t="s">
        <v>469</v>
      </c>
    </row>
    <row r="51" spans="2:10" x14ac:dyDescent="0.25">
      <c r="B51" t="s">
        <v>396</v>
      </c>
      <c r="G51">
        <v>10</v>
      </c>
      <c r="H51">
        <v>39.47</v>
      </c>
      <c r="I51" t="s">
        <v>342</v>
      </c>
      <c r="J51" t="s">
        <v>469</v>
      </c>
    </row>
    <row r="52" spans="2:10" x14ac:dyDescent="0.25">
      <c r="B52" t="s">
        <v>397</v>
      </c>
      <c r="G52">
        <v>3</v>
      </c>
      <c r="H52">
        <v>292.64999999999998</v>
      </c>
      <c r="I52" t="s">
        <v>342</v>
      </c>
      <c r="J52" t="s">
        <v>469</v>
      </c>
    </row>
    <row r="53" spans="2:10" x14ac:dyDescent="0.25">
      <c r="B53" t="s">
        <v>398</v>
      </c>
      <c r="G53">
        <v>10</v>
      </c>
      <c r="H53">
        <v>29.75</v>
      </c>
      <c r="I53" t="s">
        <v>342</v>
      </c>
      <c r="J53" t="s">
        <v>469</v>
      </c>
    </row>
    <row r="54" spans="2:10" x14ac:dyDescent="0.25">
      <c r="B54" t="s">
        <v>399</v>
      </c>
      <c r="G54">
        <v>2</v>
      </c>
      <c r="H54">
        <v>16.400000000000002</v>
      </c>
      <c r="I54" t="s">
        <v>342</v>
      </c>
      <c r="J54" t="s">
        <v>469</v>
      </c>
    </row>
    <row r="55" spans="2:10" x14ac:dyDescent="0.25">
      <c r="B55" t="s">
        <v>400</v>
      </c>
      <c r="G55">
        <v>3</v>
      </c>
      <c r="H55">
        <v>15.79</v>
      </c>
      <c r="I55" t="s">
        <v>342</v>
      </c>
      <c r="J55" t="s">
        <v>469</v>
      </c>
    </row>
    <row r="56" spans="2:10" x14ac:dyDescent="0.25">
      <c r="B56" t="s">
        <v>401</v>
      </c>
      <c r="G56">
        <v>10</v>
      </c>
      <c r="H56">
        <v>15.18</v>
      </c>
      <c r="I56" t="s">
        <v>342</v>
      </c>
      <c r="J56" t="s">
        <v>469</v>
      </c>
    </row>
    <row r="57" spans="2:10" x14ac:dyDescent="0.25">
      <c r="B57" t="s">
        <v>402</v>
      </c>
      <c r="G57">
        <v>10</v>
      </c>
      <c r="H57">
        <v>15.18</v>
      </c>
      <c r="I57" t="s">
        <v>342</v>
      </c>
      <c r="J57" t="s">
        <v>469</v>
      </c>
    </row>
    <row r="58" spans="2:10" x14ac:dyDescent="0.25">
      <c r="B58" t="s">
        <v>403</v>
      </c>
      <c r="G58">
        <v>10</v>
      </c>
      <c r="H58">
        <v>18.220000000000002</v>
      </c>
      <c r="I58" t="s">
        <v>342</v>
      </c>
      <c r="J58" t="s">
        <v>469</v>
      </c>
    </row>
    <row r="59" spans="2:10" x14ac:dyDescent="0.25">
      <c r="B59" t="s">
        <v>404</v>
      </c>
      <c r="G59">
        <v>10</v>
      </c>
      <c r="H59">
        <v>89.25</v>
      </c>
      <c r="I59" t="s">
        <v>342</v>
      </c>
      <c r="J59" t="s">
        <v>469</v>
      </c>
    </row>
    <row r="60" spans="2:10" x14ac:dyDescent="0.25">
      <c r="B60" t="s">
        <v>405</v>
      </c>
      <c r="G60">
        <v>20</v>
      </c>
      <c r="H60">
        <v>15.79</v>
      </c>
      <c r="I60" t="s">
        <v>342</v>
      </c>
      <c r="J60" t="s">
        <v>469</v>
      </c>
    </row>
    <row r="61" spans="2:10" x14ac:dyDescent="0.25">
      <c r="B61" t="s">
        <v>406</v>
      </c>
      <c r="G61">
        <v>3</v>
      </c>
      <c r="H61">
        <v>10.33</v>
      </c>
      <c r="I61" t="s">
        <v>342</v>
      </c>
      <c r="J61" t="s">
        <v>469</v>
      </c>
    </row>
    <row r="62" spans="2:10" x14ac:dyDescent="0.25">
      <c r="B62" t="s">
        <v>407</v>
      </c>
      <c r="G62">
        <v>10</v>
      </c>
      <c r="H62">
        <v>61.93</v>
      </c>
      <c r="I62" t="s">
        <v>342</v>
      </c>
      <c r="J62" t="s">
        <v>469</v>
      </c>
    </row>
    <row r="63" spans="2:10" x14ac:dyDescent="0.25">
      <c r="B63" t="s">
        <v>347</v>
      </c>
      <c r="F63">
        <v>3</v>
      </c>
      <c r="I63" t="s">
        <v>342</v>
      </c>
      <c r="J63" t="s">
        <v>470</v>
      </c>
    </row>
    <row r="64" spans="2:10" x14ac:dyDescent="0.25">
      <c r="B64" t="s">
        <v>348</v>
      </c>
      <c r="D64" t="s">
        <v>411</v>
      </c>
      <c r="F64">
        <v>3</v>
      </c>
      <c r="H64">
        <v>83.547169811320757</v>
      </c>
      <c r="I64" t="s">
        <v>342</v>
      </c>
      <c r="J64" t="s">
        <v>470</v>
      </c>
    </row>
    <row r="65" spans="2:10" x14ac:dyDescent="0.25">
      <c r="B65" t="s">
        <v>349</v>
      </c>
      <c r="D65" t="s">
        <v>412</v>
      </c>
      <c r="F65">
        <v>5</v>
      </c>
      <c r="H65">
        <v>38.369811320754721</v>
      </c>
      <c r="I65" t="s">
        <v>342</v>
      </c>
      <c r="J65" t="s">
        <v>470</v>
      </c>
    </row>
    <row r="66" spans="2:10" x14ac:dyDescent="0.25">
      <c r="B66" t="s">
        <v>350</v>
      </c>
      <c r="D66" t="s">
        <v>413</v>
      </c>
      <c r="F66">
        <v>10</v>
      </c>
      <c r="H66">
        <v>8.664150943396228</v>
      </c>
      <c r="I66" t="s">
        <v>342</v>
      </c>
      <c r="J66" t="s">
        <v>470</v>
      </c>
    </row>
    <row r="67" spans="2:10" x14ac:dyDescent="0.25">
      <c r="B67" t="s">
        <v>351</v>
      </c>
      <c r="D67" t="s">
        <v>414</v>
      </c>
      <c r="F67">
        <v>5</v>
      </c>
      <c r="H67">
        <v>9.9018867924528298</v>
      </c>
      <c r="I67" t="s">
        <v>342</v>
      </c>
      <c r="J67" t="s">
        <v>470</v>
      </c>
    </row>
    <row r="68" spans="2:10" x14ac:dyDescent="0.25">
      <c r="B68" t="s">
        <v>352</v>
      </c>
      <c r="D68" t="s">
        <v>415</v>
      </c>
      <c r="F68">
        <v>2</v>
      </c>
      <c r="H68">
        <v>9.9018867924528298</v>
      </c>
      <c r="I68" t="s">
        <v>342</v>
      </c>
      <c r="J68" t="s">
        <v>470</v>
      </c>
    </row>
    <row r="69" spans="2:10" x14ac:dyDescent="0.25">
      <c r="B69" t="s">
        <v>353</v>
      </c>
      <c r="D69" t="s">
        <v>415</v>
      </c>
      <c r="F69">
        <v>40</v>
      </c>
      <c r="H69">
        <v>8.0452830188679254</v>
      </c>
      <c r="I69" t="s">
        <v>342</v>
      </c>
      <c r="J69" t="s">
        <v>470</v>
      </c>
    </row>
    <row r="70" spans="2:10" x14ac:dyDescent="0.25">
      <c r="B70" t="s">
        <v>354</v>
      </c>
      <c r="D70" t="s">
        <v>416</v>
      </c>
      <c r="F70">
        <v>20</v>
      </c>
      <c r="H70">
        <v>17.328301886792456</v>
      </c>
      <c r="I70" t="s">
        <v>342</v>
      </c>
      <c r="J70" t="s">
        <v>470</v>
      </c>
    </row>
    <row r="71" spans="2:10" x14ac:dyDescent="0.25">
      <c r="B71" t="s">
        <v>355</v>
      </c>
      <c r="D71" t="s">
        <v>417</v>
      </c>
      <c r="F71">
        <v>20</v>
      </c>
      <c r="H71">
        <v>4.7652830188679252</v>
      </c>
      <c r="I71" t="s">
        <v>342</v>
      </c>
      <c r="J71" t="s">
        <v>470</v>
      </c>
    </row>
    <row r="72" spans="2:10" x14ac:dyDescent="0.25">
      <c r="B72" t="s">
        <v>356</v>
      </c>
      <c r="D72" t="s">
        <v>418</v>
      </c>
      <c r="F72">
        <v>20</v>
      </c>
      <c r="H72">
        <v>6.807547169811321</v>
      </c>
      <c r="I72" t="s">
        <v>342</v>
      </c>
      <c r="J72" t="s">
        <v>470</v>
      </c>
    </row>
    <row r="73" spans="2:10" x14ac:dyDescent="0.25">
      <c r="B73" t="s">
        <v>357</v>
      </c>
      <c r="D73" t="s">
        <v>419</v>
      </c>
      <c r="F73">
        <v>5</v>
      </c>
      <c r="H73">
        <v>89.735849056603769</v>
      </c>
      <c r="I73" t="s">
        <v>342</v>
      </c>
      <c r="J73" t="s">
        <v>470</v>
      </c>
    </row>
    <row r="74" spans="2:10" x14ac:dyDescent="0.25">
      <c r="B74" t="s">
        <v>358</v>
      </c>
      <c r="D74" t="s">
        <v>420</v>
      </c>
      <c r="F74">
        <v>5</v>
      </c>
      <c r="H74">
        <v>95.305660377358492</v>
      </c>
      <c r="I74" t="s">
        <v>342</v>
      </c>
      <c r="J74" t="s">
        <v>470</v>
      </c>
    </row>
    <row r="75" spans="2:10" x14ac:dyDescent="0.25">
      <c r="B75" t="s">
        <v>359</v>
      </c>
      <c r="D75" t="s">
        <v>421</v>
      </c>
      <c r="F75">
        <v>2</v>
      </c>
      <c r="H75">
        <v>16.709433962264153</v>
      </c>
      <c r="I75" t="s">
        <v>342</v>
      </c>
      <c r="J75" t="s">
        <v>470</v>
      </c>
    </row>
    <row r="76" spans="2:10" x14ac:dyDescent="0.25">
      <c r="B76" t="s">
        <v>360</v>
      </c>
      <c r="D76" t="s">
        <v>422</v>
      </c>
      <c r="F76">
        <v>2</v>
      </c>
      <c r="H76">
        <v>25.373584905660376</v>
      </c>
      <c r="I76" t="s">
        <v>342</v>
      </c>
      <c r="J76" t="s">
        <v>470</v>
      </c>
    </row>
    <row r="77" spans="2:10" x14ac:dyDescent="0.25">
      <c r="B77" t="s">
        <v>361</v>
      </c>
      <c r="D77" t="s">
        <v>423</v>
      </c>
      <c r="F77">
        <v>4</v>
      </c>
      <c r="H77">
        <v>36.513207547169813</v>
      </c>
      <c r="I77" t="s">
        <v>342</v>
      </c>
      <c r="J77" t="s">
        <v>470</v>
      </c>
    </row>
    <row r="78" spans="2:10" x14ac:dyDescent="0.25">
      <c r="B78" t="s">
        <v>362</v>
      </c>
      <c r="D78" t="s">
        <v>424</v>
      </c>
      <c r="F78">
        <v>2</v>
      </c>
      <c r="H78">
        <v>13.615094339622642</v>
      </c>
      <c r="I78" t="s">
        <v>342</v>
      </c>
      <c r="J78" t="s">
        <v>470</v>
      </c>
    </row>
    <row r="79" spans="2:10" x14ac:dyDescent="0.25">
      <c r="B79" t="s">
        <v>363</v>
      </c>
      <c r="D79" t="s">
        <v>425</v>
      </c>
      <c r="F79">
        <v>20</v>
      </c>
      <c r="H79">
        <v>60.649056603773595</v>
      </c>
      <c r="I79" t="s">
        <v>342</v>
      </c>
      <c r="J79" t="s">
        <v>470</v>
      </c>
    </row>
    <row r="80" spans="2:10" x14ac:dyDescent="0.25">
      <c r="B80" t="s">
        <v>364</v>
      </c>
      <c r="D80" t="s">
        <v>426</v>
      </c>
      <c r="F80">
        <v>20</v>
      </c>
      <c r="H80">
        <v>60.649056603773595</v>
      </c>
      <c r="I80" t="s">
        <v>342</v>
      </c>
      <c r="J80" t="s">
        <v>470</v>
      </c>
    </row>
    <row r="81" spans="2:10" x14ac:dyDescent="0.25">
      <c r="B81" t="s">
        <v>365</v>
      </c>
      <c r="D81" t="s">
        <v>427</v>
      </c>
      <c r="F81">
        <v>40</v>
      </c>
      <c r="H81">
        <v>24.754716981132077</v>
      </c>
      <c r="I81" t="s">
        <v>342</v>
      </c>
      <c r="J81" t="s">
        <v>470</v>
      </c>
    </row>
    <row r="82" spans="2:10" x14ac:dyDescent="0.25">
      <c r="B82" t="s">
        <v>366</v>
      </c>
      <c r="D82" t="s">
        <v>428</v>
      </c>
      <c r="F82">
        <v>40</v>
      </c>
      <c r="H82">
        <v>92.211320754716979</v>
      </c>
      <c r="I82" t="s">
        <v>342</v>
      </c>
      <c r="J82" t="s">
        <v>470</v>
      </c>
    </row>
    <row r="83" spans="2:10" x14ac:dyDescent="0.25">
      <c r="B83" t="s">
        <v>367</v>
      </c>
      <c r="D83" t="s">
        <v>429</v>
      </c>
      <c r="F83">
        <v>40</v>
      </c>
      <c r="H83">
        <v>92.211320754716979</v>
      </c>
      <c r="I83" t="s">
        <v>342</v>
      </c>
      <c r="J83" t="s">
        <v>470</v>
      </c>
    </row>
    <row r="84" spans="2:10" x14ac:dyDescent="0.25">
      <c r="B84" t="s">
        <v>368</v>
      </c>
      <c r="D84" t="s">
        <v>430</v>
      </c>
      <c r="F84">
        <v>50</v>
      </c>
      <c r="H84">
        <v>103.96981132075472</v>
      </c>
      <c r="I84" t="s">
        <v>342</v>
      </c>
      <c r="J84" t="s">
        <v>470</v>
      </c>
    </row>
    <row r="85" spans="2:10" x14ac:dyDescent="0.25">
      <c r="B85" t="s">
        <v>369</v>
      </c>
      <c r="D85" t="s">
        <v>431</v>
      </c>
      <c r="F85">
        <v>50</v>
      </c>
      <c r="H85">
        <v>89.735849056603769</v>
      </c>
      <c r="I85" t="s">
        <v>342</v>
      </c>
      <c r="J85" t="s">
        <v>470</v>
      </c>
    </row>
    <row r="86" spans="2:10" x14ac:dyDescent="0.25">
      <c r="B86" t="s">
        <v>370</v>
      </c>
      <c r="D86" t="s">
        <v>432</v>
      </c>
      <c r="F86">
        <v>50</v>
      </c>
      <c r="H86">
        <v>82.928301886792454</v>
      </c>
      <c r="I86" t="s">
        <v>342</v>
      </c>
      <c r="J86" t="s">
        <v>470</v>
      </c>
    </row>
    <row r="87" spans="2:10" x14ac:dyDescent="0.25">
      <c r="B87" t="s">
        <v>371</v>
      </c>
      <c r="D87" t="s">
        <v>433</v>
      </c>
      <c r="F87">
        <v>50</v>
      </c>
      <c r="H87">
        <v>72.407547169811323</v>
      </c>
      <c r="I87" t="s">
        <v>342</v>
      </c>
      <c r="J87" t="s">
        <v>470</v>
      </c>
    </row>
    <row r="88" spans="2:10" x14ac:dyDescent="0.25">
      <c r="B88" t="s">
        <v>372</v>
      </c>
      <c r="D88" t="s">
        <v>434</v>
      </c>
      <c r="F88">
        <v>20</v>
      </c>
      <c r="H88">
        <v>4.2083018867924533</v>
      </c>
      <c r="I88" t="s">
        <v>342</v>
      </c>
      <c r="J88" t="s">
        <v>470</v>
      </c>
    </row>
    <row r="89" spans="2:10" x14ac:dyDescent="0.25">
      <c r="B89" t="s">
        <v>373</v>
      </c>
      <c r="D89" t="s">
        <v>435</v>
      </c>
      <c r="F89">
        <v>20</v>
      </c>
      <c r="H89">
        <v>4.2083018867924533</v>
      </c>
      <c r="I89" t="s">
        <v>342</v>
      </c>
      <c r="J89" t="s">
        <v>470</v>
      </c>
    </row>
    <row r="90" spans="2:10" x14ac:dyDescent="0.25">
      <c r="B90" t="s">
        <v>374</v>
      </c>
      <c r="D90" t="s">
        <v>436</v>
      </c>
      <c r="F90">
        <v>20</v>
      </c>
      <c r="H90">
        <v>25.992452830188679</v>
      </c>
      <c r="I90" t="s">
        <v>342</v>
      </c>
      <c r="J90" t="s">
        <v>470</v>
      </c>
    </row>
    <row r="91" spans="2:10" x14ac:dyDescent="0.25">
      <c r="B91" t="s">
        <v>375</v>
      </c>
      <c r="D91" t="s">
        <v>437</v>
      </c>
      <c r="F91">
        <v>550</v>
      </c>
      <c r="H91">
        <v>46.415094339622641</v>
      </c>
      <c r="I91" t="s">
        <v>342</v>
      </c>
      <c r="J91" t="s">
        <v>470</v>
      </c>
    </row>
    <row r="92" spans="2:10" x14ac:dyDescent="0.25">
      <c r="B92" t="s">
        <v>376</v>
      </c>
      <c r="D92" t="s">
        <v>438</v>
      </c>
      <c r="F92">
        <v>500</v>
      </c>
      <c r="H92">
        <v>43.320754716981135</v>
      </c>
      <c r="I92" t="s">
        <v>342</v>
      </c>
      <c r="J92" t="s">
        <v>470</v>
      </c>
    </row>
    <row r="93" spans="2:10" x14ac:dyDescent="0.25">
      <c r="B93" t="s">
        <v>377</v>
      </c>
      <c r="D93" t="s">
        <v>439</v>
      </c>
      <c r="F93">
        <v>5</v>
      </c>
      <c r="H93">
        <v>15.47169811320755</v>
      </c>
      <c r="I93" t="s">
        <v>342</v>
      </c>
      <c r="J93" t="s">
        <v>470</v>
      </c>
    </row>
    <row r="94" spans="2:10" x14ac:dyDescent="0.25">
      <c r="B94" t="s">
        <v>378</v>
      </c>
      <c r="D94" t="s">
        <v>440</v>
      </c>
      <c r="F94">
        <v>3</v>
      </c>
      <c r="H94">
        <v>40.226415094339622</v>
      </c>
      <c r="I94" t="s">
        <v>342</v>
      </c>
      <c r="J94" t="s">
        <v>470</v>
      </c>
    </row>
    <row r="95" spans="2:10" x14ac:dyDescent="0.25">
      <c r="B95" t="s">
        <v>379</v>
      </c>
      <c r="D95" t="s">
        <v>441</v>
      </c>
      <c r="F95">
        <v>20</v>
      </c>
      <c r="G95">
        <v>6</v>
      </c>
      <c r="H95">
        <v>26.611320754716981</v>
      </c>
      <c r="I95" t="s">
        <v>342</v>
      </c>
      <c r="J95" t="s">
        <v>470</v>
      </c>
    </row>
    <row r="96" spans="2:10" x14ac:dyDescent="0.25">
      <c r="B96" t="s">
        <v>380</v>
      </c>
      <c r="D96" t="s">
        <v>442</v>
      </c>
      <c r="F96">
        <v>10</v>
      </c>
      <c r="H96">
        <v>112.01509433962264</v>
      </c>
      <c r="I96" t="s">
        <v>342</v>
      </c>
      <c r="J96" t="s">
        <v>470</v>
      </c>
    </row>
    <row r="97" spans="2:10" x14ac:dyDescent="0.25">
      <c r="B97" t="s">
        <v>381</v>
      </c>
      <c r="D97" t="s">
        <v>443</v>
      </c>
      <c r="F97">
        <v>10</v>
      </c>
      <c r="H97">
        <v>25.992452830188679</v>
      </c>
      <c r="I97" t="s">
        <v>342</v>
      </c>
      <c r="J97" t="s">
        <v>470</v>
      </c>
    </row>
    <row r="98" spans="2:10" x14ac:dyDescent="0.25">
      <c r="B98" t="s">
        <v>382</v>
      </c>
      <c r="D98" t="s">
        <v>444</v>
      </c>
      <c r="F98">
        <v>6</v>
      </c>
      <c r="H98">
        <v>25.992452830188679</v>
      </c>
      <c r="I98" t="s">
        <v>342</v>
      </c>
      <c r="J98" t="s">
        <v>470</v>
      </c>
    </row>
    <row r="99" spans="2:10" x14ac:dyDescent="0.25">
      <c r="B99" t="s">
        <v>383</v>
      </c>
      <c r="D99" t="s">
        <v>445</v>
      </c>
      <c r="F99">
        <v>5</v>
      </c>
      <c r="H99">
        <v>12.996226415094339</v>
      </c>
      <c r="I99" t="s">
        <v>342</v>
      </c>
      <c r="J99" t="s">
        <v>470</v>
      </c>
    </row>
    <row r="100" spans="2:10" x14ac:dyDescent="0.25">
      <c r="B100" t="s">
        <v>384</v>
      </c>
      <c r="D100" t="s">
        <v>446</v>
      </c>
      <c r="F100">
        <v>10</v>
      </c>
      <c r="H100">
        <v>9.2830188679245289</v>
      </c>
      <c r="I100" t="s">
        <v>342</v>
      </c>
      <c r="J100" t="s">
        <v>470</v>
      </c>
    </row>
    <row r="101" spans="2:10" x14ac:dyDescent="0.25">
      <c r="B101" t="s">
        <v>385</v>
      </c>
      <c r="D101" t="s">
        <v>447</v>
      </c>
      <c r="F101">
        <v>20</v>
      </c>
      <c r="H101">
        <v>50.12830188679245</v>
      </c>
      <c r="I101" t="s">
        <v>342</v>
      </c>
      <c r="J101" t="s">
        <v>470</v>
      </c>
    </row>
    <row r="102" spans="2:10" x14ac:dyDescent="0.25">
      <c r="B102" t="s">
        <v>386</v>
      </c>
      <c r="D102" t="s">
        <v>448</v>
      </c>
      <c r="F102">
        <v>10</v>
      </c>
      <c r="H102">
        <v>24.754716981132077</v>
      </c>
      <c r="I102" t="s">
        <v>342</v>
      </c>
      <c r="J102" t="s">
        <v>470</v>
      </c>
    </row>
    <row r="103" spans="2:10" x14ac:dyDescent="0.25">
      <c r="B103" t="s">
        <v>387</v>
      </c>
      <c r="D103" t="s">
        <v>449</v>
      </c>
      <c r="F103">
        <v>10</v>
      </c>
      <c r="H103">
        <v>24.135849056603774</v>
      </c>
      <c r="I103" t="s">
        <v>342</v>
      </c>
      <c r="J103" t="s">
        <v>470</v>
      </c>
    </row>
    <row r="104" spans="2:10" x14ac:dyDescent="0.25">
      <c r="B104" t="s">
        <v>388</v>
      </c>
      <c r="D104" t="s">
        <v>450</v>
      </c>
      <c r="F104">
        <v>50</v>
      </c>
      <c r="H104">
        <v>35.275471698113215</v>
      </c>
      <c r="I104" t="s">
        <v>342</v>
      </c>
      <c r="J104" t="s">
        <v>470</v>
      </c>
    </row>
    <row r="105" spans="2:10" x14ac:dyDescent="0.25">
      <c r="B105" t="s">
        <v>389</v>
      </c>
      <c r="D105" t="s">
        <v>451</v>
      </c>
      <c r="F105">
        <v>50</v>
      </c>
      <c r="H105">
        <v>38.988679245283024</v>
      </c>
      <c r="I105" t="s">
        <v>342</v>
      </c>
      <c r="J105" t="s">
        <v>470</v>
      </c>
    </row>
    <row r="106" spans="2:10" x14ac:dyDescent="0.25">
      <c r="B106" t="s">
        <v>390</v>
      </c>
      <c r="D106" t="s">
        <v>452</v>
      </c>
      <c r="F106">
        <v>20</v>
      </c>
      <c r="H106">
        <v>30.324528301886797</v>
      </c>
      <c r="I106" t="s">
        <v>342</v>
      </c>
      <c r="J106" t="s">
        <v>470</v>
      </c>
    </row>
    <row r="107" spans="2:10" x14ac:dyDescent="0.25">
      <c r="B107" t="s">
        <v>391</v>
      </c>
      <c r="D107" t="s">
        <v>453</v>
      </c>
      <c r="F107">
        <v>20</v>
      </c>
      <c r="H107">
        <v>8.0452830188679254</v>
      </c>
      <c r="I107" t="s">
        <v>342</v>
      </c>
      <c r="J107" t="s">
        <v>470</v>
      </c>
    </row>
    <row r="108" spans="2:10" x14ac:dyDescent="0.25">
      <c r="B108" t="s">
        <v>392</v>
      </c>
      <c r="D108" t="s">
        <v>454</v>
      </c>
      <c r="F108">
        <v>5</v>
      </c>
      <c r="H108">
        <v>8.0452830188679254</v>
      </c>
      <c r="I108" t="s">
        <v>342</v>
      </c>
      <c r="J108" t="s">
        <v>470</v>
      </c>
    </row>
    <row r="109" spans="2:10" x14ac:dyDescent="0.25">
      <c r="B109" t="s">
        <v>393</v>
      </c>
      <c r="D109" t="s">
        <v>455</v>
      </c>
      <c r="F109">
        <v>2</v>
      </c>
      <c r="H109">
        <v>136.76981132075474</v>
      </c>
      <c r="I109" t="s">
        <v>342</v>
      </c>
      <c r="J109" t="s">
        <v>470</v>
      </c>
    </row>
    <row r="110" spans="2:10" x14ac:dyDescent="0.25">
      <c r="B110" t="s">
        <v>394</v>
      </c>
      <c r="D110" t="s">
        <v>456</v>
      </c>
      <c r="F110">
        <v>10</v>
      </c>
      <c r="H110">
        <v>106.44528301886793</v>
      </c>
      <c r="I110" t="s">
        <v>342</v>
      </c>
      <c r="J110" t="s">
        <v>470</v>
      </c>
    </row>
    <row r="111" spans="2:10" x14ac:dyDescent="0.25">
      <c r="B111" t="s">
        <v>395</v>
      </c>
      <c r="D111" t="s">
        <v>457</v>
      </c>
      <c r="F111">
        <v>10</v>
      </c>
      <c r="H111">
        <v>98.4</v>
      </c>
      <c r="I111" t="s">
        <v>342</v>
      </c>
      <c r="J111" t="s">
        <v>470</v>
      </c>
    </row>
    <row r="112" spans="2:10" x14ac:dyDescent="0.25">
      <c r="B112" t="s">
        <v>396</v>
      </c>
      <c r="D112" t="s">
        <v>458</v>
      </c>
      <c r="F112">
        <v>10</v>
      </c>
      <c r="H112">
        <v>40.226415094339622</v>
      </c>
      <c r="I112" t="s">
        <v>342</v>
      </c>
      <c r="J112" t="s">
        <v>470</v>
      </c>
    </row>
    <row r="113" spans="2:10" x14ac:dyDescent="0.25">
      <c r="B113" t="s">
        <v>397</v>
      </c>
      <c r="D113" t="s">
        <v>459</v>
      </c>
      <c r="F113">
        <v>3</v>
      </c>
      <c r="H113">
        <v>298.29433962264153</v>
      </c>
      <c r="I113" t="s">
        <v>342</v>
      </c>
      <c r="J113" t="s">
        <v>470</v>
      </c>
    </row>
    <row r="114" spans="2:10" x14ac:dyDescent="0.25">
      <c r="B114" t="s">
        <v>398</v>
      </c>
      <c r="D114" t="s">
        <v>460</v>
      </c>
      <c r="F114">
        <v>10</v>
      </c>
      <c r="G114">
        <v>7</v>
      </c>
      <c r="H114">
        <v>30.324528301886797</v>
      </c>
      <c r="I114" t="s">
        <v>342</v>
      </c>
      <c r="J114" t="s">
        <v>470</v>
      </c>
    </row>
    <row r="115" spans="2:10" x14ac:dyDescent="0.25">
      <c r="B115" t="s">
        <v>399</v>
      </c>
      <c r="D115" t="s">
        <v>461</v>
      </c>
      <c r="F115">
        <v>2</v>
      </c>
      <c r="H115">
        <v>16.709433962264153</v>
      </c>
      <c r="I115" t="s">
        <v>342</v>
      </c>
      <c r="J115" t="s">
        <v>470</v>
      </c>
    </row>
    <row r="116" spans="2:10" x14ac:dyDescent="0.25">
      <c r="B116" t="s">
        <v>400</v>
      </c>
      <c r="D116" t="s">
        <v>462</v>
      </c>
      <c r="F116">
        <v>3</v>
      </c>
      <c r="H116">
        <v>16.090566037735851</v>
      </c>
      <c r="I116" t="s">
        <v>342</v>
      </c>
      <c r="J116" t="s">
        <v>470</v>
      </c>
    </row>
    <row r="117" spans="2:10" x14ac:dyDescent="0.25">
      <c r="B117" t="s">
        <v>401</v>
      </c>
      <c r="D117" t="s">
        <v>463</v>
      </c>
      <c r="F117">
        <v>10</v>
      </c>
      <c r="H117">
        <v>15.47169811320755</v>
      </c>
      <c r="I117" t="s">
        <v>342</v>
      </c>
      <c r="J117" t="s">
        <v>470</v>
      </c>
    </row>
    <row r="118" spans="2:10" x14ac:dyDescent="0.25">
      <c r="B118" t="s">
        <v>402</v>
      </c>
      <c r="D118" t="s">
        <v>463</v>
      </c>
      <c r="F118">
        <v>10</v>
      </c>
      <c r="H118">
        <v>15.47169811320755</v>
      </c>
      <c r="I118" t="s">
        <v>342</v>
      </c>
      <c r="J118" t="s">
        <v>470</v>
      </c>
    </row>
    <row r="119" spans="2:10" x14ac:dyDescent="0.25">
      <c r="B119" t="s">
        <v>403</v>
      </c>
      <c r="D119" t="s">
        <v>464</v>
      </c>
      <c r="F119">
        <v>10</v>
      </c>
      <c r="H119">
        <v>18.566037735849058</v>
      </c>
      <c r="I119" t="s">
        <v>342</v>
      </c>
      <c r="J119" t="s">
        <v>470</v>
      </c>
    </row>
    <row r="120" spans="2:10" x14ac:dyDescent="0.25">
      <c r="B120" t="s">
        <v>404</v>
      </c>
      <c r="D120" t="s">
        <v>465</v>
      </c>
      <c r="F120">
        <v>10</v>
      </c>
      <c r="H120">
        <v>90.973584905660374</v>
      </c>
      <c r="I120" t="s">
        <v>342</v>
      </c>
      <c r="J120" t="s">
        <v>470</v>
      </c>
    </row>
    <row r="121" spans="2:10" x14ac:dyDescent="0.25">
      <c r="B121" t="s">
        <v>405</v>
      </c>
      <c r="D121" t="s">
        <v>466</v>
      </c>
      <c r="F121">
        <v>20</v>
      </c>
      <c r="H121">
        <v>16.090566037735851</v>
      </c>
      <c r="I121" t="s">
        <v>342</v>
      </c>
      <c r="J121" t="s">
        <v>470</v>
      </c>
    </row>
    <row r="122" spans="2:10" x14ac:dyDescent="0.25">
      <c r="B122" t="s">
        <v>406</v>
      </c>
      <c r="D122" t="s">
        <v>467</v>
      </c>
      <c r="F122">
        <v>3</v>
      </c>
      <c r="H122">
        <v>10.520754716981132</v>
      </c>
      <c r="I122" t="s">
        <v>342</v>
      </c>
      <c r="J122" t="s">
        <v>470</v>
      </c>
    </row>
    <row r="123" spans="2:10" x14ac:dyDescent="0.25">
      <c r="B123" t="s">
        <v>407</v>
      </c>
      <c r="D123" t="s">
        <v>468</v>
      </c>
      <c r="F123">
        <v>10</v>
      </c>
      <c r="H123">
        <v>63.124528301886798</v>
      </c>
      <c r="I123" t="s">
        <v>342</v>
      </c>
      <c r="J123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B3" sqref="B3:C63"/>
    </sheetView>
  </sheetViews>
  <sheetFormatPr defaultRowHeight="15" x14ac:dyDescent="0.25"/>
  <cols>
    <col min="1" max="1" width="13.42578125" customWidth="1"/>
    <col min="3" max="3" width="6.28515625" style="11" bestFit="1" customWidth="1"/>
  </cols>
  <sheetData>
    <row r="1" spans="1:3" ht="14.45" customHeight="1" x14ac:dyDescent="0.25">
      <c r="A1" s="14" t="s">
        <v>344</v>
      </c>
      <c r="B1" s="14" t="s">
        <v>345</v>
      </c>
      <c r="C1" s="6" t="s">
        <v>346</v>
      </c>
    </row>
    <row r="2" spans="1:3" x14ac:dyDescent="0.25">
      <c r="A2" s="14"/>
      <c r="B2" s="14"/>
      <c r="C2" s="6" t="s">
        <v>342</v>
      </c>
    </row>
    <row r="3" spans="1:3" ht="14.1" customHeight="1" x14ac:dyDescent="0.25">
      <c r="A3" s="7" t="s">
        <v>347</v>
      </c>
      <c r="B3" s="8">
        <v>3</v>
      </c>
      <c r="C3" s="9">
        <v>0</v>
      </c>
    </row>
    <row r="4" spans="1:3" ht="14.1" customHeight="1" x14ac:dyDescent="0.25">
      <c r="A4" s="7" t="s">
        <v>348</v>
      </c>
      <c r="B4" s="8">
        <v>3</v>
      </c>
      <c r="C4" s="9">
        <v>81.97</v>
      </c>
    </row>
    <row r="5" spans="1:3" ht="14.1" customHeight="1" x14ac:dyDescent="0.25">
      <c r="A5" s="7" t="s">
        <v>349</v>
      </c>
      <c r="B5" s="8">
        <v>5</v>
      </c>
      <c r="C5" s="9">
        <v>37.65</v>
      </c>
    </row>
    <row r="6" spans="1:3" ht="14.1" customHeight="1" x14ac:dyDescent="0.25">
      <c r="A6" s="7" t="s">
        <v>350</v>
      </c>
      <c r="B6" s="8">
        <v>10</v>
      </c>
      <c r="C6" s="9">
        <v>8.5</v>
      </c>
    </row>
    <row r="7" spans="1:3" ht="14.1" customHeight="1" x14ac:dyDescent="0.25">
      <c r="A7" s="7" t="s">
        <v>351</v>
      </c>
      <c r="B7" s="8">
        <v>5</v>
      </c>
      <c r="C7" s="9">
        <v>9.7200000000000006</v>
      </c>
    </row>
    <row r="8" spans="1:3" ht="14.1" customHeight="1" x14ac:dyDescent="0.25">
      <c r="A8" s="7" t="s">
        <v>352</v>
      </c>
      <c r="B8" s="8">
        <v>2</v>
      </c>
      <c r="C8" s="9">
        <v>9.7200000000000006</v>
      </c>
    </row>
    <row r="9" spans="1:3" ht="14.1" customHeight="1" x14ac:dyDescent="0.25">
      <c r="A9" s="7" t="s">
        <v>353</v>
      </c>
      <c r="B9" s="8">
        <v>40</v>
      </c>
      <c r="C9" s="9">
        <v>7.8999999999999995</v>
      </c>
    </row>
    <row r="10" spans="1:3" ht="14.1" customHeight="1" x14ac:dyDescent="0.25">
      <c r="A10" s="7" t="s">
        <v>354</v>
      </c>
      <c r="B10" s="8">
        <v>20</v>
      </c>
      <c r="C10" s="9">
        <v>17</v>
      </c>
    </row>
    <row r="11" spans="1:3" ht="14.1" customHeight="1" x14ac:dyDescent="0.25">
      <c r="A11" s="7" t="s">
        <v>355</v>
      </c>
      <c r="B11" s="8">
        <v>20</v>
      </c>
      <c r="C11" s="9">
        <v>4.68</v>
      </c>
    </row>
    <row r="12" spans="1:3" ht="14.1" customHeight="1" x14ac:dyDescent="0.25">
      <c r="A12" s="7" t="s">
        <v>356</v>
      </c>
      <c r="B12" s="8">
        <v>20</v>
      </c>
      <c r="C12" s="9">
        <v>6.68</v>
      </c>
    </row>
    <row r="13" spans="1:3" ht="14.1" customHeight="1" x14ac:dyDescent="0.25">
      <c r="A13" s="7" t="s">
        <v>357</v>
      </c>
      <c r="B13" s="8">
        <v>5</v>
      </c>
      <c r="C13" s="9">
        <v>88.04</v>
      </c>
    </row>
    <row r="14" spans="1:3" ht="14.1" customHeight="1" x14ac:dyDescent="0.25">
      <c r="A14" s="7" t="s">
        <v>358</v>
      </c>
      <c r="B14" s="8">
        <v>5</v>
      </c>
      <c r="C14" s="9">
        <v>93.5</v>
      </c>
    </row>
    <row r="15" spans="1:3" ht="14.1" customHeight="1" x14ac:dyDescent="0.25">
      <c r="A15" s="7" t="s">
        <v>359</v>
      </c>
      <c r="B15" s="8">
        <v>2</v>
      </c>
      <c r="C15" s="9">
        <v>16.400000000000002</v>
      </c>
    </row>
    <row r="16" spans="1:3" ht="14.1" customHeight="1" x14ac:dyDescent="0.25">
      <c r="A16" s="7" t="s">
        <v>360</v>
      </c>
      <c r="B16" s="8">
        <v>2</v>
      </c>
      <c r="C16" s="9">
        <v>24.900000000000002</v>
      </c>
    </row>
    <row r="17" spans="1:3" ht="14.1" customHeight="1" x14ac:dyDescent="0.25">
      <c r="A17" s="7" t="s">
        <v>361</v>
      </c>
      <c r="B17" s="8">
        <v>4</v>
      </c>
      <c r="C17" s="9">
        <v>35.83</v>
      </c>
    </row>
    <row r="18" spans="1:3" ht="14.1" customHeight="1" x14ac:dyDescent="0.25">
      <c r="A18" s="7" t="s">
        <v>362</v>
      </c>
      <c r="B18" s="8">
        <v>2</v>
      </c>
      <c r="C18" s="9">
        <v>13.36</v>
      </c>
    </row>
    <row r="19" spans="1:3" ht="14.1" customHeight="1" x14ac:dyDescent="0.25">
      <c r="A19" s="7" t="s">
        <v>363</v>
      </c>
      <c r="B19" s="8">
        <v>20</v>
      </c>
      <c r="C19" s="9">
        <v>59.5</v>
      </c>
    </row>
    <row r="20" spans="1:3" ht="14.1" customHeight="1" x14ac:dyDescent="0.25">
      <c r="A20" s="7" t="s">
        <v>364</v>
      </c>
      <c r="B20" s="8">
        <v>20</v>
      </c>
      <c r="C20" s="9">
        <v>59.5</v>
      </c>
    </row>
    <row r="21" spans="1:3" ht="14.1" customHeight="1" x14ac:dyDescent="0.25">
      <c r="A21" s="7" t="s">
        <v>365</v>
      </c>
      <c r="B21" s="8">
        <v>40</v>
      </c>
      <c r="C21" s="9">
        <v>24.290000000000003</v>
      </c>
    </row>
    <row r="22" spans="1:3" ht="14.1" customHeight="1" x14ac:dyDescent="0.25">
      <c r="A22" s="7" t="s">
        <v>366</v>
      </c>
      <c r="B22" s="8">
        <v>40</v>
      </c>
      <c r="C22" s="9">
        <v>90.47</v>
      </c>
    </row>
    <row r="23" spans="1:3" ht="14.1" customHeight="1" x14ac:dyDescent="0.25">
      <c r="A23" s="7" t="s">
        <v>367</v>
      </c>
      <c r="B23" s="8">
        <v>40</v>
      </c>
      <c r="C23" s="9">
        <v>90.47</v>
      </c>
    </row>
    <row r="24" spans="1:3" ht="14.1" customHeight="1" x14ac:dyDescent="0.25">
      <c r="A24" s="7" t="s">
        <v>368</v>
      </c>
      <c r="B24" s="8">
        <v>50</v>
      </c>
      <c r="C24" s="9">
        <v>102</v>
      </c>
    </row>
    <row r="25" spans="1:3" ht="14.1" customHeight="1" x14ac:dyDescent="0.25">
      <c r="A25" s="7" t="s">
        <v>369</v>
      </c>
      <c r="B25" s="8">
        <v>50</v>
      </c>
      <c r="C25" s="9">
        <v>88.04</v>
      </c>
    </row>
    <row r="26" spans="1:3" ht="14.1" customHeight="1" x14ac:dyDescent="0.25">
      <c r="A26" s="7" t="s">
        <v>370</v>
      </c>
      <c r="B26" s="8">
        <v>50</v>
      </c>
      <c r="C26" s="9">
        <v>81.36</v>
      </c>
    </row>
    <row r="27" spans="1:3" ht="14.1" customHeight="1" x14ac:dyDescent="0.25">
      <c r="A27" s="7" t="s">
        <v>371</v>
      </c>
      <c r="B27" s="8">
        <v>50</v>
      </c>
      <c r="C27" s="9">
        <v>71.040000000000006</v>
      </c>
    </row>
    <row r="28" spans="1:3" ht="14.1" customHeight="1" x14ac:dyDescent="0.25">
      <c r="A28" s="7" t="s">
        <v>372</v>
      </c>
      <c r="B28" s="8">
        <v>20</v>
      </c>
      <c r="C28" s="9">
        <v>4.13</v>
      </c>
    </row>
    <row r="29" spans="1:3" ht="14.1" customHeight="1" x14ac:dyDescent="0.25">
      <c r="A29" s="7" t="s">
        <v>373</v>
      </c>
      <c r="B29" s="8">
        <v>20</v>
      </c>
      <c r="C29" s="9">
        <v>4.13</v>
      </c>
    </row>
    <row r="30" spans="1:3" ht="14.1" customHeight="1" x14ac:dyDescent="0.25">
      <c r="A30" s="7" t="s">
        <v>374</v>
      </c>
      <c r="B30" s="8">
        <v>20</v>
      </c>
      <c r="C30" s="9">
        <v>25.5</v>
      </c>
    </row>
    <row r="31" spans="1:3" ht="14.1" customHeight="1" x14ac:dyDescent="0.25">
      <c r="A31" s="7" t="s">
        <v>375</v>
      </c>
      <c r="B31" s="8">
        <v>550</v>
      </c>
      <c r="C31" s="9">
        <v>45.54</v>
      </c>
    </row>
    <row r="32" spans="1:3" ht="14.1" customHeight="1" x14ac:dyDescent="0.25">
      <c r="A32" s="7" t="s">
        <v>376</v>
      </c>
      <c r="B32" s="8">
        <v>500</v>
      </c>
      <c r="C32" s="9">
        <v>42.5</v>
      </c>
    </row>
    <row r="33" spans="1:3" ht="14.1" customHeight="1" x14ac:dyDescent="0.25">
      <c r="A33" s="7" t="s">
        <v>377</v>
      </c>
      <c r="B33" s="8">
        <v>5</v>
      </c>
      <c r="C33" s="9">
        <v>15.18</v>
      </c>
    </row>
    <row r="34" spans="1:3" ht="14.1" customHeight="1" x14ac:dyDescent="0.25">
      <c r="A34" s="7" t="s">
        <v>378</v>
      </c>
      <c r="B34" s="8">
        <v>3</v>
      </c>
      <c r="C34" s="9">
        <v>39.47</v>
      </c>
    </row>
    <row r="35" spans="1:3" ht="14.1" customHeight="1" x14ac:dyDescent="0.25">
      <c r="A35" s="7" t="s">
        <v>379</v>
      </c>
      <c r="B35" s="8">
        <v>20</v>
      </c>
      <c r="C35" s="9">
        <v>26.110000000000003</v>
      </c>
    </row>
    <row r="36" spans="1:3" ht="14.1" customHeight="1" x14ac:dyDescent="0.25">
      <c r="A36" s="7" t="s">
        <v>380</v>
      </c>
      <c r="B36" s="8">
        <v>10</v>
      </c>
      <c r="C36" s="9">
        <v>109.9</v>
      </c>
    </row>
    <row r="37" spans="1:3" ht="14.1" customHeight="1" x14ac:dyDescent="0.25">
      <c r="A37" s="7" t="s">
        <v>381</v>
      </c>
      <c r="B37" s="8">
        <v>10</v>
      </c>
      <c r="C37" s="9">
        <v>25.5</v>
      </c>
    </row>
    <row r="38" spans="1:3" ht="14.1" customHeight="1" x14ac:dyDescent="0.25">
      <c r="A38" s="7" t="s">
        <v>382</v>
      </c>
      <c r="B38" s="8">
        <v>6</v>
      </c>
      <c r="C38" s="9">
        <v>25.5</v>
      </c>
    </row>
    <row r="39" spans="1:3" ht="14.1" customHeight="1" x14ac:dyDescent="0.25">
      <c r="A39" s="7" t="s">
        <v>383</v>
      </c>
      <c r="B39" s="8">
        <v>5</v>
      </c>
      <c r="C39" s="9">
        <v>12.75</v>
      </c>
    </row>
    <row r="40" spans="1:3" ht="14.1" customHeight="1" x14ac:dyDescent="0.25">
      <c r="A40" s="7" t="s">
        <v>384</v>
      </c>
      <c r="B40" s="8">
        <v>10</v>
      </c>
      <c r="C40" s="9">
        <v>9.11</v>
      </c>
    </row>
    <row r="41" spans="1:3" ht="14.1" customHeight="1" x14ac:dyDescent="0.25">
      <c r="A41" s="7" t="s">
        <v>385</v>
      </c>
      <c r="B41" s="8">
        <v>20</v>
      </c>
      <c r="C41" s="9">
        <v>49.18</v>
      </c>
    </row>
    <row r="42" spans="1:3" ht="14.1" customHeight="1" x14ac:dyDescent="0.25">
      <c r="A42" s="7" t="s">
        <v>386</v>
      </c>
      <c r="B42" s="8">
        <v>10</v>
      </c>
      <c r="C42" s="9">
        <v>24.290000000000003</v>
      </c>
    </row>
    <row r="43" spans="1:3" ht="14.1" customHeight="1" x14ac:dyDescent="0.25">
      <c r="A43" s="7" t="s">
        <v>387</v>
      </c>
      <c r="B43" s="8">
        <v>10</v>
      </c>
      <c r="C43" s="9">
        <v>23.680000000000003</v>
      </c>
    </row>
    <row r="44" spans="1:3" ht="14.1" customHeight="1" x14ac:dyDescent="0.25">
      <c r="A44" s="7" t="s">
        <v>388</v>
      </c>
      <c r="B44" s="8">
        <v>50</v>
      </c>
      <c r="C44" s="9">
        <v>34.61</v>
      </c>
    </row>
    <row r="45" spans="1:3" ht="14.1" customHeight="1" x14ac:dyDescent="0.25">
      <c r="A45" s="7" t="s">
        <v>389</v>
      </c>
      <c r="B45" s="8">
        <v>50</v>
      </c>
      <c r="C45" s="9">
        <v>38.25</v>
      </c>
    </row>
    <row r="46" spans="1:3" ht="14.1" customHeight="1" x14ac:dyDescent="0.25">
      <c r="A46" s="7" t="s">
        <v>390</v>
      </c>
      <c r="B46" s="8">
        <v>20</v>
      </c>
      <c r="C46" s="9">
        <v>29.75</v>
      </c>
    </row>
    <row r="47" spans="1:3" ht="14.1" customHeight="1" x14ac:dyDescent="0.25">
      <c r="A47" s="7" t="s">
        <v>391</v>
      </c>
      <c r="B47" s="8">
        <v>20</v>
      </c>
      <c r="C47" s="9">
        <v>7.8999999999999995</v>
      </c>
    </row>
    <row r="48" spans="1:3" ht="14.1" customHeight="1" x14ac:dyDescent="0.25">
      <c r="A48" s="7" t="s">
        <v>392</v>
      </c>
      <c r="B48" s="8">
        <v>5</v>
      </c>
      <c r="C48" s="9">
        <v>7.8999999999999995</v>
      </c>
    </row>
    <row r="49" spans="1:3" ht="14.1" customHeight="1" x14ac:dyDescent="0.25">
      <c r="A49" s="7" t="s">
        <v>393</v>
      </c>
      <c r="B49" s="8">
        <v>2</v>
      </c>
      <c r="C49" s="9">
        <v>134.17999999999998</v>
      </c>
    </row>
    <row r="50" spans="1:3" ht="14.1" customHeight="1" x14ac:dyDescent="0.25">
      <c r="A50" s="7" t="s">
        <v>394</v>
      </c>
      <c r="B50" s="8">
        <v>10</v>
      </c>
      <c r="C50" s="9">
        <v>104.43</v>
      </c>
    </row>
    <row r="51" spans="1:3" ht="14.1" customHeight="1" x14ac:dyDescent="0.25">
      <c r="A51" s="7" t="s">
        <v>395</v>
      </c>
      <c r="B51" s="8">
        <v>10</v>
      </c>
      <c r="C51" s="9">
        <v>96.54</v>
      </c>
    </row>
    <row r="52" spans="1:3" ht="14.1" customHeight="1" x14ac:dyDescent="0.25">
      <c r="A52" s="7" t="s">
        <v>396</v>
      </c>
      <c r="B52" s="8">
        <v>10</v>
      </c>
      <c r="C52" s="9">
        <v>39.47</v>
      </c>
    </row>
    <row r="53" spans="1:3" ht="14.1" customHeight="1" x14ac:dyDescent="0.25">
      <c r="A53" s="7" t="s">
        <v>397</v>
      </c>
      <c r="B53" s="8">
        <v>3</v>
      </c>
      <c r="C53" s="9">
        <v>292.64999999999998</v>
      </c>
    </row>
    <row r="54" spans="1:3" ht="14.1" customHeight="1" x14ac:dyDescent="0.25">
      <c r="A54" s="7" t="s">
        <v>398</v>
      </c>
      <c r="B54" s="8">
        <v>10</v>
      </c>
      <c r="C54" s="9">
        <v>29.75</v>
      </c>
    </row>
    <row r="55" spans="1:3" ht="14.1" customHeight="1" x14ac:dyDescent="0.25">
      <c r="A55" s="7" t="s">
        <v>399</v>
      </c>
      <c r="B55" s="8">
        <v>2</v>
      </c>
      <c r="C55" s="9">
        <v>16.400000000000002</v>
      </c>
    </row>
    <row r="56" spans="1:3" ht="14.1" customHeight="1" x14ac:dyDescent="0.25">
      <c r="A56" s="7" t="s">
        <v>400</v>
      </c>
      <c r="B56" s="8">
        <v>3</v>
      </c>
      <c r="C56" s="9">
        <v>15.79</v>
      </c>
    </row>
    <row r="57" spans="1:3" ht="14.1" customHeight="1" x14ac:dyDescent="0.25">
      <c r="A57" s="7" t="s">
        <v>401</v>
      </c>
      <c r="B57" s="8">
        <v>10</v>
      </c>
      <c r="C57" s="9">
        <v>15.18</v>
      </c>
    </row>
    <row r="58" spans="1:3" ht="14.1" customHeight="1" x14ac:dyDescent="0.25">
      <c r="A58" s="7" t="s">
        <v>402</v>
      </c>
      <c r="B58" s="8">
        <v>10</v>
      </c>
      <c r="C58" s="9">
        <v>15.18</v>
      </c>
    </row>
    <row r="59" spans="1:3" ht="14.1" customHeight="1" x14ac:dyDescent="0.25">
      <c r="A59" s="7" t="s">
        <v>403</v>
      </c>
      <c r="B59" s="8">
        <v>10</v>
      </c>
      <c r="C59" s="9">
        <v>18.220000000000002</v>
      </c>
    </row>
    <row r="60" spans="1:3" ht="14.1" customHeight="1" x14ac:dyDescent="0.25">
      <c r="A60" s="7" t="s">
        <v>404</v>
      </c>
      <c r="B60" s="8">
        <v>10</v>
      </c>
      <c r="C60" s="9">
        <v>89.25</v>
      </c>
    </row>
    <row r="61" spans="1:3" ht="14.1" customHeight="1" x14ac:dyDescent="0.25">
      <c r="A61" s="7" t="s">
        <v>405</v>
      </c>
      <c r="B61" s="8">
        <v>20</v>
      </c>
      <c r="C61" s="9">
        <v>15.79</v>
      </c>
    </row>
    <row r="62" spans="1:3" ht="14.1" customHeight="1" x14ac:dyDescent="0.25">
      <c r="A62" s="7" t="s">
        <v>406</v>
      </c>
      <c r="B62" s="8">
        <v>3</v>
      </c>
      <c r="C62" s="9">
        <v>10.33</v>
      </c>
    </row>
    <row r="63" spans="1:3" x14ac:dyDescent="0.25">
      <c r="A63" s="10" t="s">
        <v>407</v>
      </c>
      <c r="B63" s="8">
        <v>10</v>
      </c>
      <c r="C63" s="9">
        <v>61.93</v>
      </c>
    </row>
  </sheetData>
  <autoFilter ref="A2:B2"/>
  <mergeCells count="2">
    <mergeCell ref="A1:A2"/>
    <mergeCell ref="B1:B2"/>
  </mergeCells>
  <pageMargins left="0.7" right="0.7" top="0.75" bottom="0.75" header="0.3" footer="0.3"/>
  <pageSetup orientation="portrait" horizontalDpi="4294967293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63" sqref="C3:C63"/>
    </sheetView>
  </sheetViews>
  <sheetFormatPr defaultRowHeight="15" x14ac:dyDescent="0.25"/>
  <cols>
    <col min="1" max="1" width="13.42578125" customWidth="1"/>
    <col min="3" max="3" width="41" style="1" bestFit="1" customWidth="1"/>
    <col min="4" max="4" width="12" style="12" bestFit="1" customWidth="1"/>
    <col min="5" max="5" width="9.140625" style="1"/>
  </cols>
  <sheetData>
    <row r="1" spans="1:5" ht="14.45" customHeight="1" x14ac:dyDescent="0.25">
      <c r="A1" s="14" t="s">
        <v>344</v>
      </c>
      <c r="B1" s="15" t="s">
        <v>345</v>
      </c>
    </row>
    <row r="2" spans="1:5" x14ac:dyDescent="0.25">
      <c r="A2" s="14"/>
      <c r="B2" s="15"/>
      <c r="C2" s="1" t="s">
        <v>408</v>
      </c>
      <c r="D2" s="12" t="s">
        <v>409</v>
      </c>
      <c r="E2" s="1" t="s">
        <v>410</v>
      </c>
    </row>
    <row r="3" spans="1:5" ht="14.1" customHeight="1" x14ac:dyDescent="0.25">
      <c r="A3" s="7" t="s">
        <v>347</v>
      </c>
      <c r="B3" s="13">
        <v>3</v>
      </c>
      <c r="C3" s="1" t="e">
        <v>#N/A</v>
      </c>
      <c r="D3" s="12" t="e">
        <v>#N/A</v>
      </c>
    </row>
    <row r="4" spans="1:5" ht="14.1" customHeight="1" x14ac:dyDescent="0.25">
      <c r="A4" s="7" t="s">
        <v>348</v>
      </c>
      <c r="B4" s="13">
        <v>3</v>
      </c>
      <c r="C4" s="1" t="s">
        <v>411</v>
      </c>
      <c r="D4" s="12">
        <v>83.547169811320757</v>
      </c>
    </row>
    <row r="5" spans="1:5" ht="14.1" customHeight="1" x14ac:dyDescent="0.25">
      <c r="A5" s="7" t="s">
        <v>349</v>
      </c>
      <c r="B5" s="13">
        <v>5</v>
      </c>
      <c r="C5" s="1" t="s">
        <v>412</v>
      </c>
      <c r="D5" s="12">
        <v>38.369811320754721</v>
      </c>
    </row>
    <row r="6" spans="1:5" ht="14.1" customHeight="1" x14ac:dyDescent="0.25">
      <c r="A6" s="7" t="s">
        <v>350</v>
      </c>
      <c r="B6" s="13">
        <v>10</v>
      </c>
      <c r="C6" s="1" t="s">
        <v>413</v>
      </c>
      <c r="D6" s="12">
        <v>8.664150943396228</v>
      </c>
    </row>
    <row r="7" spans="1:5" ht="14.1" customHeight="1" x14ac:dyDescent="0.25">
      <c r="A7" s="7" t="s">
        <v>351</v>
      </c>
      <c r="B7" s="13">
        <v>5</v>
      </c>
      <c r="C7" s="1" t="s">
        <v>414</v>
      </c>
      <c r="D7" s="12">
        <v>9.9018867924528298</v>
      </c>
    </row>
    <row r="8" spans="1:5" ht="14.1" customHeight="1" x14ac:dyDescent="0.25">
      <c r="A8" s="7" t="s">
        <v>352</v>
      </c>
      <c r="B8" s="13">
        <v>2</v>
      </c>
      <c r="C8" s="1" t="s">
        <v>415</v>
      </c>
      <c r="D8" s="12">
        <v>9.9018867924528298</v>
      </c>
    </row>
    <row r="9" spans="1:5" ht="14.1" customHeight="1" x14ac:dyDescent="0.25">
      <c r="A9" s="7" t="s">
        <v>353</v>
      </c>
      <c r="B9" s="13">
        <v>40</v>
      </c>
      <c r="C9" s="1" t="s">
        <v>415</v>
      </c>
      <c r="D9" s="12">
        <v>8.0452830188679254</v>
      </c>
    </row>
    <row r="10" spans="1:5" ht="14.1" customHeight="1" x14ac:dyDescent="0.25">
      <c r="A10" s="7" t="s">
        <v>354</v>
      </c>
      <c r="B10" s="13">
        <v>20</v>
      </c>
      <c r="C10" s="1" t="s">
        <v>416</v>
      </c>
      <c r="D10" s="12">
        <v>17.328301886792456</v>
      </c>
    </row>
    <row r="11" spans="1:5" ht="14.1" customHeight="1" x14ac:dyDescent="0.25">
      <c r="A11" s="7" t="s">
        <v>355</v>
      </c>
      <c r="B11" s="13">
        <v>20</v>
      </c>
      <c r="C11" s="1" t="s">
        <v>417</v>
      </c>
      <c r="D11" s="12">
        <v>4.7652830188679252</v>
      </c>
    </row>
    <row r="12" spans="1:5" ht="14.1" customHeight="1" x14ac:dyDescent="0.25">
      <c r="A12" s="7" t="s">
        <v>356</v>
      </c>
      <c r="B12" s="13">
        <v>20</v>
      </c>
      <c r="C12" s="1" t="s">
        <v>418</v>
      </c>
      <c r="D12" s="12">
        <v>6.807547169811321</v>
      </c>
    </row>
    <row r="13" spans="1:5" ht="14.1" customHeight="1" x14ac:dyDescent="0.25">
      <c r="A13" s="7" t="s">
        <v>357</v>
      </c>
      <c r="B13" s="13">
        <v>5</v>
      </c>
      <c r="C13" s="1" t="s">
        <v>419</v>
      </c>
      <c r="D13" s="12">
        <v>89.735849056603769</v>
      </c>
    </row>
    <row r="14" spans="1:5" ht="14.1" customHeight="1" x14ac:dyDescent="0.25">
      <c r="A14" s="7" t="s">
        <v>358</v>
      </c>
      <c r="B14" s="13">
        <v>5</v>
      </c>
      <c r="C14" s="1" t="s">
        <v>420</v>
      </c>
      <c r="D14" s="12">
        <v>95.305660377358492</v>
      </c>
    </row>
    <row r="15" spans="1:5" ht="14.1" customHeight="1" x14ac:dyDescent="0.25">
      <c r="A15" s="7" t="s">
        <v>359</v>
      </c>
      <c r="B15" s="13">
        <v>2</v>
      </c>
      <c r="C15" s="1" t="s">
        <v>421</v>
      </c>
      <c r="D15" s="12">
        <v>16.709433962264153</v>
      </c>
    </row>
    <row r="16" spans="1:5" ht="14.1" customHeight="1" x14ac:dyDescent="0.25">
      <c r="A16" s="7" t="s">
        <v>360</v>
      </c>
      <c r="B16" s="13">
        <v>2</v>
      </c>
      <c r="C16" s="1" t="s">
        <v>422</v>
      </c>
      <c r="D16" s="12">
        <v>25.373584905660376</v>
      </c>
    </row>
    <row r="17" spans="1:4" ht="14.1" customHeight="1" x14ac:dyDescent="0.25">
      <c r="A17" s="7" t="s">
        <v>361</v>
      </c>
      <c r="B17" s="13">
        <v>4</v>
      </c>
      <c r="C17" s="1" t="s">
        <v>423</v>
      </c>
      <c r="D17" s="12">
        <v>36.513207547169813</v>
      </c>
    </row>
    <row r="18" spans="1:4" ht="14.1" customHeight="1" x14ac:dyDescent="0.25">
      <c r="A18" s="7" t="s">
        <v>362</v>
      </c>
      <c r="B18" s="13">
        <v>2</v>
      </c>
      <c r="C18" s="1" t="s">
        <v>424</v>
      </c>
      <c r="D18" s="12">
        <v>13.615094339622642</v>
      </c>
    </row>
    <row r="19" spans="1:4" ht="14.1" customHeight="1" x14ac:dyDescent="0.25">
      <c r="A19" s="7" t="s">
        <v>363</v>
      </c>
      <c r="B19" s="13">
        <v>20</v>
      </c>
      <c r="C19" s="1" t="s">
        <v>425</v>
      </c>
      <c r="D19" s="12">
        <v>60.649056603773595</v>
      </c>
    </row>
    <row r="20" spans="1:4" ht="14.1" customHeight="1" x14ac:dyDescent="0.25">
      <c r="A20" s="7" t="s">
        <v>364</v>
      </c>
      <c r="B20" s="13">
        <v>20</v>
      </c>
      <c r="C20" s="1" t="s">
        <v>426</v>
      </c>
      <c r="D20" s="12">
        <v>60.649056603773595</v>
      </c>
    </row>
    <row r="21" spans="1:4" ht="14.1" customHeight="1" x14ac:dyDescent="0.25">
      <c r="A21" s="7" t="s">
        <v>365</v>
      </c>
      <c r="B21" s="13">
        <v>40</v>
      </c>
      <c r="C21" s="1" t="s">
        <v>427</v>
      </c>
      <c r="D21" s="12">
        <v>24.754716981132077</v>
      </c>
    </row>
    <row r="22" spans="1:4" ht="14.1" customHeight="1" x14ac:dyDescent="0.25">
      <c r="A22" s="7" t="s">
        <v>366</v>
      </c>
      <c r="B22" s="13">
        <v>40</v>
      </c>
      <c r="C22" s="1" t="s">
        <v>428</v>
      </c>
      <c r="D22" s="12">
        <v>92.211320754716979</v>
      </c>
    </row>
    <row r="23" spans="1:4" ht="14.1" customHeight="1" x14ac:dyDescent="0.25">
      <c r="A23" s="7" t="s">
        <v>367</v>
      </c>
      <c r="B23" s="13">
        <v>40</v>
      </c>
      <c r="C23" s="1" t="s">
        <v>429</v>
      </c>
      <c r="D23" s="12">
        <v>92.211320754716979</v>
      </c>
    </row>
    <row r="24" spans="1:4" ht="14.1" customHeight="1" x14ac:dyDescent="0.25">
      <c r="A24" s="7" t="s">
        <v>368</v>
      </c>
      <c r="B24" s="13">
        <v>50</v>
      </c>
      <c r="C24" s="1" t="s">
        <v>430</v>
      </c>
      <c r="D24" s="12">
        <v>103.96981132075472</v>
      </c>
    </row>
    <row r="25" spans="1:4" ht="14.1" customHeight="1" x14ac:dyDescent="0.25">
      <c r="A25" s="7" t="s">
        <v>369</v>
      </c>
      <c r="B25" s="13">
        <v>50</v>
      </c>
      <c r="C25" s="1" t="s">
        <v>431</v>
      </c>
      <c r="D25" s="12">
        <v>89.735849056603769</v>
      </c>
    </row>
    <row r="26" spans="1:4" ht="14.1" customHeight="1" x14ac:dyDescent="0.25">
      <c r="A26" s="7" t="s">
        <v>370</v>
      </c>
      <c r="B26" s="13">
        <v>50</v>
      </c>
      <c r="C26" s="1" t="s">
        <v>432</v>
      </c>
      <c r="D26" s="12">
        <v>82.928301886792454</v>
      </c>
    </row>
    <row r="27" spans="1:4" ht="14.1" customHeight="1" x14ac:dyDescent="0.25">
      <c r="A27" s="7" t="s">
        <v>371</v>
      </c>
      <c r="B27" s="13">
        <v>50</v>
      </c>
      <c r="C27" s="1" t="s">
        <v>433</v>
      </c>
      <c r="D27" s="12">
        <v>72.407547169811323</v>
      </c>
    </row>
    <row r="28" spans="1:4" ht="14.1" customHeight="1" x14ac:dyDescent="0.25">
      <c r="A28" s="7" t="s">
        <v>372</v>
      </c>
      <c r="B28" s="13">
        <v>20</v>
      </c>
      <c r="C28" s="1" t="s">
        <v>434</v>
      </c>
      <c r="D28" s="12">
        <v>4.2083018867924533</v>
      </c>
    </row>
    <row r="29" spans="1:4" ht="14.1" customHeight="1" x14ac:dyDescent="0.25">
      <c r="A29" s="7" t="s">
        <v>373</v>
      </c>
      <c r="B29" s="13">
        <v>20</v>
      </c>
      <c r="C29" s="1" t="s">
        <v>435</v>
      </c>
      <c r="D29" s="12">
        <v>4.2083018867924533</v>
      </c>
    </row>
    <row r="30" spans="1:4" ht="14.1" customHeight="1" x14ac:dyDescent="0.25">
      <c r="A30" s="7" t="s">
        <v>374</v>
      </c>
      <c r="B30" s="13">
        <v>20</v>
      </c>
      <c r="C30" s="1" t="s">
        <v>436</v>
      </c>
      <c r="D30" s="12">
        <v>25.992452830188679</v>
      </c>
    </row>
    <row r="31" spans="1:4" ht="14.1" customHeight="1" x14ac:dyDescent="0.25">
      <c r="A31" s="7" t="s">
        <v>375</v>
      </c>
      <c r="B31" s="13">
        <v>550</v>
      </c>
      <c r="C31" s="1" t="s">
        <v>437</v>
      </c>
      <c r="D31" s="12">
        <v>46.415094339622641</v>
      </c>
    </row>
    <row r="32" spans="1:4" ht="14.1" customHeight="1" x14ac:dyDescent="0.25">
      <c r="A32" s="7" t="s">
        <v>376</v>
      </c>
      <c r="B32" s="13">
        <v>500</v>
      </c>
      <c r="C32" s="1" t="s">
        <v>438</v>
      </c>
      <c r="D32" s="12">
        <v>43.320754716981135</v>
      </c>
    </row>
    <row r="33" spans="1:5" ht="14.1" customHeight="1" x14ac:dyDescent="0.25">
      <c r="A33" s="7" t="s">
        <v>377</v>
      </c>
      <c r="B33" s="13">
        <v>5</v>
      </c>
      <c r="C33" s="1" t="s">
        <v>439</v>
      </c>
      <c r="D33" s="12">
        <v>15.47169811320755</v>
      </c>
    </row>
    <row r="34" spans="1:5" ht="14.1" customHeight="1" x14ac:dyDescent="0.25">
      <c r="A34" s="7" t="s">
        <v>378</v>
      </c>
      <c r="B34" s="13">
        <v>3</v>
      </c>
      <c r="C34" s="1" t="s">
        <v>440</v>
      </c>
      <c r="D34" s="12">
        <v>40.226415094339622</v>
      </c>
    </row>
    <row r="35" spans="1:5" ht="14.1" customHeight="1" x14ac:dyDescent="0.25">
      <c r="A35" s="7" t="s">
        <v>379</v>
      </c>
      <c r="B35" s="13">
        <v>20</v>
      </c>
      <c r="C35" s="1" t="s">
        <v>441</v>
      </c>
      <c r="D35" s="12">
        <v>26.611320754716981</v>
      </c>
      <c r="E35" s="1">
        <v>6</v>
      </c>
    </row>
    <row r="36" spans="1:5" ht="14.1" customHeight="1" x14ac:dyDescent="0.25">
      <c r="A36" s="7" t="s">
        <v>380</v>
      </c>
      <c r="B36" s="13">
        <v>10</v>
      </c>
      <c r="C36" s="1" t="s">
        <v>442</v>
      </c>
      <c r="D36" s="12">
        <v>112.01509433962264</v>
      </c>
    </row>
    <row r="37" spans="1:5" ht="14.1" customHeight="1" x14ac:dyDescent="0.25">
      <c r="A37" s="7" t="s">
        <v>381</v>
      </c>
      <c r="B37" s="13">
        <v>10</v>
      </c>
      <c r="C37" s="1" t="s">
        <v>443</v>
      </c>
      <c r="D37" s="12">
        <v>25.992452830188679</v>
      </c>
    </row>
    <row r="38" spans="1:5" ht="14.1" customHeight="1" x14ac:dyDescent="0.25">
      <c r="A38" s="7" t="s">
        <v>382</v>
      </c>
      <c r="B38" s="13">
        <v>6</v>
      </c>
      <c r="C38" s="1" t="s">
        <v>444</v>
      </c>
      <c r="D38" s="12">
        <v>25.992452830188679</v>
      </c>
    </row>
    <row r="39" spans="1:5" ht="14.1" customHeight="1" x14ac:dyDescent="0.25">
      <c r="A39" s="7" t="s">
        <v>383</v>
      </c>
      <c r="B39" s="13">
        <v>5</v>
      </c>
      <c r="C39" s="1" t="s">
        <v>445</v>
      </c>
      <c r="D39" s="12">
        <v>12.996226415094339</v>
      </c>
    </row>
    <row r="40" spans="1:5" ht="14.1" customHeight="1" x14ac:dyDescent="0.25">
      <c r="A40" s="7" t="s">
        <v>384</v>
      </c>
      <c r="B40" s="13">
        <v>10</v>
      </c>
      <c r="C40" s="1" t="s">
        <v>446</v>
      </c>
      <c r="D40" s="12">
        <v>9.2830188679245289</v>
      </c>
    </row>
    <row r="41" spans="1:5" ht="14.1" customHeight="1" x14ac:dyDescent="0.25">
      <c r="A41" s="7" t="s">
        <v>385</v>
      </c>
      <c r="B41" s="13">
        <v>20</v>
      </c>
      <c r="C41" s="1" t="s">
        <v>447</v>
      </c>
      <c r="D41" s="12">
        <v>50.12830188679245</v>
      </c>
    </row>
    <row r="42" spans="1:5" ht="14.1" customHeight="1" x14ac:dyDescent="0.25">
      <c r="A42" s="7" t="s">
        <v>386</v>
      </c>
      <c r="B42" s="13">
        <v>10</v>
      </c>
      <c r="C42" s="1" t="s">
        <v>448</v>
      </c>
      <c r="D42" s="12">
        <v>24.754716981132077</v>
      </c>
    </row>
    <row r="43" spans="1:5" ht="14.1" customHeight="1" x14ac:dyDescent="0.25">
      <c r="A43" s="7" t="s">
        <v>387</v>
      </c>
      <c r="B43" s="13">
        <v>10</v>
      </c>
      <c r="C43" s="1" t="s">
        <v>449</v>
      </c>
      <c r="D43" s="12">
        <v>24.135849056603774</v>
      </c>
    </row>
    <row r="44" spans="1:5" ht="14.1" customHeight="1" x14ac:dyDescent="0.25">
      <c r="A44" s="7" t="s">
        <v>388</v>
      </c>
      <c r="B44" s="13">
        <v>50</v>
      </c>
      <c r="C44" s="1" t="s">
        <v>450</v>
      </c>
      <c r="D44" s="12">
        <v>35.275471698113215</v>
      </c>
    </row>
    <row r="45" spans="1:5" ht="14.1" customHeight="1" x14ac:dyDescent="0.25">
      <c r="A45" s="7" t="s">
        <v>389</v>
      </c>
      <c r="B45" s="13">
        <v>50</v>
      </c>
      <c r="C45" s="1" t="s">
        <v>451</v>
      </c>
      <c r="D45" s="12">
        <v>38.988679245283024</v>
      </c>
    </row>
    <row r="46" spans="1:5" ht="14.1" customHeight="1" x14ac:dyDescent="0.25">
      <c r="A46" s="7" t="s">
        <v>390</v>
      </c>
      <c r="B46" s="13">
        <v>20</v>
      </c>
      <c r="C46" s="1" t="s">
        <v>452</v>
      </c>
      <c r="D46" s="12">
        <v>30.324528301886797</v>
      </c>
    </row>
    <row r="47" spans="1:5" ht="14.1" customHeight="1" x14ac:dyDescent="0.25">
      <c r="A47" s="7" t="s">
        <v>391</v>
      </c>
      <c r="B47" s="13">
        <v>20</v>
      </c>
      <c r="C47" s="1" t="s">
        <v>453</v>
      </c>
      <c r="D47" s="12">
        <v>8.0452830188679254</v>
      </c>
    </row>
    <row r="48" spans="1:5" ht="14.1" customHeight="1" x14ac:dyDescent="0.25">
      <c r="A48" s="7" t="s">
        <v>392</v>
      </c>
      <c r="B48" s="13">
        <v>5</v>
      </c>
      <c r="C48" s="1" t="s">
        <v>454</v>
      </c>
      <c r="D48" s="12">
        <v>8.0452830188679254</v>
      </c>
    </row>
    <row r="49" spans="1:5" ht="14.1" customHeight="1" x14ac:dyDescent="0.25">
      <c r="A49" s="7" t="s">
        <v>393</v>
      </c>
      <c r="B49" s="13">
        <v>2</v>
      </c>
      <c r="C49" s="1" t="s">
        <v>455</v>
      </c>
      <c r="D49" s="12">
        <v>136.76981132075474</v>
      </c>
    </row>
    <row r="50" spans="1:5" ht="14.1" customHeight="1" x14ac:dyDescent="0.25">
      <c r="A50" s="7" t="s">
        <v>394</v>
      </c>
      <c r="B50" s="13">
        <v>10</v>
      </c>
      <c r="C50" s="1" t="s">
        <v>456</v>
      </c>
      <c r="D50" s="12">
        <v>106.44528301886793</v>
      </c>
    </row>
    <row r="51" spans="1:5" ht="14.1" customHeight="1" x14ac:dyDescent="0.25">
      <c r="A51" s="7" t="s">
        <v>395</v>
      </c>
      <c r="B51" s="13">
        <v>10</v>
      </c>
      <c r="C51" s="1" t="s">
        <v>457</v>
      </c>
      <c r="D51" s="12">
        <v>98.4</v>
      </c>
    </row>
    <row r="52" spans="1:5" ht="14.1" customHeight="1" x14ac:dyDescent="0.25">
      <c r="A52" s="7" t="s">
        <v>396</v>
      </c>
      <c r="B52" s="13">
        <v>10</v>
      </c>
      <c r="C52" s="1" t="s">
        <v>458</v>
      </c>
      <c r="D52" s="12">
        <v>40.226415094339622</v>
      </c>
    </row>
    <row r="53" spans="1:5" ht="14.1" customHeight="1" x14ac:dyDescent="0.25">
      <c r="A53" s="7" t="s">
        <v>397</v>
      </c>
      <c r="B53" s="13">
        <v>3</v>
      </c>
      <c r="C53" s="1" t="s">
        <v>459</v>
      </c>
      <c r="D53" s="12">
        <v>298.29433962264153</v>
      </c>
    </row>
    <row r="54" spans="1:5" ht="14.1" customHeight="1" x14ac:dyDescent="0.25">
      <c r="A54" s="7" t="s">
        <v>398</v>
      </c>
      <c r="B54" s="13">
        <v>10</v>
      </c>
      <c r="C54" s="1" t="s">
        <v>460</v>
      </c>
      <c r="D54" s="12">
        <v>30.324528301886797</v>
      </c>
      <c r="E54" s="1">
        <v>7</v>
      </c>
    </row>
    <row r="55" spans="1:5" ht="14.1" customHeight="1" x14ac:dyDescent="0.25">
      <c r="A55" s="7" t="s">
        <v>399</v>
      </c>
      <c r="B55" s="13">
        <v>2</v>
      </c>
      <c r="C55" s="1" t="s">
        <v>461</v>
      </c>
      <c r="D55" s="12">
        <v>16.709433962264153</v>
      </c>
    </row>
    <row r="56" spans="1:5" ht="14.1" customHeight="1" x14ac:dyDescent="0.25">
      <c r="A56" s="7" t="s">
        <v>400</v>
      </c>
      <c r="B56" s="13">
        <v>3</v>
      </c>
      <c r="C56" s="1" t="s">
        <v>462</v>
      </c>
      <c r="D56" s="12">
        <v>16.090566037735851</v>
      </c>
    </row>
    <row r="57" spans="1:5" ht="14.1" customHeight="1" x14ac:dyDescent="0.25">
      <c r="A57" s="7" t="s">
        <v>401</v>
      </c>
      <c r="B57" s="13">
        <v>10</v>
      </c>
      <c r="C57" s="1" t="s">
        <v>463</v>
      </c>
      <c r="D57" s="12">
        <v>15.47169811320755</v>
      </c>
    </row>
    <row r="58" spans="1:5" ht="14.1" customHeight="1" x14ac:dyDescent="0.25">
      <c r="A58" s="7" t="s">
        <v>402</v>
      </c>
      <c r="B58" s="13">
        <v>10</v>
      </c>
      <c r="C58" s="1" t="s">
        <v>463</v>
      </c>
      <c r="D58" s="12">
        <v>15.47169811320755</v>
      </c>
    </row>
    <row r="59" spans="1:5" ht="14.1" customHeight="1" x14ac:dyDescent="0.25">
      <c r="A59" s="7" t="s">
        <v>403</v>
      </c>
      <c r="B59" s="13">
        <v>10</v>
      </c>
      <c r="C59" s="1" t="s">
        <v>464</v>
      </c>
      <c r="D59" s="12">
        <v>18.566037735849058</v>
      </c>
    </row>
    <row r="60" spans="1:5" ht="14.1" customHeight="1" x14ac:dyDescent="0.25">
      <c r="A60" s="7" t="s">
        <v>404</v>
      </c>
      <c r="B60" s="13">
        <v>10</v>
      </c>
      <c r="C60" s="1" t="s">
        <v>465</v>
      </c>
      <c r="D60" s="12">
        <v>90.973584905660374</v>
      </c>
    </row>
    <row r="61" spans="1:5" ht="14.1" customHeight="1" x14ac:dyDescent="0.25">
      <c r="A61" s="7" t="s">
        <v>405</v>
      </c>
      <c r="B61" s="13">
        <v>20</v>
      </c>
      <c r="C61" s="1" t="s">
        <v>466</v>
      </c>
      <c r="D61" s="12">
        <v>16.090566037735851</v>
      </c>
    </row>
    <row r="62" spans="1:5" ht="14.1" customHeight="1" x14ac:dyDescent="0.25">
      <c r="A62" s="7" t="s">
        <v>406</v>
      </c>
      <c r="B62" s="13">
        <v>3</v>
      </c>
      <c r="C62" s="1" t="s">
        <v>467</v>
      </c>
      <c r="D62" s="12">
        <v>10.520754716981132</v>
      </c>
    </row>
    <row r="63" spans="1:5" x14ac:dyDescent="0.25">
      <c r="A63" s="10" t="s">
        <v>407</v>
      </c>
      <c r="B63" s="13">
        <v>10</v>
      </c>
      <c r="C63" s="1" t="s">
        <v>468</v>
      </c>
      <c r="D63" s="12">
        <v>63.124528301886798</v>
      </c>
    </row>
  </sheetData>
  <autoFilter ref="A2:B2"/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F39" workbookViewId="0">
      <selection activeCell="F39" sqref="F39"/>
    </sheetView>
  </sheetViews>
  <sheetFormatPr defaultRowHeight="15" x14ac:dyDescent="0.25"/>
  <cols>
    <col min="1" max="1" width="12" hidden="1" customWidth="1"/>
    <col min="2" max="2" width="13.85546875" hidden="1" customWidth="1"/>
    <col min="3" max="3" width="33.28515625" hidden="1" customWidth="1"/>
    <col min="4" max="4" width="11" hidden="1" customWidth="1"/>
    <col min="5" max="5" width="18.140625" hidden="1" customWidth="1"/>
    <col min="6" max="6" width="12.28515625" bestFit="1" customWidth="1"/>
    <col min="8" max="8" width="9.5703125" bestFit="1" customWidth="1"/>
  </cols>
  <sheetData>
    <row r="1" spans="1:8" x14ac:dyDescent="0.25">
      <c r="A1" s="16" t="s">
        <v>130</v>
      </c>
      <c r="B1" s="16" t="s">
        <v>131</v>
      </c>
      <c r="C1" s="16" t="s">
        <v>132</v>
      </c>
      <c r="D1" s="16" t="s">
        <v>133</v>
      </c>
      <c r="E1" s="16"/>
    </row>
    <row r="2" spans="1:8" x14ac:dyDescent="0.25">
      <c r="A2" s="16"/>
      <c r="B2" s="16"/>
      <c r="C2" s="16"/>
      <c r="D2" s="2" t="s">
        <v>134</v>
      </c>
      <c r="E2" s="2" t="s">
        <v>135</v>
      </c>
      <c r="F2" t="s">
        <v>0</v>
      </c>
      <c r="G2" t="s">
        <v>1</v>
      </c>
      <c r="H2" t="s">
        <v>134</v>
      </c>
    </row>
    <row r="3" spans="1:8" x14ac:dyDescent="0.25">
      <c r="A3" s="3" t="s">
        <v>136</v>
      </c>
      <c r="B3" s="3"/>
      <c r="C3" s="4" t="s">
        <v>137</v>
      </c>
      <c r="D3" s="5">
        <v>2194.5</v>
      </c>
      <c r="E3" s="5">
        <f>D3*107%</f>
        <v>2348.1150000000002</v>
      </c>
      <c r="F3" t="s">
        <v>2</v>
      </c>
      <c r="G3">
        <v>3000</v>
      </c>
      <c r="H3">
        <f>D3</f>
        <v>2194.5</v>
      </c>
    </row>
    <row r="4" spans="1:8" x14ac:dyDescent="0.25">
      <c r="A4" s="3" t="s">
        <v>138</v>
      </c>
      <c r="B4" s="3"/>
      <c r="C4" s="4" t="s">
        <v>139</v>
      </c>
      <c r="D4" s="5">
        <v>3776.85</v>
      </c>
      <c r="E4" s="5">
        <f t="shared" ref="E4:E67" si="0">D4*107%</f>
        <v>4041.2294999999999</v>
      </c>
      <c r="F4" t="s">
        <v>3</v>
      </c>
      <c r="G4">
        <v>3000</v>
      </c>
      <c r="H4">
        <f t="shared" ref="H4:H67" si="1">D4</f>
        <v>3776.85</v>
      </c>
    </row>
    <row r="5" spans="1:8" x14ac:dyDescent="0.25">
      <c r="A5" s="3" t="s">
        <v>140</v>
      </c>
      <c r="B5" s="3"/>
      <c r="C5" s="4"/>
      <c r="D5" s="5">
        <v>0</v>
      </c>
      <c r="E5" s="5">
        <f t="shared" si="0"/>
        <v>0</v>
      </c>
      <c r="F5" t="s">
        <v>4</v>
      </c>
      <c r="G5">
        <v>2000</v>
      </c>
      <c r="H5">
        <f t="shared" si="1"/>
        <v>0</v>
      </c>
    </row>
    <row r="6" spans="1:8" x14ac:dyDescent="0.25">
      <c r="A6" s="3" t="s">
        <v>141</v>
      </c>
      <c r="B6" s="3">
        <v>9008031085</v>
      </c>
      <c r="C6" s="4" t="s">
        <v>142</v>
      </c>
      <c r="D6" s="5">
        <v>40.81</v>
      </c>
      <c r="E6" s="5">
        <f t="shared" si="0"/>
        <v>43.666700000000006</v>
      </c>
      <c r="F6" t="s">
        <v>5</v>
      </c>
      <c r="G6">
        <v>1500</v>
      </c>
      <c r="H6">
        <f t="shared" si="1"/>
        <v>40.81</v>
      </c>
    </row>
    <row r="7" spans="1:8" x14ac:dyDescent="0.25">
      <c r="A7" s="3" t="s">
        <v>143</v>
      </c>
      <c r="B7" s="3"/>
      <c r="C7" s="4" t="s">
        <v>137</v>
      </c>
      <c r="D7" s="5">
        <v>1971.2</v>
      </c>
      <c r="E7" s="5">
        <f t="shared" si="0"/>
        <v>2109.1840000000002</v>
      </c>
      <c r="F7" t="s">
        <v>6</v>
      </c>
      <c r="G7">
        <v>1500</v>
      </c>
      <c r="H7">
        <f t="shared" si="1"/>
        <v>1971.2</v>
      </c>
    </row>
    <row r="8" spans="1:8" x14ac:dyDescent="0.25">
      <c r="A8" s="3" t="s">
        <v>144</v>
      </c>
      <c r="B8" s="3"/>
      <c r="C8" s="4" t="s">
        <v>145</v>
      </c>
      <c r="D8" s="5">
        <v>438.9</v>
      </c>
      <c r="E8" s="5">
        <f t="shared" si="0"/>
        <v>469.62299999999999</v>
      </c>
      <c r="F8" t="s">
        <v>7</v>
      </c>
      <c r="G8">
        <v>1400</v>
      </c>
      <c r="H8">
        <f t="shared" si="1"/>
        <v>438.9</v>
      </c>
    </row>
    <row r="9" spans="1:8" x14ac:dyDescent="0.25">
      <c r="A9" s="3" t="s">
        <v>146</v>
      </c>
      <c r="B9" s="3"/>
      <c r="C9" s="4" t="s">
        <v>147</v>
      </c>
      <c r="D9" s="5">
        <v>531.29999999999995</v>
      </c>
      <c r="E9" s="5">
        <f t="shared" si="0"/>
        <v>568.49099999999999</v>
      </c>
      <c r="F9" t="s">
        <v>8</v>
      </c>
      <c r="G9">
        <v>1200</v>
      </c>
      <c r="H9">
        <f t="shared" si="1"/>
        <v>531.29999999999995</v>
      </c>
    </row>
    <row r="10" spans="1:8" x14ac:dyDescent="0.25">
      <c r="A10" s="3" t="s">
        <v>148</v>
      </c>
      <c r="B10" s="3"/>
      <c r="C10" s="4" t="s">
        <v>149</v>
      </c>
      <c r="D10" s="5">
        <v>1078</v>
      </c>
      <c r="E10" s="5">
        <f t="shared" si="0"/>
        <v>1153.46</v>
      </c>
      <c r="F10" t="s">
        <v>9</v>
      </c>
      <c r="G10">
        <v>600</v>
      </c>
      <c r="H10">
        <f t="shared" si="1"/>
        <v>1078</v>
      </c>
    </row>
    <row r="11" spans="1:8" x14ac:dyDescent="0.25">
      <c r="A11" s="3" t="s">
        <v>150</v>
      </c>
      <c r="B11" s="3"/>
      <c r="C11" s="4" t="s">
        <v>151</v>
      </c>
      <c r="D11" s="5">
        <v>126.28</v>
      </c>
      <c r="E11" s="5">
        <f t="shared" si="0"/>
        <v>135.11960000000002</v>
      </c>
      <c r="F11" t="s">
        <v>10</v>
      </c>
      <c r="G11">
        <v>600</v>
      </c>
      <c r="H11">
        <f t="shared" si="1"/>
        <v>126.28</v>
      </c>
    </row>
    <row r="12" spans="1:8" x14ac:dyDescent="0.25">
      <c r="A12" s="3" t="s">
        <v>152</v>
      </c>
      <c r="B12" s="3"/>
      <c r="C12" s="4" t="s">
        <v>153</v>
      </c>
      <c r="D12" s="5">
        <v>1955.8</v>
      </c>
      <c r="E12" s="5">
        <f t="shared" si="0"/>
        <v>2092.7060000000001</v>
      </c>
      <c r="F12" t="s">
        <v>11</v>
      </c>
      <c r="G12">
        <v>500</v>
      </c>
      <c r="H12">
        <f t="shared" si="1"/>
        <v>1955.8</v>
      </c>
    </row>
    <row r="13" spans="1:8" x14ac:dyDescent="0.25">
      <c r="A13" s="3" t="s">
        <v>154</v>
      </c>
      <c r="B13" s="3"/>
      <c r="C13" s="4" t="s">
        <v>155</v>
      </c>
      <c r="D13" s="5">
        <v>1309</v>
      </c>
      <c r="E13" s="5">
        <f t="shared" si="0"/>
        <v>1400.63</v>
      </c>
      <c r="F13" t="s">
        <v>12</v>
      </c>
      <c r="G13">
        <v>500</v>
      </c>
      <c r="H13">
        <f t="shared" si="1"/>
        <v>1309</v>
      </c>
    </row>
    <row r="14" spans="1:8" x14ac:dyDescent="0.25">
      <c r="A14" s="3" t="s">
        <v>156</v>
      </c>
      <c r="B14" s="3"/>
      <c r="C14" s="4" t="s">
        <v>157</v>
      </c>
      <c r="D14" s="5">
        <v>322.63</v>
      </c>
      <c r="E14" s="5">
        <f t="shared" si="0"/>
        <v>345.21410000000003</v>
      </c>
      <c r="F14" t="s">
        <v>13</v>
      </c>
      <c r="G14">
        <v>400</v>
      </c>
      <c r="H14">
        <f t="shared" si="1"/>
        <v>322.63</v>
      </c>
    </row>
    <row r="15" spans="1:8" x14ac:dyDescent="0.25">
      <c r="A15" s="3" t="s">
        <v>158</v>
      </c>
      <c r="B15" s="3"/>
      <c r="C15" s="4" t="s">
        <v>159</v>
      </c>
      <c r="D15" s="5">
        <v>1135.75</v>
      </c>
      <c r="E15" s="5">
        <f t="shared" si="0"/>
        <v>1215.2525000000001</v>
      </c>
      <c r="F15" t="s">
        <v>14</v>
      </c>
      <c r="G15">
        <v>400</v>
      </c>
      <c r="H15">
        <f t="shared" si="1"/>
        <v>1135.75</v>
      </c>
    </row>
    <row r="16" spans="1:8" x14ac:dyDescent="0.25">
      <c r="A16" s="3" t="s">
        <v>160</v>
      </c>
      <c r="B16" s="3"/>
      <c r="C16" s="4" t="s">
        <v>161</v>
      </c>
      <c r="D16" s="5">
        <v>92.4</v>
      </c>
      <c r="E16" s="5">
        <f t="shared" si="0"/>
        <v>98.868000000000009</v>
      </c>
      <c r="F16" t="s">
        <v>15</v>
      </c>
      <c r="G16">
        <v>400</v>
      </c>
      <c r="H16">
        <f t="shared" si="1"/>
        <v>92.4</v>
      </c>
    </row>
    <row r="17" spans="1:8" x14ac:dyDescent="0.25">
      <c r="A17" s="3" t="s">
        <v>162</v>
      </c>
      <c r="B17" s="3"/>
      <c r="C17" s="4" t="s">
        <v>163</v>
      </c>
      <c r="D17" s="5">
        <v>242.55</v>
      </c>
      <c r="E17" s="5">
        <f t="shared" si="0"/>
        <v>259.52850000000001</v>
      </c>
      <c r="F17" t="s">
        <v>16</v>
      </c>
      <c r="G17">
        <v>300</v>
      </c>
      <c r="H17">
        <f t="shared" si="1"/>
        <v>242.55</v>
      </c>
    </row>
    <row r="18" spans="1:8" x14ac:dyDescent="0.25">
      <c r="A18" s="3" t="s">
        <v>164</v>
      </c>
      <c r="B18" s="3"/>
      <c r="C18" s="4" t="s">
        <v>165</v>
      </c>
      <c r="D18" s="5">
        <v>672.4</v>
      </c>
      <c r="E18" s="5">
        <f t="shared" si="0"/>
        <v>719.46799999999996</v>
      </c>
      <c r="F18" t="s">
        <v>17</v>
      </c>
      <c r="G18">
        <v>300</v>
      </c>
      <c r="H18">
        <f t="shared" si="1"/>
        <v>672.4</v>
      </c>
    </row>
    <row r="19" spans="1:8" x14ac:dyDescent="0.25">
      <c r="A19" s="3" t="s">
        <v>166</v>
      </c>
      <c r="B19" s="3"/>
      <c r="C19" s="4" t="s">
        <v>167</v>
      </c>
      <c r="D19" s="5">
        <v>1439.9</v>
      </c>
      <c r="E19" s="5">
        <f t="shared" si="0"/>
        <v>1540.6930000000002</v>
      </c>
      <c r="F19" t="s">
        <v>18</v>
      </c>
      <c r="G19">
        <v>200</v>
      </c>
      <c r="H19">
        <f t="shared" si="1"/>
        <v>1439.9</v>
      </c>
    </row>
    <row r="20" spans="1:8" x14ac:dyDescent="0.25">
      <c r="A20" s="3" t="s">
        <v>168</v>
      </c>
      <c r="B20" s="3"/>
      <c r="C20" s="4" t="s">
        <v>169</v>
      </c>
      <c r="D20" s="5">
        <v>785.4</v>
      </c>
      <c r="E20" s="5">
        <f t="shared" si="0"/>
        <v>840.37800000000004</v>
      </c>
      <c r="F20" t="s">
        <v>19</v>
      </c>
      <c r="G20">
        <v>200</v>
      </c>
      <c r="H20">
        <f t="shared" si="1"/>
        <v>785.4</v>
      </c>
    </row>
    <row r="21" spans="1:8" x14ac:dyDescent="0.25">
      <c r="A21" s="3" t="s">
        <v>170</v>
      </c>
      <c r="B21" s="3"/>
      <c r="C21" s="4" t="s">
        <v>171</v>
      </c>
      <c r="D21" s="5">
        <v>30.8</v>
      </c>
      <c r="E21" s="5">
        <f t="shared" si="0"/>
        <v>32.956000000000003</v>
      </c>
      <c r="F21" t="s">
        <v>20</v>
      </c>
      <c r="G21">
        <v>200</v>
      </c>
      <c r="H21">
        <f t="shared" si="1"/>
        <v>30.8</v>
      </c>
    </row>
    <row r="22" spans="1:8" x14ac:dyDescent="0.25">
      <c r="A22" s="3" t="s">
        <v>172</v>
      </c>
      <c r="B22" s="3"/>
      <c r="C22" s="4" t="s">
        <v>173</v>
      </c>
      <c r="D22" s="5">
        <v>873.95</v>
      </c>
      <c r="E22" s="5">
        <f t="shared" si="0"/>
        <v>935.12650000000008</v>
      </c>
      <c r="F22" t="s">
        <v>21</v>
      </c>
      <c r="G22">
        <v>200</v>
      </c>
      <c r="H22">
        <f t="shared" si="1"/>
        <v>873.95</v>
      </c>
    </row>
    <row r="23" spans="1:8" x14ac:dyDescent="0.25">
      <c r="A23" s="3" t="s">
        <v>174</v>
      </c>
      <c r="B23" s="3"/>
      <c r="C23" s="4" t="s">
        <v>155</v>
      </c>
      <c r="D23" s="5">
        <v>1193.5</v>
      </c>
      <c r="E23" s="5">
        <f t="shared" si="0"/>
        <v>1277.0450000000001</v>
      </c>
      <c r="F23" t="s">
        <v>22</v>
      </c>
      <c r="G23">
        <v>180</v>
      </c>
      <c r="H23">
        <f t="shared" si="1"/>
        <v>1193.5</v>
      </c>
    </row>
    <row r="24" spans="1:8" x14ac:dyDescent="0.25">
      <c r="A24" s="3" t="s">
        <v>175</v>
      </c>
      <c r="B24" s="3"/>
      <c r="C24" s="4" t="s">
        <v>176</v>
      </c>
      <c r="D24" s="5">
        <v>331.1</v>
      </c>
      <c r="E24" s="5">
        <f t="shared" si="0"/>
        <v>354.27700000000004</v>
      </c>
      <c r="F24" t="s">
        <v>23</v>
      </c>
      <c r="G24">
        <v>130</v>
      </c>
      <c r="H24">
        <f t="shared" si="1"/>
        <v>331.1</v>
      </c>
    </row>
    <row r="25" spans="1:8" x14ac:dyDescent="0.25">
      <c r="A25" s="3" t="s">
        <v>177</v>
      </c>
      <c r="B25" s="3"/>
      <c r="C25" s="4" t="s">
        <v>178</v>
      </c>
      <c r="D25" s="5">
        <v>1771</v>
      </c>
      <c r="E25" s="5">
        <f t="shared" si="0"/>
        <v>1894.97</v>
      </c>
      <c r="F25" t="s">
        <v>24</v>
      </c>
      <c r="G25">
        <v>100</v>
      </c>
      <c r="H25">
        <f t="shared" si="1"/>
        <v>1771</v>
      </c>
    </row>
    <row r="26" spans="1:8" x14ac:dyDescent="0.25">
      <c r="A26" s="3" t="s">
        <v>179</v>
      </c>
      <c r="B26" s="3"/>
      <c r="C26" s="4" t="s">
        <v>180</v>
      </c>
      <c r="D26" s="5">
        <v>581.35</v>
      </c>
      <c r="E26" s="5">
        <f t="shared" si="0"/>
        <v>622.04450000000008</v>
      </c>
      <c r="F26" t="s">
        <v>25</v>
      </c>
      <c r="G26">
        <v>120</v>
      </c>
      <c r="H26">
        <f t="shared" si="1"/>
        <v>581.35</v>
      </c>
    </row>
    <row r="27" spans="1:8" x14ac:dyDescent="0.25">
      <c r="A27" s="3" t="s">
        <v>181</v>
      </c>
      <c r="B27" s="3"/>
      <c r="C27" s="4" t="s">
        <v>145</v>
      </c>
      <c r="D27" s="5">
        <v>438.9</v>
      </c>
      <c r="E27" s="5">
        <f t="shared" si="0"/>
        <v>469.62299999999999</v>
      </c>
      <c r="F27" t="s">
        <v>26</v>
      </c>
      <c r="G27">
        <v>110</v>
      </c>
      <c r="H27">
        <f t="shared" si="1"/>
        <v>438.9</v>
      </c>
    </row>
    <row r="28" spans="1:8" x14ac:dyDescent="0.25">
      <c r="A28" s="3" t="s">
        <v>182</v>
      </c>
      <c r="B28" s="3"/>
      <c r="C28" s="4" t="s">
        <v>183</v>
      </c>
      <c r="D28" s="5">
        <v>154.77000000000001</v>
      </c>
      <c r="E28" s="5">
        <f t="shared" si="0"/>
        <v>165.60390000000001</v>
      </c>
      <c r="F28" t="s">
        <v>27</v>
      </c>
      <c r="G28">
        <v>100</v>
      </c>
      <c r="H28">
        <f t="shared" si="1"/>
        <v>154.77000000000001</v>
      </c>
    </row>
    <row r="29" spans="1:8" x14ac:dyDescent="0.25">
      <c r="A29" s="3" t="s">
        <v>184</v>
      </c>
      <c r="B29" s="3"/>
      <c r="C29" s="4" t="s">
        <v>185</v>
      </c>
      <c r="D29" s="5">
        <v>134.75</v>
      </c>
      <c r="E29" s="5">
        <f t="shared" si="0"/>
        <v>144.1825</v>
      </c>
      <c r="F29" t="s">
        <v>28</v>
      </c>
      <c r="G29">
        <v>100</v>
      </c>
      <c r="H29">
        <f t="shared" si="1"/>
        <v>134.75</v>
      </c>
    </row>
    <row r="30" spans="1:8" x14ac:dyDescent="0.25">
      <c r="A30" s="3" t="s">
        <v>186</v>
      </c>
      <c r="B30" s="3"/>
      <c r="C30" s="4" t="s">
        <v>187</v>
      </c>
      <c r="D30" s="5">
        <v>323.39999999999998</v>
      </c>
      <c r="E30" s="5">
        <f t="shared" si="0"/>
        <v>346.03800000000001</v>
      </c>
      <c r="F30" t="s">
        <v>29</v>
      </c>
      <c r="G30">
        <v>100</v>
      </c>
      <c r="H30">
        <f t="shared" si="1"/>
        <v>323.39999999999998</v>
      </c>
    </row>
    <row r="31" spans="1:8" x14ac:dyDescent="0.25">
      <c r="A31" s="3" t="s">
        <v>188</v>
      </c>
      <c r="B31" s="3"/>
      <c r="C31" s="4" t="s">
        <v>189</v>
      </c>
      <c r="D31" s="5">
        <v>104.72</v>
      </c>
      <c r="E31" s="5">
        <f t="shared" si="0"/>
        <v>112.05040000000001</v>
      </c>
      <c r="F31" t="s">
        <v>30</v>
      </c>
      <c r="G31">
        <v>100</v>
      </c>
      <c r="H31">
        <f t="shared" si="1"/>
        <v>104.72</v>
      </c>
    </row>
    <row r="32" spans="1:8" x14ac:dyDescent="0.25">
      <c r="A32" s="3" t="s">
        <v>190</v>
      </c>
      <c r="B32" s="3"/>
      <c r="C32" s="4"/>
      <c r="D32" s="5">
        <v>0</v>
      </c>
      <c r="E32" s="5">
        <f t="shared" si="0"/>
        <v>0</v>
      </c>
      <c r="F32" t="s">
        <v>31</v>
      </c>
      <c r="G32">
        <v>100</v>
      </c>
      <c r="H32">
        <f t="shared" si="1"/>
        <v>0</v>
      </c>
    </row>
    <row r="33" spans="1:8" x14ac:dyDescent="0.25">
      <c r="A33" s="3" t="s">
        <v>191</v>
      </c>
      <c r="B33" s="3">
        <v>3123035091</v>
      </c>
      <c r="C33" s="4" t="s">
        <v>192</v>
      </c>
      <c r="D33" s="5">
        <v>1185.8</v>
      </c>
      <c r="E33" s="5">
        <f t="shared" si="0"/>
        <v>1268.806</v>
      </c>
      <c r="F33" t="s">
        <v>32</v>
      </c>
      <c r="G33">
        <v>100</v>
      </c>
      <c r="H33">
        <f t="shared" si="1"/>
        <v>1185.8</v>
      </c>
    </row>
    <row r="34" spans="1:8" x14ac:dyDescent="0.25">
      <c r="A34" s="3" t="s">
        <v>193</v>
      </c>
      <c r="B34" s="3"/>
      <c r="C34" s="4" t="s">
        <v>194</v>
      </c>
      <c r="D34" s="5">
        <v>2055.9</v>
      </c>
      <c r="E34" s="5">
        <f t="shared" si="0"/>
        <v>2199.8130000000001</v>
      </c>
      <c r="F34" t="s">
        <v>33</v>
      </c>
      <c r="G34">
        <v>100</v>
      </c>
      <c r="H34">
        <f t="shared" si="1"/>
        <v>2055.9</v>
      </c>
    </row>
    <row r="35" spans="1:8" x14ac:dyDescent="0.25">
      <c r="A35" s="3" t="s">
        <v>195</v>
      </c>
      <c r="B35" s="3"/>
      <c r="C35" s="4" t="s">
        <v>196</v>
      </c>
      <c r="D35" s="5">
        <v>111.65</v>
      </c>
      <c r="E35" s="5">
        <f t="shared" si="0"/>
        <v>119.46550000000002</v>
      </c>
      <c r="F35" t="s">
        <v>34</v>
      </c>
      <c r="G35">
        <v>90</v>
      </c>
      <c r="H35">
        <f t="shared" si="1"/>
        <v>111.65</v>
      </c>
    </row>
    <row r="36" spans="1:8" x14ac:dyDescent="0.25">
      <c r="A36" s="3" t="s">
        <v>197</v>
      </c>
      <c r="B36" s="3"/>
      <c r="C36" s="4" t="s">
        <v>198</v>
      </c>
      <c r="D36" s="5">
        <v>123.97</v>
      </c>
      <c r="E36" s="5">
        <f t="shared" si="0"/>
        <v>132.64789999999999</v>
      </c>
      <c r="F36" t="s">
        <v>35</v>
      </c>
      <c r="G36">
        <v>90</v>
      </c>
      <c r="H36">
        <f t="shared" si="1"/>
        <v>123.97</v>
      </c>
    </row>
    <row r="37" spans="1:8" x14ac:dyDescent="0.25">
      <c r="A37" s="3" t="s">
        <v>199</v>
      </c>
      <c r="B37" s="3"/>
      <c r="C37" s="4" t="s">
        <v>200</v>
      </c>
      <c r="D37" s="5">
        <v>1008.7</v>
      </c>
      <c r="E37" s="5">
        <f t="shared" si="0"/>
        <v>1079.3090000000002</v>
      </c>
      <c r="F37" t="s">
        <v>36</v>
      </c>
      <c r="G37">
        <v>90</v>
      </c>
      <c r="H37">
        <f t="shared" si="1"/>
        <v>1008.7</v>
      </c>
    </row>
    <row r="38" spans="1:8" x14ac:dyDescent="0.25">
      <c r="A38" s="3" t="s">
        <v>201</v>
      </c>
      <c r="B38" s="3"/>
      <c r="C38" s="4" t="s">
        <v>202</v>
      </c>
      <c r="D38" s="5">
        <v>130.9</v>
      </c>
      <c r="E38" s="5">
        <f t="shared" si="0"/>
        <v>140.06300000000002</v>
      </c>
      <c r="F38" t="s">
        <v>37</v>
      </c>
      <c r="G38">
        <v>80</v>
      </c>
      <c r="H38">
        <f t="shared" si="1"/>
        <v>130.9</v>
      </c>
    </row>
    <row r="39" spans="1:8" x14ac:dyDescent="0.25">
      <c r="A39" s="3" t="s">
        <v>203</v>
      </c>
      <c r="B39" s="3"/>
      <c r="C39" s="4"/>
      <c r="D39" s="5">
        <v>0</v>
      </c>
      <c r="E39" s="5">
        <f t="shared" si="0"/>
        <v>0</v>
      </c>
      <c r="F39" t="s">
        <v>38</v>
      </c>
      <c r="G39">
        <v>80</v>
      </c>
      <c r="H39">
        <f t="shared" si="1"/>
        <v>0</v>
      </c>
    </row>
    <row r="40" spans="1:8" x14ac:dyDescent="0.25">
      <c r="A40" s="3" t="s">
        <v>204</v>
      </c>
      <c r="B40" s="3"/>
      <c r="C40" s="4" t="s">
        <v>205</v>
      </c>
      <c r="D40" s="5">
        <v>361.9</v>
      </c>
      <c r="E40" s="5">
        <f t="shared" si="0"/>
        <v>387.233</v>
      </c>
      <c r="F40" t="s">
        <v>39</v>
      </c>
      <c r="G40">
        <v>80</v>
      </c>
      <c r="H40">
        <f t="shared" si="1"/>
        <v>361.9</v>
      </c>
    </row>
    <row r="41" spans="1:8" x14ac:dyDescent="0.25">
      <c r="A41" s="3" t="s">
        <v>206</v>
      </c>
      <c r="B41" s="3"/>
      <c r="C41" s="4" t="s">
        <v>207</v>
      </c>
      <c r="D41" s="5">
        <v>2618</v>
      </c>
      <c r="E41" s="5">
        <f t="shared" si="0"/>
        <v>2801.26</v>
      </c>
      <c r="F41" t="s">
        <v>40</v>
      </c>
      <c r="G41">
        <v>100</v>
      </c>
      <c r="H41">
        <f t="shared" si="1"/>
        <v>2618</v>
      </c>
    </row>
    <row r="42" spans="1:8" x14ac:dyDescent="0.25">
      <c r="A42" s="3" t="s">
        <v>208</v>
      </c>
      <c r="B42" s="3"/>
      <c r="C42" s="4" t="s">
        <v>209</v>
      </c>
      <c r="D42" s="5">
        <v>76.23</v>
      </c>
      <c r="E42" s="5">
        <f t="shared" si="0"/>
        <v>81.566100000000006</v>
      </c>
      <c r="F42" t="s">
        <v>41</v>
      </c>
      <c r="G42">
        <v>80</v>
      </c>
      <c r="H42">
        <f t="shared" si="1"/>
        <v>76.23</v>
      </c>
    </row>
    <row r="43" spans="1:8" x14ac:dyDescent="0.25">
      <c r="A43" s="3" t="s">
        <v>210</v>
      </c>
      <c r="B43" s="3"/>
      <c r="C43" s="4" t="s">
        <v>211</v>
      </c>
      <c r="D43" s="5">
        <v>396.55</v>
      </c>
      <c r="E43" s="5">
        <f t="shared" si="0"/>
        <v>424.30850000000004</v>
      </c>
      <c r="F43" t="s">
        <v>42</v>
      </c>
      <c r="G43">
        <v>60</v>
      </c>
      <c r="H43">
        <f t="shared" si="1"/>
        <v>396.55</v>
      </c>
    </row>
    <row r="44" spans="1:8" x14ac:dyDescent="0.25">
      <c r="A44" s="3" t="s">
        <v>212</v>
      </c>
      <c r="B44" s="3"/>
      <c r="C44" s="4" t="s">
        <v>213</v>
      </c>
      <c r="D44" s="5">
        <v>1278.2</v>
      </c>
      <c r="E44" s="5">
        <f t="shared" si="0"/>
        <v>1367.6740000000002</v>
      </c>
      <c r="F44" t="s">
        <v>43</v>
      </c>
      <c r="G44">
        <v>60</v>
      </c>
      <c r="H44">
        <f t="shared" si="1"/>
        <v>1278.2</v>
      </c>
    </row>
    <row r="45" spans="1:8" x14ac:dyDescent="0.25">
      <c r="A45" s="3" t="s">
        <v>214</v>
      </c>
      <c r="B45" s="3"/>
      <c r="C45" s="4" t="s">
        <v>215</v>
      </c>
      <c r="D45" s="5">
        <v>465.85</v>
      </c>
      <c r="E45" s="5">
        <f t="shared" si="0"/>
        <v>498.45950000000005</v>
      </c>
      <c r="F45" t="s">
        <v>44</v>
      </c>
      <c r="G45">
        <v>60</v>
      </c>
      <c r="H45">
        <f t="shared" si="1"/>
        <v>465.85</v>
      </c>
    </row>
    <row r="46" spans="1:8" x14ac:dyDescent="0.25">
      <c r="A46" s="3" t="s">
        <v>216</v>
      </c>
      <c r="B46" s="3"/>
      <c r="C46" s="4" t="s">
        <v>217</v>
      </c>
      <c r="D46" s="5">
        <v>1724.8</v>
      </c>
      <c r="E46" s="5">
        <f t="shared" si="0"/>
        <v>1845.5360000000001</v>
      </c>
      <c r="F46" t="s">
        <v>45</v>
      </c>
      <c r="G46">
        <v>60</v>
      </c>
      <c r="H46">
        <f t="shared" si="1"/>
        <v>1724.8</v>
      </c>
    </row>
    <row r="47" spans="1:8" x14ac:dyDescent="0.25">
      <c r="A47" s="3" t="s">
        <v>218</v>
      </c>
      <c r="B47" s="3"/>
      <c r="C47" s="4"/>
      <c r="D47" s="5">
        <v>0</v>
      </c>
      <c r="E47" s="5">
        <f t="shared" si="0"/>
        <v>0</v>
      </c>
      <c r="F47" t="s">
        <v>46</v>
      </c>
      <c r="G47">
        <v>60</v>
      </c>
      <c r="H47">
        <f t="shared" si="1"/>
        <v>0</v>
      </c>
    </row>
    <row r="48" spans="1:8" x14ac:dyDescent="0.25">
      <c r="A48" s="3" t="s">
        <v>219</v>
      </c>
      <c r="B48" s="3"/>
      <c r="C48" s="4" t="s">
        <v>220</v>
      </c>
      <c r="D48" s="5">
        <v>1432.2</v>
      </c>
      <c r="E48" s="5">
        <f t="shared" si="0"/>
        <v>1532.4540000000002</v>
      </c>
      <c r="F48" t="s">
        <v>47</v>
      </c>
      <c r="G48">
        <v>60</v>
      </c>
      <c r="H48">
        <f t="shared" si="1"/>
        <v>1432.2</v>
      </c>
    </row>
    <row r="49" spans="1:8" x14ac:dyDescent="0.25">
      <c r="A49" s="3" t="s">
        <v>221</v>
      </c>
      <c r="B49" s="3"/>
      <c r="C49" s="4" t="s">
        <v>169</v>
      </c>
      <c r="D49" s="5">
        <v>669.9</v>
      </c>
      <c r="E49" s="5">
        <f t="shared" si="0"/>
        <v>716.79300000000001</v>
      </c>
      <c r="F49" t="s">
        <v>48</v>
      </c>
      <c r="G49">
        <v>60</v>
      </c>
      <c r="H49">
        <f t="shared" si="1"/>
        <v>669.9</v>
      </c>
    </row>
    <row r="50" spans="1:8" x14ac:dyDescent="0.25">
      <c r="A50" s="3" t="s">
        <v>222</v>
      </c>
      <c r="B50" s="3" t="s">
        <v>119</v>
      </c>
      <c r="C50" s="4" t="s">
        <v>223</v>
      </c>
      <c r="D50" s="5">
        <v>174.02</v>
      </c>
      <c r="E50" s="5">
        <f t="shared" si="0"/>
        <v>186.20140000000004</v>
      </c>
      <c r="F50" t="s">
        <v>49</v>
      </c>
      <c r="G50">
        <v>60</v>
      </c>
      <c r="H50">
        <f t="shared" si="1"/>
        <v>174.02</v>
      </c>
    </row>
    <row r="51" spans="1:8" x14ac:dyDescent="0.25">
      <c r="A51" s="3" t="s">
        <v>224</v>
      </c>
      <c r="B51" s="3"/>
      <c r="C51" s="4" t="s">
        <v>225</v>
      </c>
      <c r="D51" s="5">
        <v>1986.6</v>
      </c>
      <c r="E51" s="5">
        <f t="shared" si="0"/>
        <v>2125.6619999999998</v>
      </c>
      <c r="F51" t="s">
        <v>50</v>
      </c>
      <c r="G51">
        <v>60</v>
      </c>
      <c r="H51">
        <f t="shared" si="1"/>
        <v>1986.6</v>
      </c>
    </row>
    <row r="52" spans="1:8" x14ac:dyDescent="0.25">
      <c r="A52" s="3" t="s">
        <v>226</v>
      </c>
      <c r="B52" s="3"/>
      <c r="C52" s="4" t="s">
        <v>227</v>
      </c>
      <c r="D52" s="5">
        <v>1085.7</v>
      </c>
      <c r="E52" s="5">
        <f t="shared" si="0"/>
        <v>1161.6990000000001</v>
      </c>
      <c r="F52" t="s">
        <v>51</v>
      </c>
      <c r="G52">
        <v>60</v>
      </c>
      <c r="H52">
        <f t="shared" si="1"/>
        <v>1085.7</v>
      </c>
    </row>
    <row r="53" spans="1:8" x14ac:dyDescent="0.25">
      <c r="A53" s="3" t="s">
        <v>228</v>
      </c>
      <c r="B53" s="3"/>
      <c r="C53" s="4" t="s">
        <v>229</v>
      </c>
      <c r="D53" s="5">
        <v>243.32</v>
      </c>
      <c r="E53" s="5">
        <f t="shared" si="0"/>
        <v>260.35239999999999</v>
      </c>
      <c r="F53" t="s">
        <v>52</v>
      </c>
      <c r="G53">
        <v>50</v>
      </c>
      <c r="H53">
        <f t="shared" si="1"/>
        <v>243.32</v>
      </c>
    </row>
    <row r="54" spans="1:8" x14ac:dyDescent="0.25">
      <c r="A54" s="3" t="s">
        <v>230</v>
      </c>
      <c r="B54" s="3"/>
      <c r="C54" s="4"/>
      <c r="D54" s="5">
        <v>0</v>
      </c>
      <c r="E54" s="5">
        <f t="shared" si="0"/>
        <v>0</v>
      </c>
      <c r="F54" t="s">
        <v>53</v>
      </c>
      <c r="G54">
        <v>50</v>
      </c>
      <c r="H54">
        <f t="shared" si="1"/>
        <v>0</v>
      </c>
    </row>
    <row r="55" spans="1:8" x14ac:dyDescent="0.25">
      <c r="A55" s="3" t="s">
        <v>231</v>
      </c>
      <c r="B55" s="3"/>
      <c r="C55" s="4" t="s">
        <v>232</v>
      </c>
      <c r="D55" s="5">
        <v>2025.1</v>
      </c>
      <c r="E55" s="5">
        <f t="shared" si="0"/>
        <v>2166.857</v>
      </c>
      <c r="F55" t="s">
        <v>54</v>
      </c>
      <c r="G55">
        <v>50</v>
      </c>
      <c r="H55">
        <f t="shared" si="1"/>
        <v>2025.1</v>
      </c>
    </row>
    <row r="56" spans="1:8" x14ac:dyDescent="0.25">
      <c r="A56" s="3" t="s">
        <v>233</v>
      </c>
      <c r="B56" s="3"/>
      <c r="C56" s="4" t="s">
        <v>192</v>
      </c>
      <c r="D56" s="5">
        <v>1463</v>
      </c>
      <c r="E56" s="5">
        <f t="shared" si="0"/>
        <v>1565.41</v>
      </c>
      <c r="F56" t="s">
        <v>55</v>
      </c>
      <c r="G56">
        <v>50</v>
      </c>
      <c r="H56">
        <f t="shared" si="1"/>
        <v>1463</v>
      </c>
    </row>
    <row r="57" spans="1:8" x14ac:dyDescent="0.25">
      <c r="A57" s="3" t="s">
        <v>234</v>
      </c>
      <c r="B57" s="3"/>
      <c r="C57" s="4" t="s">
        <v>151</v>
      </c>
      <c r="D57" s="5">
        <v>342.65</v>
      </c>
      <c r="E57" s="5">
        <f t="shared" si="0"/>
        <v>366.63549999999998</v>
      </c>
      <c r="F57" t="s">
        <v>56</v>
      </c>
      <c r="G57">
        <v>50</v>
      </c>
      <c r="H57">
        <f t="shared" si="1"/>
        <v>342.65</v>
      </c>
    </row>
    <row r="58" spans="1:8" x14ac:dyDescent="0.25">
      <c r="A58" s="3" t="s">
        <v>235</v>
      </c>
      <c r="B58" s="3" t="s">
        <v>120</v>
      </c>
      <c r="C58" s="4" t="s">
        <v>173</v>
      </c>
      <c r="D58" s="5">
        <v>627.54999999999995</v>
      </c>
      <c r="E58" s="5">
        <f t="shared" si="0"/>
        <v>671.47849999999994</v>
      </c>
      <c r="F58" t="s">
        <v>57</v>
      </c>
      <c r="G58">
        <v>50</v>
      </c>
      <c r="H58">
        <f t="shared" si="1"/>
        <v>627.54999999999995</v>
      </c>
    </row>
    <row r="59" spans="1:8" x14ac:dyDescent="0.25">
      <c r="A59" s="3" t="s">
        <v>236</v>
      </c>
      <c r="B59" s="3"/>
      <c r="C59" s="4" t="s">
        <v>237</v>
      </c>
      <c r="D59" s="5">
        <v>1185.8</v>
      </c>
      <c r="E59" s="5">
        <f t="shared" si="0"/>
        <v>1268.806</v>
      </c>
      <c r="F59" t="s">
        <v>58</v>
      </c>
      <c r="G59">
        <v>50</v>
      </c>
      <c r="H59">
        <f t="shared" si="1"/>
        <v>1185.8</v>
      </c>
    </row>
    <row r="60" spans="1:8" x14ac:dyDescent="0.25">
      <c r="A60" s="3" t="s">
        <v>238</v>
      </c>
      <c r="B60" s="3"/>
      <c r="C60" s="4" t="s">
        <v>153</v>
      </c>
      <c r="D60" s="5">
        <v>1963.5</v>
      </c>
      <c r="E60" s="5">
        <f t="shared" si="0"/>
        <v>2100.9450000000002</v>
      </c>
      <c r="F60" t="s">
        <v>59</v>
      </c>
      <c r="G60">
        <v>50</v>
      </c>
      <c r="H60">
        <f t="shared" si="1"/>
        <v>1963.5</v>
      </c>
    </row>
    <row r="61" spans="1:8" x14ac:dyDescent="0.25">
      <c r="A61" s="3" t="s">
        <v>239</v>
      </c>
      <c r="B61" s="3"/>
      <c r="C61" s="4" t="s">
        <v>240</v>
      </c>
      <c r="D61" s="5">
        <v>1047.2</v>
      </c>
      <c r="E61" s="5">
        <f t="shared" si="0"/>
        <v>1120.5040000000001</v>
      </c>
      <c r="F61" t="s">
        <v>60</v>
      </c>
      <c r="G61">
        <v>45</v>
      </c>
      <c r="H61">
        <f t="shared" si="1"/>
        <v>1047.2</v>
      </c>
    </row>
    <row r="62" spans="1:8" x14ac:dyDescent="0.25">
      <c r="A62" s="3" t="s">
        <v>241</v>
      </c>
      <c r="B62" s="3"/>
      <c r="C62" s="4" t="s">
        <v>242</v>
      </c>
      <c r="D62" s="5">
        <v>1740.2</v>
      </c>
      <c r="E62" s="5">
        <f t="shared" si="0"/>
        <v>1862.0140000000001</v>
      </c>
      <c r="F62" t="s">
        <v>61</v>
      </c>
      <c r="G62">
        <v>45</v>
      </c>
      <c r="H62">
        <f t="shared" si="1"/>
        <v>1740.2</v>
      </c>
    </row>
    <row r="63" spans="1:8" x14ac:dyDescent="0.25">
      <c r="A63" s="3" t="s">
        <v>243</v>
      </c>
      <c r="B63" s="3"/>
      <c r="C63" s="4" t="s">
        <v>189</v>
      </c>
      <c r="D63" s="5">
        <v>121.66</v>
      </c>
      <c r="E63" s="5">
        <f t="shared" si="0"/>
        <v>130.17619999999999</v>
      </c>
      <c r="F63" t="s">
        <v>62</v>
      </c>
      <c r="G63">
        <v>45</v>
      </c>
      <c r="H63">
        <f t="shared" si="1"/>
        <v>121.66</v>
      </c>
    </row>
    <row r="64" spans="1:8" x14ac:dyDescent="0.25">
      <c r="A64" s="3" t="s">
        <v>244</v>
      </c>
      <c r="B64" s="3"/>
      <c r="C64" s="4" t="s">
        <v>215</v>
      </c>
      <c r="D64" s="5">
        <v>312.62</v>
      </c>
      <c r="E64" s="5">
        <f t="shared" si="0"/>
        <v>334.5034</v>
      </c>
      <c r="F64" t="s">
        <v>63</v>
      </c>
      <c r="G64">
        <v>45</v>
      </c>
      <c r="H64">
        <f t="shared" si="1"/>
        <v>312.62</v>
      </c>
    </row>
    <row r="65" spans="1:8" x14ac:dyDescent="0.25">
      <c r="A65" s="3" t="s">
        <v>245</v>
      </c>
      <c r="B65" s="3"/>
      <c r="C65" s="4" t="s">
        <v>246</v>
      </c>
      <c r="D65" s="5">
        <v>1278.2</v>
      </c>
      <c r="E65" s="5">
        <f t="shared" si="0"/>
        <v>1367.6740000000002</v>
      </c>
      <c r="F65" t="s">
        <v>64</v>
      </c>
      <c r="G65">
        <v>45</v>
      </c>
      <c r="H65">
        <f t="shared" si="1"/>
        <v>1278.2</v>
      </c>
    </row>
    <row r="66" spans="1:8" x14ac:dyDescent="0.25">
      <c r="A66" s="3" t="s">
        <v>247</v>
      </c>
      <c r="B66" s="3"/>
      <c r="C66" s="4" t="s">
        <v>248</v>
      </c>
      <c r="D66" s="5">
        <v>647.79999999999995</v>
      </c>
      <c r="E66" s="5">
        <f t="shared" si="0"/>
        <v>693.14599999999996</v>
      </c>
      <c r="F66" t="s">
        <v>65</v>
      </c>
      <c r="G66">
        <v>40</v>
      </c>
      <c r="H66">
        <f t="shared" si="1"/>
        <v>647.79999999999995</v>
      </c>
    </row>
    <row r="67" spans="1:8" x14ac:dyDescent="0.25">
      <c r="A67" s="3" t="s">
        <v>249</v>
      </c>
      <c r="B67" s="3"/>
      <c r="C67" s="4" t="s">
        <v>250</v>
      </c>
      <c r="D67" s="5">
        <v>146.30000000000001</v>
      </c>
      <c r="E67" s="5">
        <f t="shared" si="0"/>
        <v>156.54100000000003</v>
      </c>
      <c r="F67" t="s">
        <v>66</v>
      </c>
      <c r="G67">
        <v>40</v>
      </c>
      <c r="H67">
        <f t="shared" si="1"/>
        <v>146.30000000000001</v>
      </c>
    </row>
    <row r="68" spans="1:8" x14ac:dyDescent="0.25">
      <c r="A68" s="3" t="s">
        <v>251</v>
      </c>
      <c r="B68" s="3"/>
      <c r="C68" s="4" t="s">
        <v>252</v>
      </c>
      <c r="D68" s="5">
        <v>1393.7</v>
      </c>
      <c r="E68" s="5">
        <f t="shared" ref="E68:E119" si="2">D68*107%</f>
        <v>1491.2590000000002</v>
      </c>
      <c r="F68" t="s">
        <v>67</v>
      </c>
      <c r="G68">
        <v>40</v>
      </c>
      <c r="H68">
        <f t="shared" ref="H68:H119" si="3">D68</f>
        <v>1393.7</v>
      </c>
    </row>
    <row r="69" spans="1:8" x14ac:dyDescent="0.25">
      <c r="A69" s="3" t="s">
        <v>253</v>
      </c>
      <c r="B69" s="3"/>
      <c r="C69" s="4" t="s">
        <v>149</v>
      </c>
      <c r="D69" s="5">
        <v>1917.3</v>
      </c>
      <c r="E69" s="5">
        <f t="shared" si="2"/>
        <v>2051.511</v>
      </c>
      <c r="F69" t="s">
        <v>68</v>
      </c>
      <c r="G69">
        <v>40</v>
      </c>
      <c r="H69">
        <f t="shared" si="3"/>
        <v>1917.3</v>
      </c>
    </row>
    <row r="70" spans="1:8" x14ac:dyDescent="0.25">
      <c r="A70" s="3" t="s">
        <v>254</v>
      </c>
      <c r="B70" s="3"/>
      <c r="C70" s="4" t="s">
        <v>255</v>
      </c>
      <c r="D70" s="5">
        <v>2402.4</v>
      </c>
      <c r="E70" s="5">
        <f t="shared" si="2"/>
        <v>2570.5680000000002</v>
      </c>
      <c r="F70" t="s">
        <v>69</v>
      </c>
      <c r="G70">
        <v>40</v>
      </c>
      <c r="H70">
        <f t="shared" si="3"/>
        <v>2402.4</v>
      </c>
    </row>
    <row r="71" spans="1:8" x14ac:dyDescent="0.25">
      <c r="A71" s="3" t="s">
        <v>256</v>
      </c>
      <c r="B71" s="3"/>
      <c r="C71" s="4" t="s">
        <v>257</v>
      </c>
      <c r="D71" s="5">
        <v>738</v>
      </c>
      <c r="E71" s="5">
        <f t="shared" si="2"/>
        <v>789.66000000000008</v>
      </c>
      <c r="F71" t="s">
        <v>70</v>
      </c>
      <c r="G71">
        <v>40</v>
      </c>
      <c r="H71">
        <f t="shared" si="3"/>
        <v>738</v>
      </c>
    </row>
    <row r="72" spans="1:8" x14ac:dyDescent="0.25">
      <c r="A72" s="3" t="s">
        <v>258</v>
      </c>
      <c r="B72" s="3"/>
      <c r="C72" s="4" t="s">
        <v>259</v>
      </c>
      <c r="D72" s="5">
        <v>300.3</v>
      </c>
      <c r="E72" s="5">
        <f t="shared" si="2"/>
        <v>321.32100000000003</v>
      </c>
      <c r="F72" t="s">
        <v>71</v>
      </c>
      <c r="G72">
        <v>40</v>
      </c>
      <c r="H72">
        <f t="shared" si="3"/>
        <v>300.3</v>
      </c>
    </row>
    <row r="73" spans="1:8" x14ac:dyDescent="0.25">
      <c r="A73" s="3" t="s">
        <v>260</v>
      </c>
      <c r="B73" s="3"/>
      <c r="C73" s="4" t="s">
        <v>261</v>
      </c>
      <c r="D73" s="5">
        <v>785.4</v>
      </c>
      <c r="E73" s="5">
        <f t="shared" si="2"/>
        <v>840.37800000000004</v>
      </c>
      <c r="F73" t="s">
        <v>72</v>
      </c>
      <c r="G73">
        <v>40</v>
      </c>
      <c r="H73">
        <f t="shared" si="3"/>
        <v>785.4</v>
      </c>
    </row>
    <row r="74" spans="1:8" x14ac:dyDescent="0.25">
      <c r="A74" s="3" t="s">
        <v>262</v>
      </c>
      <c r="B74" s="3"/>
      <c r="C74" s="4" t="s">
        <v>211</v>
      </c>
      <c r="D74" s="5">
        <v>308</v>
      </c>
      <c r="E74" s="5">
        <f t="shared" si="2"/>
        <v>329.56</v>
      </c>
      <c r="F74" t="s">
        <v>73</v>
      </c>
      <c r="G74">
        <v>35</v>
      </c>
      <c r="H74">
        <f t="shared" si="3"/>
        <v>308</v>
      </c>
    </row>
    <row r="75" spans="1:8" x14ac:dyDescent="0.25">
      <c r="A75" s="3" t="s">
        <v>263</v>
      </c>
      <c r="B75" s="3" t="s">
        <v>264</v>
      </c>
      <c r="C75" s="4" t="s">
        <v>149</v>
      </c>
      <c r="D75" s="5">
        <v>1108.8</v>
      </c>
      <c r="E75" s="5">
        <f t="shared" si="2"/>
        <v>1186.4159999999999</v>
      </c>
      <c r="F75" t="s">
        <v>74</v>
      </c>
      <c r="G75">
        <v>35</v>
      </c>
      <c r="H75">
        <f t="shared" si="3"/>
        <v>1108.8</v>
      </c>
    </row>
    <row r="76" spans="1:8" x14ac:dyDescent="0.25">
      <c r="A76" s="3" t="s">
        <v>265</v>
      </c>
      <c r="B76" s="3"/>
      <c r="C76" s="4" t="s">
        <v>266</v>
      </c>
      <c r="D76" s="5">
        <v>3557.4</v>
      </c>
      <c r="E76" s="5">
        <f t="shared" si="2"/>
        <v>3806.4180000000001</v>
      </c>
      <c r="F76" t="s">
        <v>75</v>
      </c>
      <c r="G76">
        <v>35</v>
      </c>
      <c r="H76">
        <f t="shared" si="3"/>
        <v>3557.4</v>
      </c>
    </row>
    <row r="77" spans="1:8" x14ac:dyDescent="0.25">
      <c r="A77" s="3" t="s">
        <v>267</v>
      </c>
      <c r="B77" s="3"/>
      <c r="C77" s="4" t="s">
        <v>268</v>
      </c>
      <c r="D77" s="5">
        <v>2748.9</v>
      </c>
      <c r="E77" s="5">
        <f t="shared" si="2"/>
        <v>2941.3230000000003</v>
      </c>
      <c r="F77" t="s">
        <v>76</v>
      </c>
      <c r="G77">
        <v>35</v>
      </c>
      <c r="H77">
        <f t="shared" si="3"/>
        <v>2748.9</v>
      </c>
    </row>
    <row r="78" spans="1:8" x14ac:dyDescent="0.25">
      <c r="A78" s="3" t="s">
        <v>269</v>
      </c>
      <c r="B78" s="3"/>
      <c r="C78" s="4" t="s">
        <v>209</v>
      </c>
      <c r="D78" s="5">
        <v>78.540000000000006</v>
      </c>
      <c r="E78" s="5">
        <f t="shared" si="2"/>
        <v>84.037800000000018</v>
      </c>
      <c r="F78" t="s">
        <v>77</v>
      </c>
      <c r="G78">
        <v>35</v>
      </c>
      <c r="H78">
        <f t="shared" si="3"/>
        <v>78.540000000000006</v>
      </c>
    </row>
    <row r="79" spans="1:8" x14ac:dyDescent="0.25">
      <c r="A79" s="3" t="s">
        <v>270</v>
      </c>
      <c r="B79" s="3"/>
      <c r="C79" s="4" t="s">
        <v>271</v>
      </c>
      <c r="D79" s="5">
        <v>3003</v>
      </c>
      <c r="E79" s="5">
        <f t="shared" si="2"/>
        <v>3213.21</v>
      </c>
      <c r="F79" t="s">
        <v>78</v>
      </c>
      <c r="G79">
        <v>30</v>
      </c>
      <c r="H79">
        <f t="shared" si="3"/>
        <v>3003</v>
      </c>
    </row>
    <row r="80" spans="1:8" x14ac:dyDescent="0.25">
      <c r="A80" s="3" t="s">
        <v>272</v>
      </c>
      <c r="B80" s="3"/>
      <c r="C80" s="4" t="s">
        <v>271</v>
      </c>
      <c r="D80" s="5">
        <v>3003</v>
      </c>
      <c r="E80" s="5">
        <f t="shared" si="2"/>
        <v>3213.21</v>
      </c>
      <c r="F80" t="s">
        <v>79</v>
      </c>
      <c r="G80">
        <v>30</v>
      </c>
      <c r="H80">
        <f t="shared" si="3"/>
        <v>3003</v>
      </c>
    </row>
    <row r="81" spans="1:8" x14ac:dyDescent="0.25">
      <c r="A81" s="3" t="s">
        <v>273</v>
      </c>
      <c r="B81" s="3"/>
      <c r="C81" s="4" t="s">
        <v>274</v>
      </c>
      <c r="D81" s="5">
        <v>308</v>
      </c>
      <c r="E81" s="5">
        <f t="shared" si="2"/>
        <v>329.56</v>
      </c>
      <c r="F81" t="s">
        <v>80</v>
      </c>
      <c r="G81">
        <v>30</v>
      </c>
      <c r="H81">
        <f t="shared" si="3"/>
        <v>308</v>
      </c>
    </row>
    <row r="82" spans="1:8" x14ac:dyDescent="0.25">
      <c r="A82" s="3" t="s">
        <v>275</v>
      </c>
      <c r="B82" s="3"/>
      <c r="C82" s="4" t="s">
        <v>276</v>
      </c>
      <c r="D82" s="5">
        <v>954.8</v>
      </c>
      <c r="E82" s="5">
        <f t="shared" si="2"/>
        <v>1021.636</v>
      </c>
      <c r="F82" t="s">
        <v>81</v>
      </c>
      <c r="G82">
        <v>30</v>
      </c>
      <c r="H82">
        <f t="shared" si="3"/>
        <v>954.8</v>
      </c>
    </row>
    <row r="83" spans="1:8" x14ac:dyDescent="0.25">
      <c r="A83" s="3" t="s">
        <v>277</v>
      </c>
      <c r="B83" s="3"/>
      <c r="C83" s="4" t="s">
        <v>278</v>
      </c>
      <c r="D83" s="5">
        <v>2602.6</v>
      </c>
      <c r="E83" s="5">
        <f t="shared" si="2"/>
        <v>2784.7820000000002</v>
      </c>
      <c r="F83" t="s">
        <v>82</v>
      </c>
      <c r="G83">
        <v>30</v>
      </c>
      <c r="H83">
        <f t="shared" si="3"/>
        <v>2602.6</v>
      </c>
    </row>
    <row r="84" spans="1:8" x14ac:dyDescent="0.25">
      <c r="A84" s="3" t="s">
        <v>279</v>
      </c>
      <c r="B84" s="3"/>
      <c r="C84" s="4" t="s">
        <v>280</v>
      </c>
      <c r="D84" s="5">
        <v>531.29999999999995</v>
      </c>
      <c r="E84" s="5">
        <f t="shared" si="2"/>
        <v>568.49099999999999</v>
      </c>
      <c r="F84" t="s">
        <v>83</v>
      </c>
      <c r="G84">
        <v>30</v>
      </c>
      <c r="H84">
        <f t="shared" si="3"/>
        <v>531.29999999999995</v>
      </c>
    </row>
    <row r="85" spans="1:8" x14ac:dyDescent="0.25">
      <c r="A85" s="3" t="s">
        <v>281</v>
      </c>
      <c r="B85" s="3"/>
      <c r="C85" s="4" t="s">
        <v>268</v>
      </c>
      <c r="D85" s="5">
        <v>831.6</v>
      </c>
      <c r="E85" s="5">
        <f t="shared" si="2"/>
        <v>889.81200000000013</v>
      </c>
      <c r="F85" t="s">
        <v>84</v>
      </c>
      <c r="G85">
        <v>30</v>
      </c>
      <c r="H85">
        <f t="shared" si="3"/>
        <v>831.6</v>
      </c>
    </row>
    <row r="86" spans="1:8" x14ac:dyDescent="0.25">
      <c r="A86" s="3" t="s">
        <v>282</v>
      </c>
      <c r="B86" s="3"/>
      <c r="C86" s="4" t="s">
        <v>283</v>
      </c>
      <c r="D86" s="5">
        <v>369.6</v>
      </c>
      <c r="E86" s="5">
        <f t="shared" si="2"/>
        <v>395.47200000000004</v>
      </c>
      <c r="F86" t="s">
        <v>85</v>
      </c>
      <c r="G86">
        <v>30</v>
      </c>
      <c r="H86">
        <f t="shared" si="3"/>
        <v>369.6</v>
      </c>
    </row>
    <row r="87" spans="1:8" x14ac:dyDescent="0.25">
      <c r="A87" s="3" t="s">
        <v>284</v>
      </c>
      <c r="B87" s="3"/>
      <c r="C87" s="4" t="s">
        <v>185</v>
      </c>
      <c r="D87" s="5">
        <v>66.22</v>
      </c>
      <c r="E87" s="5">
        <f t="shared" si="2"/>
        <v>70.855400000000003</v>
      </c>
      <c r="F87" t="s">
        <v>86</v>
      </c>
      <c r="G87">
        <v>30</v>
      </c>
      <c r="H87">
        <f t="shared" si="3"/>
        <v>66.22</v>
      </c>
    </row>
    <row r="88" spans="1:8" x14ac:dyDescent="0.25">
      <c r="A88" s="3" t="s">
        <v>285</v>
      </c>
      <c r="B88" s="3"/>
      <c r="C88" s="4" t="s">
        <v>286</v>
      </c>
      <c r="D88" s="5">
        <v>4042.5</v>
      </c>
      <c r="E88" s="5">
        <f t="shared" si="2"/>
        <v>4325.4750000000004</v>
      </c>
      <c r="F88" t="s">
        <v>87</v>
      </c>
      <c r="G88">
        <v>30</v>
      </c>
      <c r="H88">
        <f t="shared" si="3"/>
        <v>4042.5</v>
      </c>
    </row>
    <row r="89" spans="1:8" x14ac:dyDescent="0.25">
      <c r="A89" s="3" t="s">
        <v>287</v>
      </c>
      <c r="B89" s="3"/>
      <c r="C89" s="4"/>
      <c r="D89" s="5">
        <v>0</v>
      </c>
      <c r="E89" s="5">
        <f t="shared" si="2"/>
        <v>0</v>
      </c>
      <c r="F89" t="s">
        <v>88</v>
      </c>
      <c r="G89">
        <v>30</v>
      </c>
      <c r="H89">
        <f t="shared" si="3"/>
        <v>0</v>
      </c>
    </row>
    <row r="90" spans="1:8" x14ac:dyDescent="0.25">
      <c r="A90" s="3" t="s">
        <v>288</v>
      </c>
      <c r="B90" s="3"/>
      <c r="C90" s="4" t="s">
        <v>289</v>
      </c>
      <c r="D90" s="5">
        <v>3557.4</v>
      </c>
      <c r="E90" s="5">
        <f t="shared" si="2"/>
        <v>3806.4180000000001</v>
      </c>
      <c r="F90" t="s">
        <v>89</v>
      </c>
      <c r="G90">
        <v>30</v>
      </c>
      <c r="H90">
        <f t="shared" si="3"/>
        <v>3557.4</v>
      </c>
    </row>
    <row r="91" spans="1:8" x14ac:dyDescent="0.25">
      <c r="A91" s="3" t="s">
        <v>290</v>
      </c>
      <c r="B91" s="3"/>
      <c r="C91" s="4" t="s">
        <v>209</v>
      </c>
      <c r="D91" s="5">
        <v>111.65</v>
      </c>
      <c r="E91" s="5">
        <f t="shared" si="2"/>
        <v>119.46550000000002</v>
      </c>
      <c r="F91" t="s">
        <v>90</v>
      </c>
      <c r="G91">
        <v>25</v>
      </c>
      <c r="H91">
        <f t="shared" si="3"/>
        <v>111.65</v>
      </c>
    </row>
    <row r="92" spans="1:8" x14ac:dyDescent="0.25">
      <c r="A92" s="3" t="s">
        <v>291</v>
      </c>
      <c r="B92" s="3"/>
      <c r="C92" s="4" t="s">
        <v>198</v>
      </c>
      <c r="D92" s="5">
        <v>134.75</v>
      </c>
      <c r="E92" s="5">
        <f t="shared" si="2"/>
        <v>144.1825</v>
      </c>
      <c r="F92" t="s">
        <v>91</v>
      </c>
      <c r="G92">
        <v>25</v>
      </c>
      <c r="H92">
        <f t="shared" si="3"/>
        <v>134.75</v>
      </c>
    </row>
    <row r="93" spans="1:8" x14ac:dyDescent="0.25">
      <c r="A93" s="3" t="s">
        <v>292</v>
      </c>
      <c r="B93" s="3"/>
      <c r="C93" s="4" t="s">
        <v>211</v>
      </c>
      <c r="D93" s="5">
        <v>308</v>
      </c>
      <c r="E93" s="5">
        <f t="shared" si="2"/>
        <v>329.56</v>
      </c>
      <c r="F93" t="s">
        <v>92</v>
      </c>
      <c r="G93">
        <v>25</v>
      </c>
      <c r="H93">
        <f t="shared" si="3"/>
        <v>308</v>
      </c>
    </row>
    <row r="94" spans="1:8" x14ac:dyDescent="0.25">
      <c r="A94" s="3" t="s">
        <v>293</v>
      </c>
      <c r="B94" s="3"/>
      <c r="C94" s="4" t="s">
        <v>294</v>
      </c>
      <c r="D94" s="5">
        <v>473.55</v>
      </c>
      <c r="E94" s="5">
        <f t="shared" si="2"/>
        <v>506.69850000000002</v>
      </c>
      <c r="F94" t="s">
        <v>93</v>
      </c>
      <c r="G94">
        <v>25</v>
      </c>
      <c r="H94">
        <f t="shared" si="3"/>
        <v>473.55</v>
      </c>
    </row>
    <row r="95" spans="1:8" x14ac:dyDescent="0.25">
      <c r="A95" s="3" t="s">
        <v>295</v>
      </c>
      <c r="B95" s="3" t="s">
        <v>296</v>
      </c>
      <c r="C95" s="4" t="s">
        <v>261</v>
      </c>
      <c r="D95" s="5">
        <v>1012.55</v>
      </c>
      <c r="E95" s="5">
        <f t="shared" si="2"/>
        <v>1083.4285</v>
      </c>
      <c r="F95" t="s">
        <v>94</v>
      </c>
      <c r="G95">
        <v>25</v>
      </c>
      <c r="H95">
        <f t="shared" si="3"/>
        <v>1012.55</v>
      </c>
    </row>
    <row r="96" spans="1:8" x14ac:dyDescent="0.25">
      <c r="A96" s="3" t="s">
        <v>297</v>
      </c>
      <c r="B96" s="3"/>
      <c r="C96" s="4" t="s">
        <v>298</v>
      </c>
      <c r="D96" s="5">
        <v>3642.1</v>
      </c>
      <c r="E96" s="5">
        <f t="shared" si="2"/>
        <v>3897.047</v>
      </c>
      <c r="F96" t="s">
        <v>95</v>
      </c>
      <c r="G96">
        <v>25</v>
      </c>
      <c r="H96">
        <f t="shared" si="3"/>
        <v>3642.1</v>
      </c>
    </row>
    <row r="97" spans="1:8" x14ac:dyDescent="0.25">
      <c r="A97" s="3" t="s">
        <v>299</v>
      </c>
      <c r="B97" s="3"/>
      <c r="C97" s="4" t="s">
        <v>300</v>
      </c>
      <c r="D97" s="5">
        <v>1124.2</v>
      </c>
      <c r="E97" s="5">
        <f t="shared" si="2"/>
        <v>1202.894</v>
      </c>
      <c r="F97" t="s">
        <v>96</v>
      </c>
      <c r="G97">
        <v>25</v>
      </c>
      <c r="H97">
        <f t="shared" si="3"/>
        <v>1124.2</v>
      </c>
    </row>
    <row r="98" spans="1:8" x14ac:dyDescent="0.25">
      <c r="A98" s="3" t="s">
        <v>301</v>
      </c>
      <c r="B98" s="3"/>
      <c r="C98" s="4" t="s">
        <v>302</v>
      </c>
      <c r="D98" s="5">
        <v>6391</v>
      </c>
      <c r="E98" s="5">
        <f t="shared" si="2"/>
        <v>6838.3700000000008</v>
      </c>
      <c r="F98" t="s">
        <v>97</v>
      </c>
      <c r="G98">
        <v>25</v>
      </c>
      <c r="H98">
        <f t="shared" si="3"/>
        <v>6391</v>
      </c>
    </row>
    <row r="99" spans="1:8" x14ac:dyDescent="0.25">
      <c r="A99" s="3" t="s">
        <v>303</v>
      </c>
      <c r="B99" s="3"/>
      <c r="C99" s="4" t="s">
        <v>304</v>
      </c>
      <c r="D99" s="5">
        <v>97.02</v>
      </c>
      <c r="E99" s="5">
        <f t="shared" si="2"/>
        <v>103.81140000000001</v>
      </c>
      <c r="F99" t="s">
        <v>98</v>
      </c>
      <c r="G99">
        <v>20</v>
      </c>
      <c r="H99">
        <f t="shared" si="3"/>
        <v>97.02</v>
      </c>
    </row>
    <row r="100" spans="1:8" x14ac:dyDescent="0.25">
      <c r="A100" s="3" t="s">
        <v>305</v>
      </c>
      <c r="B100" s="3"/>
      <c r="C100" s="4" t="s">
        <v>306</v>
      </c>
      <c r="D100" s="5">
        <v>1024.0999999999999</v>
      </c>
      <c r="E100" s="5">
        <f t="shared" si="2"/>
        <v>1095.787</v>
      </c>
      <c r="F100" t="s">
        <v>99</v>
      </c>
      <c r="G100">
        <v>20</v>
      </c>
      <c r="H100">
        <f t="shared" si="3"/>
        <v>1024.0999999999999</v>
      </c>
    </row>
    <row r="101" spans="1:8" x14ac:dyDescent="0.25">
      <c r="A101" s="3" t="s">
        <v>307</v>
      </c>
      <c r="B101" s="3"/>
      <c r="C101" s="4" t="s">
        <v>308</v>
      </c>
      <c r="D101" s="5">
        <v>1590.05</v>
      </c>
      <c r="E101" s="5">
        <f t="shared" si="2"/>
        <v>1701.3534999999999</v>
      </c>
      <c r="F101" t="s">
        <v>100</v>
      </c>
      <c r="G101">
        <v>20</v>
      </c>
      <c r="H101">
        <f t="shared" si="3"/>
        <v>1590.05</v>
      </c>
    </row>
    <row r="102" spans="1:8" x14ac:dyDescent="0.25">
      <c r="A102" s="3" t="s">
        <v>309</v>
      </c>
      <c r="B102" s="3"/>
      <c r="C102" s="4" t="s">
        <v>310</v>
      </c>
      <c r="D102" s="5">
        <v>207.9</v>
      </c>
      <c r="E102" s="5">
        <f t="shared" si="2"/>
        <v>222.45300000000003</v>
      </c>
      <c r="F102" t="s">
        <v>101</v>
      </c>
      <c r="G102">
        <v>20</v>
      </c>
      <c r="H102">
        <f t="shared" si="3"/>
        <v>207.9</v>
      </c>
    </row>
    <row r="103" spans="1:8" x14ac:dyDescent="0.25">
      <c r="A103" s="3" t="s">
        <v>311</v>
      </c>
      <c r="B103" s="3"/>
      <c r="C103" s="4" t="s">
        <v>312</v>
      </c>
      <c r="D103" s="5">
        <v>1301.3</v>
      </c>
      <c r="E103" s="5">
        <f t="shared" si="2"/>
        <v>1392.3910000000001</v>
      </c>
      <c r="F103" t="s">
        <v>102</v>
      </c>
      <c r="G103">
        <v>20</v>
      </c>
      <c r="H103">
        <f t="shared" si="3"/>
        <v>1301.3</v>
      </c>
    </row>
    <row r="104" spans="1:8" x14ac:dyDescent="0.25">
      <c r="A104" s="3" t="s">
        <v>313</v>
      </c>
      <c r="B104" s="3"/>
      <c r="C104" s="4" t="s">
        <v>314</v>
      </c>
      <c r="D104" s="5">
        <v>1124.2</v>
      </c>
      <c r="E104" s="5">
        <f t="shared" si="2"/>
        <v>1202.894</v>
      </c>
      <c r="F104" t="s">
        <v>103</v>
      </c>
      <c r="G104">
        <v>20</v>
      </c>
      <c r="H104">
        <f t="shared" si="3"/>
        <v>1124.2</v>
      </c>
    </row>
    <row r="105" spans="1:8" x14ac:dyDescent="0.25">
      <c r="A105" s="3" t="s">
        <v>315</v>
      </c>
      <c r="B105" s="3"/>
      <c r="C105" s="4" t="s">
        <v>316</v>
      </c>
      <c r="D105" s="5">
        <v>450.45</v>
      </c>
      <c r="E105" s="5">
        <f t="shared" si="2"/>
        <v>481.98150000000004</v>
      </c>
      <c r="F105" t="s">
        <v>104</v>
      </c>
      <c r="G105">
        <v>20</v>
      </c>
      <c r="H105">
        <f t="shared" si="3"/>
        <v>450.45</v>
      </c>
    </row>
    <row r="106" spans="1:8" x14ac:dyDescent="0.25">
      <c r="A106" s="3" t="s">
        <v>317</v>
      </c>
      <c r="B106" s="3"/>
      <c r="C106" s="4"/>
      <c r="D106" s="5">
        <v>0</v>
      </c>
      <c r="E106" s="5">
        <f t="shared" si="2"/>
        <v>0</v>
      </c>
      <c r="F106" t="s">
        <v>105</v>
      </c>
      <c r="G106">
        <v>20</v>
      </c>
      <c r="H106">
        <f t="shared" si="3"/>
        <v>0</v>
      </c>
    </row>
    <row r="107" spans="1:8" x14ac:dyDescent="0.25">
      <c r="A107" s="3" t="s">
        <v>318</v>
      </c>
      <c r="B107" s="3"/>
      <c r="C107" s="4" t="s">
        <v>319</v>
      </c>
      <c r="D107" s="5">
        <v>1732.5</v>
      </c>
      <c r="E107" s="5">
        <f t="shared" si="2"/>
        <v>1853.7750000000001</v>
      </c>
      <c r="F107" t="s">
        <v>106</v>
      </c>
      <c r="G107">
        <v>20</v>
      </c>
      <c r="H107">
        <f t="shared" si="3"/>
        <v>1732.5</v>
      </c>
    </row>
    <row r="108" spans="1:8" x14ac:dyDescent="0.25">
      <c r="A108" s="3" t="s">
        <v>320</v>
      </c>
      <c r="B108" s="3"/>
      <c r="C108" s="4" t="s">
        <v>321</v>
      </c>
      <c r="D108" s="5">
        <v>1786.4</v>
      </c>
      <c r="E108" s="5">
        <f t="shared" si="2"/>
        <v>1911.4480000000003</v>
      </c>
      <c r="F108" t="s">
        <v>107</v>
      </c>
      <c r="G108">
        <v>20</v>
      </c>
      <c r="H108">
        <f t="shared" si="3"/>
        <v>1786.4</v>
      </c>
    </row>
    <row r="109" spans="1:8" x14ac:dyDescent="0.25">
      <c r="A109" s="3" t="s">
        <v>322</v>
      </c>
      <c r="B109" s="3">
        <v>9091902260</v>
      </c>
      <c r="C109" s="4" t="s">
        <v>323</v>
      </c>
      <c r="D109" s="5">
        <v>2348.5</v>
      </c>
      <c r="E109" s="5">
        <f t="shared" si="2"/>
        <v>2512.895</v>
      </c>
      <c r="F109" t="s">
        <v>108</v>
      </c>
      <c r="G109">
        <v>20</v>
      </c>
      <c r="H109">
        <f t="shared" si="3"/>
        <v>2348.5</v>
      </c>
    </row>
    <row r="110" spans="1:8" x14ac:dyDescent="0.25">
      <c r="A110" s="3" t="s">
        <v>324</v>
      </c>
      <c r="B110" s="3"/>
      <c r="C110" s="4" t="s">
        <v>325</v>
      </c>
      <c r="D110" s="5">
        <v>2502.5</v>
      </c>
      <c r="E110" s="5">
        <f t="shared" si="2"/>
        <v>2677.6750000000002</v>
      </c>
      <c r="F110" t="s">
        <v>109</v>
      </c>
      <c r="G110">
        <v>20</v>
      </c>
      <c r="H110">
        <f t="shared" si="3"/>
        <v>2502.5</v>
      </c>
    </row>
    <row r="111" spans="1:8" x14ac:dyDescent="0.25">
      <c r="A111" s="3" t="s">
        <v>326</v>
      </c>
      <c r="B111" s="3"/>
      <c r="C111" s="4" t="s">
        <v>178</v>
      </c>
      <c r="D111" s="5">
        <v>2918.3</v>
      </c>
      <c r="E111" s="5">
        <f t="shared" si="2"/>
        <v>3122.5810000000006</v>
      </c>
      <c r="F111" t="s">
        <v>110</v>
      </c>
      <c r="G111">
        <v>20</v>
      </c>
      <c r="H111">
        <f t="shared" si="3"/>
        <v>2918.3</v>
      </c>
    </row>
    <row r="112" spans="1:8" x14ac:dyDescent="0.25">
      <c r="A112" s="3" t="s">
        <v>327</v>
      </c>
      <c r="B112" s="3"/>
      <c r="C112" s="4" t="s">
        <v>163</v>
      </c>
      <c r="D112" s="5">
        <v>238.7</v>
      </c>
      <c r="E112" s="5">
        <f t="shared" si="2"/>
        <v>255.40899999999999</v>
      </c>
      <c r="F112" t="s">
        <v>111</v>
      </c>
      <c r="G112">
        <v>20</v>
      </c>
      <c r="H112">
        <f t="shared" si="3"/>
        <v>238.7</v>
      </c>
    </row>
    <row r="113" spans="1:8" x14ac:dyDescent="0.25">
      <c r="A113" s="3" t="s">
        <v>328</v>
      </c>
      <c r="B113" s="3"/>
      <c r="C113" s="4" t="s">
        <v>329</v>
      </c>
      <c r="D113" s="5">
        <v>2918.3</v>
      </c>
      <c r="E113" s="5">
        <f t="shared" si="2"/>
        <v>3122.5810000000006</v>
      </c>
      <c r="F113" t="s">
        <v>112</v>
      </c>
      <c r="G113">
        <v>20</v>
      </c>
      <c r="H113">
        <f t="shared" si="3"/>
        <v>2918.3</v>
      </c>
    </row>
    <row r="114" spans="1:8" x14ac:dyDescent="0.25">
      <c r="A114" s="3" t="s">
        <v>330</v>
      </c>
      <c r="B114" s="3"/>
      <c r="C114" s="4" t="s">
        <v>331</v>
      </c>
      <c r="D114" s="5">
        <v>3326.4</v>
      </c>
      <c r="E114" s="5">
        <f t="shared" si="2"/>
        <v>3559.2480000000005</v>
      </c>
      <c r="F114" t="s">
        <v>113</v>
      </c>
      <c r="G114">
        <v>20</v>
      </c>
      <c r="H114">
        <f t="shared" si="3"/>
        <v>3326.4</v>
      </c>
    </row>
    <row r="115" spans="1:8" x14ac:dyDescent="0.25">
      <c r="A115" s="3" t="s">
        <v>332</v>
      </c>
      <c r="B115" s="3"/>
      <c r="C115" s="4" t="s">
        <v>333</v>
      </c>
      <c r="D115" s="5">
        <v>3157</v>
      </c>
      <c r="E115" s="5">
        <f t="shared" si="2"/>
        <v>3377.9900000000002</v>
      </c>
      <c r="F115" t="s">
        <v>114</v>
      </c>
      <c r="G115">
        <v>20</v>
      </c>
      <c r="H115">
        <f t="shared" si="3"/>
        <v>3157</v>
      </c>
    </row>
    <row r="116" spans="1:8" x14ac:dyDescent="0.25">
      <c r="A116" s="3" t="s">
        <v>334</v>
      </c>
      <c r="B116" s="3">
        <v>1356809131</v>
      </c>
      <c r="C116" s="4" t="s">
        <v>319</v>
      </c>
      <c r="D116" s="5">
        <v>1135.75</v>
      </c>
      <c r="E116" s="5">
        <f t="shared" si="2"/>
        <v>1215.2525000000001</v>
      </c>
      <c r="F116" t="s">
        <v>115</v>
      </c>
      <c r="G116">
        <v>20</v>
      </c>
      <c r="H116">
        <f t="shared" si="3"/>
        <v>1135.75</v>
      </c>
    </row>
    <row r="117" spans="1:8" x14ac:dyDescent="0.25">
      <c r="A117" s="3" t="s">
        <v>335</v>
      </c>
      <c r="B117" s="3"/>
      <c r="C117" s="4" t="s">
        <v>336</v>
      </c>
      <c r="D117" s="5">
        <v>400.4</v>
      </c>
      <c r="E117" s="5">
        <f t="shared" si="2"/>
        <v>428.428</v>
      </c>
      <c r="F117" t="s">
        <v>116</v>
      </c>
      <c r="G117">
        <v>20</v>
      </c>
      <c r="H117">
        <f t="shared" si="3"/>
        <v>400.4</v>
      </c>
    </row>
    <row r="118" spans="1:8" x14ac:dyDescent="0.25">
      <c r="A118" s="3" t="s">
        <v>337</v>
      </c>
      <c r="B118" s="3"/>
      <c r="C118" s="4" t="s">
        <v>338</v>
      </c>
      <c r="D118" s="5">
        <v>488.95</v>
      </c>
      <c r="E118" s="5">
        <f t="shared" si="2"/>
        <v>523.17650000000003</v>
      </c>
      <c r="F118" t="s">
        <v>117</v>
      </c>
      <c r="G118">
        <v>20</v>
      </c>
      <c r="H118">
        <f t="shared" si="3"/>
        <v>488.95</v>
      </c>
    </row>
    <row r="119" spans="1:8" x14ac:dyDescent="0.25">
      <c r="A119" s="3" t="s">
        <v>339</v>
      </c>
      <c r="B119" s="3"/>
      <c r="C119" s="4" t="s">
        <v>340</v>
      </c>
      <c r="D119" s="5">
        <v>2286.9</v>
      </c>
      <c r="E119" s="5">
        <f t="shared" si="2"/>
        <v>2446.9830000000002</v>
      </c>
      <c r="F119" t="s">
        <v>118</v>
      </c>
      <c r="G119">
        <v>20</v>
      </c>
      <c r="H119">
        <f t="shared" si="3"/>
        <v>2286.9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NK TRISTAN</vt:lpstr>
      <vt:lpstr>NK IDAM</vt:lpstr>
      <vt:lpstr>QUO_TOYOTA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2022-09-30T03:03:08Z</dcterms:created>
  <dcterms:modified xsi:type="dcterms:W3CDTF">2022-10-04T03:21:03Z</dcterms:modified>
</cp:coreProperties>
</file>