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ảng kế hoạch công việc tháng" sheetId="1" r:id="rId4"/>
    <sheet state="visible" name="Hướng dẫn sử dụng" sheetId="2" r:id="rId5"/>
  </sheets>
  <definedNames/>
  <calcPr/>
</workbook>
</file>

<file path=xl/sharedStrings.xml><?xml version="1.0" encoding="utf-8"?>
<sst xmlns="http://schemas.openxmlformats.org/spreadsheetml/2006/main" count="279" uniqueCount="44">
  <si>
    <r>
      <rPr>
        <rFont val="Cambria"/>
        <b/>
        <color theme="1"/>
        <sz val="11.0"/>
      </rPr>
      <t xml:space="preserve">VĂN PHÒNG HÀ NỘI
</t>
    </r>
    <r>
      <rPr>
        <rFont val="Cambria"/>
        <color theme="1"/>
        <sz val="11.0"/>
      </rPr>
      <t xml:space="preserve">Số 11 Vương Thừa Vũ, Quận Thanh Xuân, Thành Phố Hà Nội
</t>
    </r>
    <r>
      <rPr>
        <rFont val="Cambria"/>
        <b/>
        <color theme="1"/>
        <sz val="11.0"/>
      </rPr>
      <t xml:space="preserve">VĂN PHÒNG HỒ CHÍ MINH
</t>
    </r>
    <r>
      <rPr>
        <rFont val="Cambria"/>
        <color theme="1"/>
        <sz val="11.0"/>
      </rPr>
      <t xml:space="preserve">Số 56 Yên Thế, Phường 2, Quận Tân Bình, Thành phố Hồ chí Minh.
</t>
    </r>
    <r>
      <rPr>
        <rFont val="Cambria"/>
        <b/>
        <color theme="1"/>
        <sz val="11.0"/>
      </rPr>
      <t xml:space="preserve">VĂN PHÒNG ĐÀ NẴNG
</t>
    </r>
    <r>
      <rPr>
        <rFont val="Cambria"/>
        <color theme="1"/>
        <sz val="11.0"/>
      </rPr>
      <t xml:space="preserve">Số 23 Trường Thi 1, Quận Hải Châu, Thành Phố Đà Nẵng
</t>
    </r>
    <r>
      <rPr>
        <rFont val="Cambria"/>
        <b/>
        <color theme="1"/>
        <sz val="11.0"/>
      </rPr>
      <t>Website:</t>
    </r>
    <r>
      <rPr>
        <rFont val="Cambria"/>
        <color theme="1"/>
        <sz val="11.0"/>
      </rPr>
      <t xml:space="preserve"> https://Fastdo.vn/
</t>
    </r>
    <r>
      <rPr>
        <rFont val="Cambria"/>
        <b/>
        <color theme="1"/>
        <sz val="11.0"/>
      </rPr>
      <t xml:space="preserve">Hotline: </t>
    </r>
    <r>
      <rPr>
        <rFont val="Cambria"/>
        <color theme="1"/>
        <sz val="11.0"/>
      </rPr>
      <t xml:space="preserve">0905 852 933
</t>
    </r>
    <r>
      <rPr>
        <rFont val="Cambria"/>
        <b/>
        <color theme="1"/>
        <sz val="11.0"/>
      </rPr>
      <t>Email:</t>
    </r>
    <r>
      <rPr>
        <rFont val="Cambria"/>
        <color theme="1"/>
        <sz val="11.0"/>
      </rPr>
      <t xml:space="preserve"> support@fastdo.vn</t>
    </r>
  </si>
  <si>
    <t>Project start</t>
  </si>
  <si>
    <t>Display Week</t>
  </si>
  <si>
    <t>STT</t>
  </si>
  <si>
    <t>HẠNG MỤC</t>
  </si>
  <si>
    <t>NỘI DUNG CHI TIẾT</t>
  </si>
  <si>
    <t xml:space="preserve">NGÀY BẮT ĐẦU </t>
  </si>
  <si>
    <t>NGÀY KẾT THÚC</t>
  </si>
  <si>
    <t>PIC</t>
  </si>
  <si>
    <t>KÉO DÀI</t>
  </si>
  <si>
    <t>TIẾN ĐỘ</t>
  </si>
  <si>
    <t>TRẠNG THÁI</t>
  </si>
  <si>
    <t>KẾT QUẢ</t>
  </si>
  <si>
    <t>Tìm kiếm khách hàng</t>
  </si>
  <si>
    <t>Liên hệ 100 khách thông qua Fanpage</t>
  </si>
  <si>
    <t>An</t>
  </si>
  <si>
    <t>Done</t>
  </si>
  <si>
    <t>https://docs.google.com/spreadsheets/d/1CDr5nYgdI5ydfKV90CoS_l_TGmBKwT68s-UvTbFazRk/edit#gid=0</t>
  </si>
  <si>
    <t>Làm slide báo cáo tuần</t>
  </si>
  <si>
    <t>Hoàn thành bộ slide báo cáo tuần cho kinh doanh với các trường doanh thu, chi phí, hoạt động, dự kiến,...</t>
  </si>
  <si>
    <t>Bình</t>
  </si>
  <si>
    <t>Pending</t>
  </si>
  <si>
    <r>
      <rPr>
        <rFont val="Cambria"/>
        <color rgb="FF1155CC"/>
        <sz val="9.0"/>
        <u/>
      </rPr>
      <t>https://docs.google.com/spreadsheets/d/1CDr5nYgdI5ydfKV90CoS_l_TGmBKwT68s-UvTbFazRk/edit#gid=1</t>
    </r>
    <r>
      <rPr>
        <rFont val="Cambria"/>
        <sz val="9.0"/>
      </rPr>
      <t xml:space="preserve"> </t>
    </r>
  </si>
  <si>
    <t>Phương</t>
  </si>
  <si>
    <t>Doing</t>
  </si>
  <si>
    <t>Thúy</t>
  </si>
  <si>
    <t>Todo</t>
  </si>
  <si>
    <t>Cancel</t>
  </si>
  <si>
    <t>BẢNG KẾ HOẠCH CÔNG VIỆC THÁNG</t>
  </si>
  <si>
    <t>Cột A</t>
  </si>
  <si>
    <t>Trong trường hợp thêm nội dung và tăng STT, chỉ cần rê chuột đến số thứ tự cuối đang có sao cho hiển thị dấu cộng nhỏ màu đen, sau đó giữ chuột trái và kéo xuống đến khi bạn muốn.</t>
  </si>
  <si>
    <t>Cột B, C, D, E, F</t>
  </si>
  <si>
    <t xml:space="preserve">Người dùng nhập tay theo nội dung mong muốn </t>
  </si>
  <si>
    <t>Cột G</t>
  </si>
  <si>
    <t>Cột G tức cột "Kéo dài" sẽ tự động hiển thị thời lượng ở từng đầu việc được tính bởi công thức có sẵn. Đơn vị tính là ngày và được tính bằng ngày kết thúc trừ đi ngày bắt đầu.</t>
  </si>
  <si>
    <t>Cột H và I</t>
  </si>
  <si>
    <t>Cột Tiến độ bằng số, người dùng sẽ tự cập nhật tiến độ công việc bằng tay vào đây</t>
  </si>
  <si>
    <t>Cột Tiến độ bằng biểu đồ sẽ tự động biểu diễn tiến độ theo sơ đồ, ứng với tiến độ bằng số bạn đã nhập.</t>
  </si>
  <si>
    <t>Cột J</t>
  </si>
  <si>
    <t>Cột Trạng thái, bạn sẽ cập nhật trạng thái công việc theo 4 trạng thái đã được đính kèm: Todo (công việc phải làm), Doing (công việc đang thực hiện), Done (công việc đã hoàn thành), Pending (công việc đang đóng băng), Cancel (công việc bị hủy)</t>
  </si>
  <si>
    <t>Cột K</t>
  </si>
  <si>
    <t xml:space="preserve">Ở cột Kết quả, bạn tự nhập link kết quả các công việc vào </t>
  </si>
  <si>
    <t>Từ cột L trở đi</t>
  </si>
  <si>
    <t>Sẽ tự động biểu diễn thời lượng công việc theo những gì bạn đã nhập</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</si>
</sst>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
    <numFmt numFmtId="165" formatCode="d"/>
    <numFmt numFmtId="166" formatCode="dd/MM/yyyy"/>
    <numFmt numFmtId="167" formatCode="dddd&quot;, &quot;d&quot; &quot;mmmm&quot;, &quot;yyyy"/>
    <numFmt numFmtId="168" formatCode="&quot;Tháng &quot;m/yyyy"/>
  </numFmts>
  <fonts count="15">
    <font>
      <sz val="10.0"/>
      <color rgb="FF000000"/>
      <name val="Arial"/>
      <scheme val="minor"/>
    </font>
    <font>
      <color theme="1"/>
      <name val="Cambria"/>
    </font>
    <font/>
    <font>
      <sz val="11.0"/>
      <color theme="1"/>
      <name val="Cambria"/>
    </font>
    <font>
      <b/>
      <color theme="1"/>
      <name val="Cambria"/>
    </font>
    <font>
      <b/>
      <color rgb="FFFFFFFF"/>
      <name val="Cambria"/>
    </font>
    <font>
      <color rgb="FF000000"/>
      <name val="Cambria"/>
    </font>
    <font>
      <b/>
      <sz val="11.0"/>
      <color rgb="FFFFFFFF"/>
      <name val="Cambria"/>
    </font>
    <font>
      <b/>
      <sz val="9.0"/>
      <color rgb="FF000000"/>
      <name val="Cambria"/>
    </font>
    <font>
      <sz val="11.0"/>
      <color rgb="FF000000"/>
      <name val="Cambria"/>
    </font>
    <font>
      <sz val="9.0"/>
      <color theme="1"/>
      <name val="Cambria"/>
    </font>
    <font>
      <sz val="9.0"/>
      <color rgb="FF000000"/>
      <name val="Cambria"/>
    </font>
    <font>
      <u/>
      <sz val="9.0"/>
      <color rgb="FF0000FF"/>
      <name val="Cambria"/>
    </font>
    <font>
      <color theme="1"/>
      <name val="Arial"/>
      <scheme val="minor"/>
    </font>
    <font>
      <b/>
      <sz val="11.0"/>
      <color theme="1"/>
      <name val="Cambria"/>
    </font>
  </fonts>
  <fills count="9">
    <fill>
      <patternFill patternType="none"/>
    </fill>
    <fill>
      <patternFill patternType="lightGray"/>
    </fill>
    <fill>
      <patternFill patternType="solid">
        <fgColor rgb="FF151E51"/>
        <bgColor rgb="FF151E51"/>
      </patternFill>
    </fill>
    <fill>
      <patternFill patternType="solid">
        <fgColor rgb="FF2F75B5"/>
        <bgColor rgb="FF2F75B5"/>
      </patternFill>
    </fill>
    <fill>
      <patternFill patternType="solid">
        <fgColor rgb="FFF41919"/>
        <bgColor rgb="FFF41919"/>
      </patternFill>
    </fill>
    <fill>
      <patternFill patternType="solid">
        <fgColor rgb="FFBDD7EE"/>
        <bgColor rgb="FFBDD7EE"/>
      </patternFill>
    </fill>
    <fill>
      <patternFill patternType="solid">
        <fgColor rgb="FFF4CCCC"/>
        <bgColor rgb="FFF4CCCC"/>
      </patternFill>
    </fill>
    <fill>
      <patternFill patternType="solid">
        <fgColor rgb="FFFFFFFF"/>
        <bgColor rgb="FFFFFFFF"/>
      </patternFill>
    </fill>
    <fill>
      <patternFill patternType="solid">
        <fgColor rgb="FFA61C00"/>
        <bgColor rgb="FFA61C00"/>
      </patternFill>
    </fill>
  </fills>
  <borders count="32">
    <border/>
    <border>
      <left style="hair">
        <color rgb="FFFFFFFF"/>
      </left>
      <top style="hair">
        <color rgb="FFFFFFFF"/>
      </top>
    </border>
    <border>
      <right style="hair">
        <color rgb="FFFFFFFF"/>
      </right>
      <top style="hair">
        <color rgb="FFFFFFFF"/>
      </top>
    </border>
    <border>
      <top style="hair">
        <color rgb="FFFFFFFF"/>
      </top>
    </border>
    <border>
      <left style="hair">
        <color rgb="FFFFFFFF"/>
      </left>
      <right style="hair">
        <color rgb="FFFFFFFF"/>
      </right>
      <top style="hair">
        <color rgb="FFFFFFFF"/>
      </top>
      <bottom style="hair">
        <color rgb="FFFFFFFF"/>
      </bottom>
    </border>
    <border>
      <left style="hair">
        <color rgb="FFFFFFFF"/>
      </left>
    </border>
    <border>
      <right style="hair">
        <color rgb="FFFFFFFF"/>
      </right>
    </border>
    <border>
      <left style="hair">
        <color rgb="FFFFFFFF"/>
      </left>
      <right style="hair">
        <color rgb="FFFFFFFF"/>
      </right>
      <top style="hair">
        <color rgb="FFFFFFFF"/>
      </top>
    </border>
    <border>
      <left style="hair">
        <color rgb="FF000000"/>
      </left>
      <right style="hair">
        <color rgb="FF000000"/>
      </right>
      <top style="hair">
        <color rgb="FF000000"/>
      </top>
      <bottom style="hair">
        <color rgb="FF000000"/>
      </bottom>
    </border>
    <border>
      <bottom style="thin">
        <color rgb="FF999999"/>
      </bottom>
    </border>
    <border>
      <right style="thin">
        <color rgb="FF999999"/>
      </right>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hair">
        <color rgb="FFFFFFFF"/>
      </left>
      <bottom style="hair">
        <color rgb="FFFFFFFF"/>
      </bottom>
    </border>
    <border>
      <right style="hair">
        <color rgb="FFFFFFFF"/>
      </right>
      <bottom style="hair">
        <color rgb="FFFFFFFF"/>
      </bottom>
    </border>
    <border>
      <bottom style="hair">
        <color rgb="FFFFFFFF"/>
      </bottom>
    </border>
    <border>
      <right style="thin">
        <color rgb="FF999999"/>
      </right>
    </border>
    <border>
      <left style="hair">
        <color rgb="FF000000"/>
      </lef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thin">
        <color rgb="FFB7B7B7"/>
      </left>
      <right style="thin">
        <color rgb="FFB7B7B7"/>
      </right>
      <top style="thin">
        <color rgb="FFB7B7B7"/>
      </top>
      <bottom style="thin">
        <color rgb="FFB7B7B7"/>
      </bottom>
    </border>
    <border>
      <right style="thin">
        <color rgb="FFB7B7B7"/>
      </right>
      <top style="thin">
        <color rgb="FFB7B7B7"/>
      </top>
      <bottom style="thin">
        <color rgb="FFB7B7B7"/>
      </bottom>
    </border>
    <border>
      <left style="hair">
        <color rgb="FF000000"/>
      </left>
      <right style="hair">
        <color rgb="FF000000"/>
      </right>
      <top style="hair">
        <color rgb="FF000000"/>
      </top>
    </border>
    <border>
      <left style="hair">
        <color rgb="FF000000"/>
      </left>
      <top style="hair">
        <color rgb="FF000000"/>
      </top>
    </border>
    <border>
      <left style="hair">
        <color rgb="FFFFFFFF"/>
      </left>
      <right style="hair">
        <color rgb="FFFFFFFF"/>
      </right>
      <bottom style="hair">
        <color rgb="FFFFFFFF"/>
      </bottom>
    </border>
    <border>
      <right style="hair">
        <color rgb="FF000000"/>
      </right>
      <bottom style="hair">
        <color rgb="FF000000"/>
      </bottom>
    </border>
    <border>
      <left style="hair">
        <color rgb="FF000000"/>
      </left>
      <right style="hair">
        <color rgb="FF000000"/>
      </right>
      <bottom style="hair">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0" fontId="1" numFmtId="0" xfId="0" applyAlignment="1" applyBorder="1" applyFont="1">
      <alignment vertical="center"/>
    </xf>
    <xf borderId="2" fillId="0" fontId="2" numFmtId="0" xfId="0" applyBorder="1" applyFont="1"/>
    <xf borderId="1" fillId="0" fontId="3" numFmtId="0" xfId="0" applyAlignment="1" applyBorder="1" applyFont="1">
      <alignment readingOrder="0" vertical="center"/>
    </xf>
    <xf borderId="3" fillId="0" fontId="2" numFmtId="0" xfId="0" applyBorder="1" applyFont="1"/>
    <xf borderId="4" fillId="0" fontId="1" numFmtId="0" xfId="0" applyAlignment="1" applyBorder="1" applyFont="1">
      <alignment vertical="center"/>
    </xf>
    <xf borderId="0" fillId="0" fontId="1" numFmtId="0" xfId="0" applyAlignment="1" applyFont="1">
      <alignment vertical="center"/>
    </xf>
    <xf borderId="5" fillId="0" fontId="2" numFmtId="0" xfId="0" applyBorder="1" applyFont="1"/>
    <xf borderId="6" fillId="0" fontId="2" numFmtId="0" xfId="0" applyBorder="1" applyFont="1"/>
    <xf borderId="7" fillId="0" fontId="1" numFmtId="0" xfId="0" applyAlignment="1" applyBorder="1" applyFont="1">
      <alignment vertical="center"/>
    </xf>
    <xf borderId="8" fillId="0" fontId="4" numFmtId="164" xfId="0" applyAlignment="1" applyBorder="1" applyFont="1" applyNumberFormat="1">
      <alignment shrinkToFit="0" vertical="center" wrapText="0"/>
    </xf>
    <xf borderId="8" fillId="0" fontId="1" numFmtId="164" xfId="0" applyAlignment="1" applyBorder="1" applyFont="1" applyNumberFormat="1">
      <alignment horizontal="center" readingOrder="0" shrinkToFit="0" vertical="center" wrapText="1"/>
    </xf>
    <xf borderId="0" fillId="0" fontId="1" numFmtId="164" xfId="0" applyAlignment="1" applyFont="1" applyNumberFormat="1">
      <alignment horizontal="center" shrinkToFit="0" vertical="center" wrapText="1"/>
    </xf>
    <xf borderId="8" fillId="0" fontId="4"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9" fillId="2" fontId="5" numFmtId="164" xfId="0" applyAlignment="1" applyBorder="1" applyFill="1" applyFont="1" applyNumberFormat="1">
      <alignment horizontal="left" shrinkToFit="0" vertical="center" wrapText="1"/>
    </xf>
    <xf borderId="9" fillId="0" fontId="2" numFmtId="0" xfId="0" applyBorder="1" applyFont="1"/>
    <xf borderId="10" fillId="0" fontId="2" numFmtId="0" xfId="0" applyBorder="1" applyFont="1"/>
    <xf borderId="11" fillId="2" fontId="5" numFmtId="164" xfId="0" applyAlignment="1" applyBorder="1" applyFont="1" applyNumberFormat="1">
      <alignment horizontal="left" shrinkToFit="0" vertical="center"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0" fillId="3" fontId="6" numFmtId="165" xfId="0" applyAlignment="1" applyFill="1" applyFont="1" applyNumberFormat="1">
      <alignment horizontal="center" shrinkToFit="0" vertical="center" wrapText="1"/>
    </xf>
    <xf borderId="16" fillId="3" fontId="6" numFmtId="165" xfId="0" applyAlignment="1" applyBorder="1" applyFont="1" applyNumberFormat="1">
      <alignment horizontal="center" shrinkToFit="0" vertical="center" wrapText="1"/>
    </xf>
    <xf borderId="8" fillId="4" fontId="7" numFmtId="0" xfId="0" applyAlignment="1" applyBorder="1" applyFill="1" applyFont="1">
      <alignment horizontal="center" readingOrder="0" shrinkToFit="0" vertical="center" wrapText="1"/>
    </xf>
    <xf borderId="8" fillId="4" fontId="7" numFmtId="166" xfId="0" applyAlignment="1" applyBorder="1" applyFont="1" applyNumberFormat="1">
      <alignment horizontal="center" readingOrder="0" shrinkToFit="0" vertical="center" wrapText="1"/>
    </xf>
    <xf borderId="8" fillId="4" fontId="7" numFmtId="49" xfId="0" applyAlignment="1" applyBorder="1" applyFont="1" applyNumberFormat="1">
      <alignment horizontal="center" readingOrder="0" shrinkToFit="0" vertical="center" wrapText="1"/>
    </xf>
    <xf borderId="17" fillId="4" fontId="7" numFmtId="0" xfId="0" applyAlignment="1" applyBorder="1" applyFont="1">
      <alignment horizontal="center" readingOrder="0" shrinkToFit="0" vertical="center" wrapText="1"/>
    </xf>
    <xf borderId="18" fillId="0" fontId="2" numFmtId="0" xfId="0" applyBorder="1" applyFont="1"/>
    <xf borderId="8" fillId="5" fontId="8" numFmtId="167" xfId="0" applyAlignment="1" applyBorder="1" applyFill="1" applyFont="1" applyNumberFormat="1">
      <alignment horizontal="center" shrinkToFit="0" vertical="center" wrapText="1"/>
    </xf>
    <xf borderId="17" fillId="6" fontId="3" numFmtId="168" xfId="0" applyAlignment="1" applyBorder="1" applyFill="1" applyFont="1" applyNumberFormat="1">
      <alignment horizontal="left" readingOrder="0" vertical="center"/>
    </xf>
    <xf borderId="19" fillId="0" fontId="2" numFmtId="0" xfId="0" applyBorder="1" applyFont="1"/>
    <xf borderId="8" fillId="7" fontId="9" numFmtId="0" xfId="0" applyAlignment="1" applyBorder="1" applyFill="1" applyFont="1">
      <alignment readingOrder="0" vertical="center"/>
    </xf>
    <xf borderId="8" fillId="0" fontId="1" numFmtId="0" xfId="0" applyAlignment="1" applyBorder="1" applyFont="1">
      <alignment vertical="center"/>
    </xf>
    <xf borderId="8" fillId="0" fontId="10" numFmtId="0" xfId="0" applyAlignment="1" applyBorder="1" applyFont="1">
      <alignment readingOrder="0" vertical="center"/>
    </xf>
    <xf borderId="8" fillId="0" fontId="10" numFmtId="166" xfId="0" applyAlignment="1" applyBorder="1" applyFont="1" applyNumberFormat="1">
      <alignment readingOrder="0" vertical="center"/>
    </xf>
    <xf borderId="8" fillId="0" fontId="10" numFmtId="49" xfId="0" applyAlignment="1" applyBorder="1" applyFont="1" applyNumberFormat="1">
      <alignment readingOrder="0" vertical="center"/>
    </xf>
    <xf borderId="8" fillId="7" fontId="11" numFmtId="0" xfId="0" applyAlignment="1" applyBorder="1" applyFont="1">
      <alignment vertical="center"/>
    </xf>
    <xf borderId="20" fillId="0" fontId="10" numFmtId="9" xfId="0" applyAlignment="1" applyBorder="1" applyFont="1" applyNumberFormat="1">
      <alignment readingOrder="0" shrinkToFit="0" wrapText="1"/>
    </xf>
    <xf borderId="21" fillId="0" fontId="1" numFmtId="164" xfId="0" applyBorder="1" applyFont="1" applyNumberFormat="1"/>
    <xf borderId="8" fillId="0" fontId="12" numFmtId="0" xfId="0" applyAlignment="1" applyBorder="1" applyFont="1">
      <alignment readingOrder="0" shrinkToFit="0" vertical="center" wrapText="0"/>
    </xf>
    <xf borderId="8" fillId="0" fontId="10" numFmtId="0" xfId="0" applyAlignment="1" applyBorder="1" applyFont="1">
      <alignment vertical="center"/>
    </xf>
    <xf borderId="8" fillId="0" fontId="10" numFmtId="0" xfId="0" applyAlignment="1" applyBorder="1" applyFont="1">
      <alignment readingOrder="0" shrinkToFit="0" vertical="center" wrapText="1"/>
    </xf>
    <xf borderId="8" fillId="0" fontId="1" numFmtId="0" xfId="0" applyBorder="1" applyFont="1"/>
    <xf borderId="22" fillId="0" fontId="1" numFmtId="0" xfId="0" applyAlignment="1" applyBorder="1" applyFont="1">
      <alignment vertical="center"/>
    </xf>
    <xf borderId="22" fillId="0" fontId="1" numFmtId="0" xfId="0" applyBorder="1" applyFont="1"/>
    <xf borderId="17" fillId="0" fontId="10" numFmtId="0" xfId="0" applyAlignment="1" applyBorder="1" applyFont="1">
      <alignment readingOrder="0" vertical="center"/>
    </xf>
    <xf borderId="18" fillId="0" fontId="1" numFmtId="0" xfId="0" applyBorder="1" applyFont="1"/>
    <xf borderId="0" fillId="0" fontId="1" numFmtId="0" xfId="0" applyFont="1"/>
    <xf borderId="23" fillId="0" fontId="10" numFmtId="0" xfId="0" applyAlignment="1" applyBorder="1" applyFont="1">
      <alignment readingOrder="0" vertical="center"/>
    </xf>
    <xf borderId="4" fillId="0" fontId="13" numFmtId="0" xfId="0" applyAlignment="1" applyBorder="1" applyFont="1">
      <alignment readingOrder="0"/>
    </xf>
    <xf borderId="4" fillId="0" fontId="13" numFmtId="0" xfId="0" applyBorder="1" applyFont="1"/>
    <xf borderId="4" fillId="0" fontId="13" numFmtId="166" xfId="0" applyBorder="1" applyFont="1" applyNumberFormat="1"/>
    <xf borderId="4" fillId="0" fontId="13" numFmtId="49" xfId="0" applyBorder="1" applyFont="1" applyNumberFormat="1"/>
    <xf borderId="24" fillId="0" fontId="13" numFmtId="0" xfId="0" applyBorder="1" applyFont="1"/>
    <xf borderId="25" fillId="0" fontId="13" numFmtId="0" xfId="0" applyBorder="1" applyFont="1"/>
    <xf borderId="26" fillId="0" fontId="13" numFmtId="0" xfId="0" applyBorder="1" applyFont="1"/>
    <xf borderId="8" fillId="0" fontId="13" numFmtId="0" xfId="0" applyBorder="1" applyFont="1"/>
    <xf borderId="18" fillId="0" fontId="13" numFmtId="0" xfId="0" applyBorder="1" applyFont="1"/>
    <xf borderId="27" fillId="8" fontId="7" numFmtId="0" xfId="0" applyAlignment="1" applyBorder="1" applyFill="1" applyFont="1">
      <alignment horizontal="center" readingOrder="0" vertical="center"/>
    </xf>
    <xf borderId="28" fillId="0" fontId="2" numFmtId="0" xfId="0" applyBorder="1" applyFont="1"/>
    <xf borderId="0" fillId="0" fontId="3" numFmtId="0" xfId="0" applyAlignment="1" applyFont="1">
      <alignment readingOrder="0"/>
    </xf>
    <xf borderId="0" fillId="0" fontId="3" numFmtId="0" xfId="0" applyFont="1"/>
    <xf borderId="29" fillId="0" fontId="14" numFmtId="0" xfId="0" applyAlignment="1" applyBorder="1" applyFont="1">
      <alignment horizontal="center" readingOrder="0"/>
    </xf>
    <xf borderId="29" fillId="0" fontId="3" numFmtId="0" xfId="0" applyAlignment="1" applyBorder="1" applyFont="1">
      <alignment readingOrder="0" shrinkToFit="0" wrapText="1"/>
    </xf>
    <xf borderId="30" fillId="0" fontId="14" numFmtId="0" xfId="0" applyAlignment="1" applyBorder="1" applyFont="1">
      <alignment horizontal="center" readingOrder="0"/>
    </xf>
    <xf borderId="31" fillId="0" fontId="2" numFmtId="0" xfId="0" applyBorder="1" applyFont="1"/>
    <xf borderId="0" fillId="0" fontId="3" numFmtId="0" xfId="0" applyAlignment="1" applyFont="1">
      <alignment shrinkToFit="0" wrapText="1"/>
    </xf>
  </cellXfs>
  <cellStyles count="1">
    <cellStyle xfId="0" name="Normal" builtinId="0"/>
  </cellStyles>
  <dxfs count="3">
    <dxf>
      <font>
        <color rgb="FFFFFFFF"/>
      </font>
      <fill>
        <patternFill patternType="solid">
          <fgColor rgb="FF151E51"/>
          <bgColor rgb="FF151E51"/>
        </patternFill>
      </fill>
      <border/>
    </dxf>
    <dxf>
      <font>
        <color rgb="FFFFFFFF"/>
      </font>
      <fill>
        <patternFill patternType="solid">
          <fgColor rgb="FFFD1D76"/>
          <bgColor rgb="FFFD1D76"/>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2571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20.5"/>
    <col customWidth="1" min="3" max="3" width="29.25"/>
    <col customWidth="1" min="7" max="9" width="9.13"/>
    <col customWidth="1" min="12" max="12" width="14.13"/>
    <col customWidth="1" min="13" max="94" width="5.13"/>
  </cols>
  <sheetData>
    <row r="1" ht="25.5" customHeight="1">
      <c r="A1" s="1"/>
      <c r="B1" s="2"/>
      <c r="C1" s="3" t="s">
        <v>0</v>
      </c>
      <c r="D1" s="4"/>
      <c r="E1" s="4"/>
      <c r="F1" s="4"/>
      <c r="G1" s="4"/>
      <c r="H1" s="4"/>
      <c r="I1" s="4"/>
      <c r="J1" s="4"/>
      <c r="K1" s="4"/>
      <c r="L1" s="5"/>
      <c r="M1" s="5"/>
      <c r="N1" s="5"/>
      <c r="O1" s="5"/>
      <c r="P1" s="5"/>
      <c r="Q1" s="5"/>
      <c r="R1" s="5"/>
      <c r="S1" s="5"/>
      <c r="T1" s="5"/>
      <c r="U1" s="5"/>
      <c r="V1" s="5"/>
      <c r="W1" s="5"/>
      <c r="X1" s="5"/>
      <c r="Y1" s="5"/>
      <c r="Z1" s="5"/>
      <c r="AA1" s="5"/>
      <c r="AB1" s="5"/>
      <c r="AC1" s="5"/>
      <c r="AD1" s="5"/>
      <c r="AE1" s="5"/>
      <c r="AF1" s="5"/>
      <c r="AG1" s="5"/>
      <c r="AH1" s="5"/>
      <c r="AI1" s="5"/>
      <c r="AJ1" s="5"/>
      <c r="AK1" s="5"/>
      <c r="AL1" s="5"/>
      <c r="AM1" s="5"/>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row>
    <row r="2" ht="25.5" customHeight="1">
      <c r="A2" s="7"/>
      <c r="B2" s="8"/>
      <c r="C2" s="7"/>
      <c r="L2" s="9"/>
      <c r="M2" s="9"/>
      <c r="N2" s="5"/>
      <c r="O2" s="5"/>
      <c r="P2" s="5"/>
      <c r="Q2" s="5"/>
      <c r="R2" s="5"/>
      <c r="S2" s="5"/>
      <c r="T2" s="5"/>
      <c r="U2" s="5"/>
      <c r="V2" s="5"/>
      <c r="W2" s="5"/>
      <c r="X2" s="5"/>
      <c r="Y2" s="5"/>
      <c r="Z2" s="5"/>
      <c r="AA2" s="5"/>
      <c r="AB2" s="5"/>
      <c r="AC2" s="5"/>
      <c r="AD2" s="5"/>
      <c r="AE2" s="5"/>
      <c r="AF2" s="5"/>
      <c r="AG2" s="5"/>
      <c r="AH2" s="5"/>
      <c r="AI2" s="5"/>
      <c r="AJ2" s="5"/>
      <c r="AK2" s="5"/>
      <c r="AL2" s="5"/>
      <c r="AM2" s="5"/>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row>
    <row r="3" ht="25.5" customHeight="1">
      <c r="A3" s="7"/>
      <c r="B3" s="8"/>
      <c r="C3" s="7"/>
      <c r="L3" s="10" t="s">
        <v>1</v>
      </c>
      <c r="M3" s="11">
        <v>44927.0</v>
      </c>
      <c r="N3" s="12"/>
      <c r="O3" s="5"/>
      <c r="P3" s="5"/>
      <c r="Q3" s="5"/>
      <c r="R3" s="5"/>
      <c r="S3" s="5"/>
      <c r="T3" s="5"/>
      <c r="U3" s="5"/>
      <c r="V3" s="5"/>
      <c r="W3" s="5"/>
      <c r="X3" s="5"/>
      <c r="Y3" s="5"/>
      <c r="Z3" s="5"/>
      <c r="AA3" s="5"/>
      <c r="AB3" s="5"/>
      <c r="AC3" s="5"/>
      <c r="AD3" s="5"/>
      <c r="AE3" s="5"/>
      <c r="AF3" s="5"/>
      <c r="AG3" s="5"/>
      <c r="AH3" s="5"/>
      <c r="AI3" s="5"/>
      <c r="AJ3" s="5"/>
      <c r="AK3" s="5"/>
      <c r="AL3" s="5"/>
      <c r="AM3" s="5"/>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row>
    <row r="4" ht="25.5" customHeight="1">
      <c r="A4" s="7"/>
      <c r="B4" s="8"/>
      <c r="C4" s="7"/>
      <c r="L4" s="10" t="s">
        <v>2</v>
      </c>
      <c r="M4" s="13">
        <v>2.0</v>
      </c>
      <c r="N4" s="14"/>
      <c r="O4" s="5"/>
      <c r="P4" s="5"/>
      <c r="Q4" s="5"/>
      <c r="R4" s="5"/>
      <c r="S4" s="5"/>
      <c r="T4" s="5"/>
      <c r="U4" s="5"/>
      <c r="V4" s="5"/>
      <c r="W4" s="5"/>
      <c r="X4" s="5"/>
      <c r="Y4" s="5"/>
      <c r="Z4" s="5"/>
      <c r="AA4" s="5"/>
      <c r="AB4" s="5"/>
      <c r="AC4" s="5"/>
      <c r="AD4" s="5"/>
      <c r="AE4" s="5"/>
      <c r="AF4" s="5"/>
      <c r="AG4" s="5"/>
      <c r="AH4" s="5"/>
      <c r="AI4" s="5"/>
      <c r="AJ4" s="5"/>
      <c r="AK4" s="5"/>
      <c r="AL4" s="5"/>
      <c r="AM4" s="5"/>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row>
    <row r="5" ht="25.5" customHeight="1">
      <c r="A5" s="7"/>
      <c r="B5" s="8"/>
      <c r="C5" s="7"/>
      <c r="L5" s="15">
        <f>L6</f>
        <v>44928</v>
      </c>
      <c r="M5" s="16"/>
      <c r="N5" s="16"/>
      <c r="O5" s="16"/>
      <c r="P5" s="16"/>
      <c r="Q5" s="16"/>
      <c r="R5" s="17"/>
      <c r="S5" s="18">
        <f>Y6</f>
        <v>44941</v>
      </c>
      <c r="T5" s="19"/>
      <c r="U5" s="19"/>
      <c r="V5" s="19"/>
      <c r="W5" s="19"/>
      <c r="X5" s="19"/>
      <c r="Y5" s="20"/>
      <c r="Z5" s="18">
        <f>AF6</f>
        <v>44948</v>
      </c>
      <c r="AA5" s="19"/>
      <c r="AB5" s="19"/>
      <c r="AC5" s="19"/>
      <c r="AD5" s="19"/>
      <c r="AE5" s="19"/>
      <c r="AF5" s="20"/>
      <c r="AG5" s="18">
        <f>AM6</f>
        <v>44955</v>
      </c>
      <c r="AH5" s="19"/>
      <c r="AI5" s="19"/>
      <c r="AJ5" s="19"/>
      <c r="AK5" s="19"/>
      <c r="AL5" s="19"/>
      <c r="AM5" s="20"/>
      <c r="AN5" s="18">
        <f>AT6</f>
        <v>44962</v>
      </c>
      <c r="AO5" s="19"/>
      <c r="AP5" s="19"/>
      <c r="AQ5" s="19"/>
      <c r="AR5" s="19"/>
      <c r="AS5" s="19"/>
      <c r="AT5" s="20"/>
      <c r="AU5" s="18">
        <f>BA6</f>
        <v>44969</v>
      </c>
      <c r="AV5" s="19"/>
      <c r="AW5" s="19"/>
      <c r="AX5" s="19"/>
      <c r="AY5" s="19"/>
      <c r="AZ5" s="19"/>
      <c r="BA5" s="20"/>
      <c r="BB5" s="18">
        <f>BH6</f>
        <v>44976</v>
      </c>
      <c r="BC5" s="19"/>
      <c r="BD5" s="19"/>
      <c r="BE5" s="19"/>
      <c r="BF5" s="19"/>
      <c r="BG5" s="19"/>
      <c r="BH5" s="20"/>
      <c r="BI5" s="18">
        <f>BO6</f>
        <v>44983</v>
      </c>
      <c r="BJ5" s="19"/>
      <c r="BK5" s="19"/>
      <c r="BL5" s="19"/>
      <c r="BM5" s="19"/>
      <c r="BN5" s="19"/>
      <c r="BO5" s="20"/>
      <c r="BP5" s="18">
        <f>BV6</f>
        <v>44990</v>
      </c>
      <c r="BQ5" s="19"/>
      <c r="BR5" s="19"/>
      <c r="BS5" s="19"/>
      <c r="BT5" s="19"/>
      <c r="BU5" s="19"/>
      <c r="BV5" s="20"/>
      <c r="BW5" s="18">
        <f>CC6</f>
        <v>44997</v>
      </c>
      <c r="BX5" s="19"/>
      <c r="BY5" s="19"/>
      <c r="BZ5" s="19"/>
      <c r="CA5" s="19"/>
      <c r="CB5" s="19"/>
      <c r="CC5" s="20"/>
      <c r="CD5" s="18">
        <f>CJ6</f>
        <v>45004</v>
      </c>
      <c r="CE5" s="19"/>
      <c r="CF5" s="19"/>
      <c r="CG5" s="19"/>
      <c r="CH5" s="19"/>
      <c r="CI5" s="19"/>
      <c r="CJ5" s="20"/>
      <c r="CK5" s="15">
        <f>CP6</f>
        <v>45010</v>
      </c>
      <c r="CL5" s="16"/>
      <c r="CM5" s="16"/>
      <c r="CN5" s="16"/>
      <c r="CO5" s="16"/>
      <c r="CP5" s="16"/>
    </row>
    <row r="6" ht="25.5" customHeight="1">
      <c r="A6" s="21"/>
      <c r="B6" s="22"/>
      <c r="C6" s="21"/>
      <c r="D6" s="23"/>
      <c r="E6" s="23"/>
      <c r="F6" s="23"/>
      <c r="G6" s="23"/>
      <c r="H6" s="23"/>
      <c r="I6" s="23"/>
      <c r="J6" s="23"/>
      <c r="K6" s="23"/>
      <c r="L6" s="24">
        <f>$M$3-WEEKDAY(M3,3)+(M4-1)*7</f>
        <v>44928</v>
      </c>
      <c r="M6" s="24">
        <f t="shared" ref="M6:CP6" si="1">L6+1</f>
        <v>44929</v>
      </c>
      <c r="N6" s="24">
        <f t="shared" si="1"/>
        <v>44930</v>
      </c>
      <c r="O6" s="24">
        <f t="shared" si="1"/>
        <v>44931</v>
      </c>
      <c r="P6" s="24">
        <f t="shared" si="1"/>
        <v>44932</v>
      </c>
      <c r="Q6" s="24">
        <f t="shared" si="1"/>
        <v>44933</v>
      </c>
      <c r="R6" s="25">
        <f t="shared" si="1"/>
        <v>44934</v>
      </c>
      <c r="S6" s="24">
        <f t="shared" si="1"/>
        <v>44935</v>
      </c>
      <c r="T6" s="24">
        <f t="shared" si="1"/>
        <v>44936</v>
      </c>
      <c r="U6" s="24">
        <f t="shared" si="1"/>
        <v>44937</v>
      </c>
      <c r="V6" s="24">
        <f t="shared" si="1"/>
        <v>44938</v>
      </c>
      <c r="W6" s="24">
        <f t="shared" si="1"/>
        <v>44939</v>
      </c>
      <c r="X6" s="24">
        <f t="shared" si="1"/>
        <v>44940</v>
      </c>
      <c r="Y6" s="25">
        <f t="shared" si="1"/>
        <v>44941</v>
      </c>
      <c r="Z6" s="24">
        <f t="shared" si="1"/>
        <v>44942</v>
      </c>
      <c r="AA6" s="24">
        <f t="shared" si="1"/>
        <v>44943</v>
      </c>
      <c r="AB6" s="24">
        <f t="shared" si="1"/>
        <v>44944</v>
      </c>
      <c r="AC6" s="24">
        <f t="shared" si="1"/>
        <v>44945</v>
      </c>
      <c r="AD6" s="24">
        <f t="shared" si="1"/>
        <v>44946</v>
      </c>
      <c r="AE6" s="24">
        <f t="shared" si="1"/>
        <v>44947</v>
      </c>
      <c r="AF6" s="25">
        <f t="shared" si="1"/>
        <v>44948</v>
      </c>
      <c r="AG6" s="24">
        <f t="shared" si="1"/>
        <v>44949</v>
      </c>
      <c r="AH6" s="24">
        <f t="shared" si="1"/>
        <v>44950</v>
      </c>
      <c r="AI6" s="24">
        <f t="shared" si="1"/>
        <v>44951</v>
      </c>
      <c r="AJ6" s="24">
        <f t="shared" si="1"/>
        <v>44952</v>
      </c>
      <c r="AK6" s="24">
        <f t="shared" si="1"/>
        <v>44953</v>
      </c>
      <c r="AL6" s="24">
        <f t="shared" si="1"/>
        <v>44954</v>
      </c>
      <c r="AM6" s="25">
        <f t="shared" si="1"/>
        <v>44955</v>
      </c>
      <c r="AN6" s="24">
        <f t="shared" si="1"/>
        <v>44956</v>
      </c>
      <c r="AO6" s="24">
        <f t="shared" si="1"/>
        <v>44957</v>
      </c>
      <c r="AP6" s="24">
        <f t="shared" si="1"/>
        <v>44958</v>
      </c>
      <c r="AQ6" s="24">
        <f t="shared" si="1"/>
        <v>44959</v>
      </c>
      <c r="AR6" s="24">
        <f t="shared" si="1"/>
        <v>44960</v>
      </c>
      <c r="AS6" s="24">
        <f t="shared" si="1"/>
        <v>44961</v>
      </c>
      <c r="AT6" s="25">
        <f t="shared" si="1"/>
        <v>44962</v>
      </c>
      <c r="AU6" s="24">
        <f t="shared" si="1"/>
        <v>44963</v>
      </c>
      <c r="AV6" s="24">
        <f t="shared" si="1"/>
        <v>44964</v>
      </c>
      <c r="AW6" s="24">
        <f t="shared" si="1"/>
        <v>44965</v>
      </c>
      <c r="AX6" s="24">
        <f t="shared" si="1"/>
        <v>44966</v>
      </c>
      <c r="AY6" s="24">
        <f t="shared" si="1"/>
        <v>44967</v>
      </c>
      <c r="AZ6" s="24">
        <f t="shared" si="1"/>
        <v>44968</v>
      </c>
      <c r="BA6" s="25">
        <f t="shared" si="1"/>
        <v>44969</v>
      </c>
      <c r="BB6" s="24">
        <f t="shared" si="1"/>
        <v>44970</v>
      </c>
      <c r="BC6" s="24">
        <f t="shared" si="1"/>
        <v>44971</v>
      </c>
      <c r="BD6" s="24">
        <f t="shared" si="1"/>
        <v>44972</v>
      </c>
      <c r="BE6" s="24">
        <f t="shared" si="1"/>
        <v>44973</v>
      </c>
      <c r="BF6" s="24">
        <f t="shared" si="1"/>
        <v>44974</v>
      </c>
      <c r="BG6" s="24">
        <f t="shared" si="1"/>
        <v>44975</v>
      </c>
      <c r="BH6" s="25">
        <f t="shared" si="1"/>
        <v>44976</v>
      </c>
      <c r="BI6" s="24">
        <f t="shared" si="1"/>
        <v>44977</v>
      </c>
      <c r="BJ6" s="24">
        <f t="shared" si="1"/>
        <v>44978</v>
      </c>
      <c r="BK6" s="24">
        <f t="shared" si="1"/>
        <v>44979</v>
      </c>
      <c r="BL6" s="24">
        <f t="shared" si="1"/>
        <v>44980</v>
      </c>
      <c r="BM6" s="24">
        <f t="shared" si="1"/>
        <v>44981</v>
      </c>
      <c r="BN6" s="24">
        <f t="shared" si="1"/>
        <v>44982</v>
      </c>
      <c r="BO6" s="25">
        <f t="shared" si="1"/>
        <v>44983</v>
      </c>
      <c r="BP6" s="24">
        <f t="shared" si="1"/>
        <v>44984</v>
      </c>
      <c r="BQ6" s="24">
        <f t="shared" si="1"/>
        <v>44985</v>
      </c>
      <c r="BR6" s="24">
        <f t="shared" si="1"/>
        <v>44986</v>
      </c>
      <c r="BS6" s="24">
        <f t="shared" si="1"/>
        <v>44987</v>
      </c>
      <c r="BT6" s="24">
        <f t="shared" si="1"/>
        <v>44988</v>
      </c>
      <c r="BU6" s="24">
        <f t="shared" si="1"/>
        <v>44989</v>
      </c>
      <c r="BV6" s="25">
        <f t="shared" si="1"/>
        <v>44990</v>
      </c>
      <c r="BW6" s="24">
        <f t="shared" si="1"/>
        <v>44991</v>
      </c>
      <c r="BX6" s="24">
        <f t="shared" si="1"/>
        <v>44992</v>
      </c>
      <c r="BY6" s="24">
        <f t="shared" si="1"/>
        <v>44993</v>
      </c>
      <c r="BZ6" s="24">
        <f t="shared" si="1"/>
        <v>44994</v>
      </c>
      <c r="CA6" s="24">
        <f t="shared" si="1"/>
        <v>44995</v>
      </c>
      <c r="CB6" s="24">
        <f t="shared" si="1"/>
        <v>44996</v>
      </c>
      <c r="CC6" s="25">
        <f t="shared" si="1"/>
        <v>44997</v>
      </c>
      <c r="CD6" s="24">
        <f t="shared" si="1"/>
        <v>44998</v>
      </c>
      <c r="CE6" s="24">
        <f t="shared" si="1"/>
        <v>44999</v>
      </c>
      <c r="CF6" s="24">
        <f t="shared" si="1"/>
        <v>45000</v>
      </c>
      <c r="CG6" s="24">
        <f t="shared" si="1"/>
        <v>45001</v>
      </c>
      <c r="CH6" s="24">
        <f t="shared" si="1"/>
        <v>45002</v>
      </c>
      <c r="CI6" s="24">
        <f t="shared" si="1"/>
        <v>45003</v>
      </c>
      <c r="CJ6" s="25">
        <f t="shared" si="1"/>
        <v>45004</v>
      </c>
      <c r="CK6" s="24">
        <f t="shared" si="1"/>
        <v>45005</v>
      </c>
      <c r="CL6" s="24">
        <f t="shared" si="1"/>
        <v>45006</v>
      </c>
      <c r="CM6" s="24">
        <f t="shared" si="1"/>
        <v>45007</v>
      </c>
      <c r="CN6" s="24">
        <f t="shared" si="1"/>
        <v>45008</v>
      </c>
      <c r="CO6" s="24">
        <f t="shared" si="1"/>
        <v>45009</v>
      </c>
      <c r="CP6" s="24">
        <f t="shared" si="1"/>
        <v>45010</v>
      </c>
    </row>
    <row r="7" ht="34.5" customHeight="1">
      <c r="A7" s="26" t="s">
        <v>3</v>
      </c>
      <c r="B7" s="26" t="s">
        <v>4</v>
      </c>
      <c r="C7" s="26" t="s">
        <v>5</v>
      </c>
      <c r="D7" s="27" t="s">
        <v>6</v>
      </c>
      <c r="E7" s="27" t="s">
        <v>7</v>
      </c>
      <c r="F7" s="28" t="s">
        <v>8</v>
      </c>
      <c r="G7" s="26" t="s">
        <v>9</v>
      </c>
      <c r="H7" s="29" t="s">
        <v>10</v>
      </c>
      <c r="I7" s="30"/>
      <c r="J7" s="26" t="s">
        <v>11</v>
      </c>
      <c r="K7" s="26" t="s">
        <v>12</v>
      </c>
      <c r="L7" s="31" t="str">
        <f>CHOOSE(WEEKDAY($P$3),"CN","T2","T3","T4","T5","T6","T7")</f>
        <v>T7</v>
      </c>
      <c r="M7" s="31" t="str">
        <f t="shared" ref="M7:CP7" si="2">CHOOSE(WEEKDAY(M6),"CN","T2","T3","T4","T5","T6","T7")</f>
        <v>T3</v>
      </c>
      <c r="N7" s="31" t="str">
        <f t="shared" si="2"/>
        <v>T4</v>
      </c>
      <c r="O7" s="31" t="str">
        <f t="shared" si="2"/>
        <v>T5</v>
      </c>
      <c r="P7" s="31" t="str">
        <f t="shared" si="2"/>
        <v>T6</v>
      </c>
      <c r="Q7" s="31" t="str">
        <f t="shared" si="2"/>
        <v>T7</v>
      </c>
      <c r="R7" s="31" t="str">
        <f t="shared" si="2"/>
        <v>CN</v>
      </c>
      <c r="S7" s="31" t="str">
        <f t="shared" si="2"/>
        <v>T2</v>
      </c>
      <c r="T7" s="31" t="str">
        <f t="shared" si="2"/>
        <v>T3</v>
      </c>
      <c r="U7" s="31" t="str">
        <f t="shared" si="2"/>
        <v>T4</v>
      </c>
      <c r="V7" s="31" t="str">
        <f t="shared" si="2"/>
        <v>T5</v>
      </c>
      <c r="W7" s="31" t="str">
        <f t="shared" si="2"/>
        <v>T6</v>
      </c>
      <c r="X7" s="31" t="str">
        <f t="shared" si="2"/>
        <v>T7</v>
      </c>
      <c r="Y7" s="31" t="str">
        <f t="shared" si="2"/>
        <v>CN</v>
      </c>
      <c r="Z7" s="31" t="str">
        <f t="shared" si="2"/>
        <v>T2</v>
      </c>
      <c r="AA7" s="31" t="str">
        <f t="shared" si="2"/>
        <v>T3</v>
      </c>
      <c r="AB7" s="31" t="str">
        <f t="shared" si="2"/>
        <v>T4</v>
      </c>
      <c r="AC7" s="31" t="str">
        <f t="shared" si="2"/>
        <v>T5</v>
      </c>
      <c r="AD7" s="31" t="str">
        <f t="shared" si="2"/>
        <v>T6</v>
      </c>
      <c r="AE7" s="31" t="str">
        <f t="shared" si="2"/>
        <v>T7</v>
      </c>
      <c r="AF7" s="31" t="str">
        <f t="shared" si="2"/>
        <v>CN</v>
      </c>
      <c r="AG7" s="31" t="str">
        <f t="shared" si="2"/>
        <v>T2</v>
      </c>
      <c r="AH7" s="31" t="str">
        <f t="shared" si="2"/>
        <v>T3</v>
      </c>
      <c r="AI7" s="31" t="str">
        <f t="shared" si="2"/>
        <v>T4</v>
      </c>
      <c r="AJ7" s="31" t="str">
        <f t="shared" si="2"/>
        <v>T5</v>
      </c>
      <c r="AK7" s="31" t="str">
        <f t="shared" si="2"/>
        <v>T6</v>
      </c>
      <c r="AL7" s="31" t="str">
        <f t="shared" si="2"/>
        <v>T7</v>
      </c>
      <c r="AM7" s="31" t="str">
        <f t="shared" si="2"/>
        <v>CN</v>
      </c>
      <c r="AN7" s="31" t="str">
        <f t="shared" si="2"/>
        <v>T2</v>
      </c>
      <c r="AO7" s="31" t="str">
        <f t="shared" si="2"/>
        <v>T3</v>
      </c>
      <c r="AP7" s="31" t="str">
        <f t="shared" si="2"/>
        <v>T4</v>
      </c>
      <c r="AQ7" s="31" t="str">
        <f t="shared" si="2"/>
        <v>T5</v>
      </c>
      <c r="AR7" s="31" t="str">
        <f t="shared" si="2"/>
        <v>T6</v>
      </c>
      <c r="AS7" s="31" t="str">
        <f t="shared" si="2"/>
        <v>T7</v>
      </c>
      <c r="AT7" s="31" t="str">
        <f t="shared" si="2"/>
        <v>CN</v>
      </c>
      <c r="AU7" s="31" t="str">
        <f t="shared" si="2"/>
        <v>T2</v>
      </c>
      <c r="AV7" s="31" t="str">
        <f t="shared" si="2"/>
        <v>T3</v>
      </c>
      <c r="AW7" s="31" t="str">
        <f t="shared" si="2"/>
        <v>T4</v>
      </c>
      <c r="AX7" s="31" t="str">
        <f t="shared" si="2"/>
        <v>T5</v>
      </c>
      <c r="AY7" s="31" t="str">
        <f t="shared" si="2"/>
        <v>T6</v>
      </c>
      <c r="AZ7" s="31" t="str">
        <f t="shared" si="2"/>
        <v>T7</v>
      </c>
      <c r="BA7" s="31" t="str">
        <f t="shared" si="2"/>
        <v>CN</v>
      </c>
      <c r="BB7" s="31" t="str">
        <f t="shared" si="2"/>
        <v>T2</v>
      </c>
      <c r="BC7" s="31" t="str">
        <f t="shared" si="2"/>
        <v>T3</v>
      </c>
      <c r="BD7" s="31" t="str">
        <f t="shared" si="2"/>
        <v>T4</v>
      </c>
      <c r="BE7" s="31" t="str">
        <f t="shared" si="2"/>
        <v>T5</v>
      </c>
      <c r="BF7" s="31" t="str">
        <f t="shared" si="2"/>
        <v>T6</v>
      </c>
      <c r="BG7" s="31" t="str">
        <f t="shared" si="2"/>
        <v>T7</v>
      </c>
      <c r="BH7" s="31" t="str">
        <f t="shared" si="2"/>
        <v>CN</v>
      </c>
      <c r="BI7" s="31" t="str">
        <f t="shared" si="2"/>
        <v>T2</v>
      </c>
      <c r="BJ7" s="31" t="str">
        <f t="shared" si="2"/>
        <v>T3</v>
      </c>
      <c r="BK7" s="31" t="str">
        <f t="shared" si="2"/>
        <v>T4</v>
      </c>
      <c r="BL7" s="31" t="str">
        <f t="shared" si="2"/>
        <v>T5</v>
      </c>
      <c r="BM7" s="31" t="str">
        <f t="shared" si="2"/>
        <v>T6</v>
      </c>
      <c r="BN7" s="31" t="str">
        <f t="shared" si="2"/>
        <v>T7</v>
      </c>
      <c r="BO7" s="31" t="str">
        <f t="shared" si="2"/>
        <v>CN</v>
      </c>
      <c r="BP7" s="31" t="str">
        <f t="shared" si="2"/>
        <v>T2</v>
      </c>
      <c r="BQ7" s="31" t="str">
        <f t="shared" si="2"/>
        <v>T3</v>
      </c>
      <c r="BR7" s="31" t="str">
        <f t="shared" si="2"/>
        <v>T4</v>
      </c>
      <c r="BS7" s="31" t="str">
        <f t="shared" si="2"/>
        <v>T5</v>
      </c>
      <c r="BT7" s="31" t="str">
        <f t="shared" si="2"/>
        <v>T6</v>
      </c>
      <c r="BU7" s="31" t="str">
        <f t="shared" si="2"/>
        <v>T7</v>
      </c>
      <c r="BV7" s="31" t="str">
        <f t="shared" si="2"/>
        <v>CN</v>
      </c>
      <c r="BW7" s="31" t="str">
        <f t="shared" si="2"/>
        <v>T2</v>
      </c>
      <c r="BX7" s="31" t="str">
        <f t="shared" si="2"/>
        <v>T3</v>
      </c>
      <c r="BY7" s="31" t="str">
        <f t="shared" si="2"/>
        <v>T4</v>
      </c>
      <c r="BZ7" s="31" t="str">
        <f t="shared" si="2"/>
        <v>T5</v>
      </c>
      <c r="CA7" s="31" t="str">
        <f t="shared" si="2"/>
        <v>T6</v>
      </c>
      <c r="CB7" s="31" t="str">
        <f t="shared" si="2"/>
        <v>T7</v>
      </c>
      <c r="CC7" s="31" t="str">
        <f t="shared" si="2"/>
        <v>CN</v>
      </c>
      <c r="CD7" s="31" t="str">
        <f t="shared" si="2"/>
        <v>T2</v>
      </c>
      <c r="CE7" s="31" t="str">
        <f t="shared" si="2"/>
        <v>T3</v>
      </c>
      <c r="CF7" s="31" t="str">
        <f t="shared" si="2"/>
        <v>T4</v>
      </c>
      <c r="CG7" s="31" t="str">
        <f t="shared" si="2"/>
        <v>T5</v>
      </c>
      <c r="CH7" s="31" t="str">
        <f t="shared" si="2"/>
        <v>T6</v>
      </c>
      <c r="CI7" s="31" t="str">
        <f t="shared" si="2"/>
        <v>T7</v>
      </c>
      <c r="CJ7" s="31" t="str">
        <f t="shared" si="2"/>
        <v>CN</v>
      </c>
      <c r="CK7" s="31" t="str">
        <f t="shared" si="2"/>
        <v>T2</v>
      </c>
      <c r="CL7" s="31" t="str">
        <f t="shared" si="2"/>
        <v>T3</v>
      </c>
      <c r="CM7" s="31" t="str">
        <f t="shared" si="2"/>
        <v>T4</v>
      </c>
      <c r="CN7" s="31" t="str">
        <f t="shared" si="2"/>
        <v>T5</v>
      </c>
      <c r="CO7" s="31" t="str">
        <f t="shared" si="2"/>
        <v>T6</v>
      </c>
      <c r="CP7" s="31" t="str">
        <f t="shared" si="2"/>
        <v>T7</v>
      </c>
    </row>
    <row r="8" ht="24.0" customHeight="1">
      <c r="A8" s="32">
        <v>44927.0</v>
      </c>
      <c r="B8" s="33"/>
      <c r="C8" s="33"/>
      <c r="D8" s="33"/>
      <c r="E8" s="33"/>
      <c r="F8" s="33"/>
      <c r="G8" s="33"/>
      <c r="H8" s="33"/>
      <c r="I8" s="33"/>
      <c r="J8" s="33"/>
      <c r="K8" s="30"/>
      <c r="L8" s="34"/>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row>
    <row r="9" ht="24.75" customHeight="1">
      <c r="A9" s="36">
        <v>1.0</v>
      </c>
      <c r="B9" s="36" t="s">
        <v>13</v>
      </c>
      <c r="C9" s="36" t="s">
        <v>14</v>
      </c>
      <c r="D9" s="37">
        <v>44929.0</v>
      </c>
      <c r="E9" s="37">
        <v>44934.0</v>
      </c>
      <c r="F9" s="38" t="s">
        <v>15</v>
      </c>
      <c r="G9" s="39">
        <f t="shared" ref="G9:G70" si="3">IF(WEEKNUM(E9,1)=WEEKNUM(D9,1),E9-D9+1,E9-D9+1-((WEEKNUM(E9,1)-WEEKNUM(D9,1))*1.5)) - IF(WEEKDAY(E9,1)=7,0.5,0)</f>
        <v>4.5</v>
      </c>
      <c r="H9" s="40">
        <v>1.0</v>
      </c>
      <c r="I9" s="41" t="str">
        <f>IFERROR(__xludf.DUMMYFUNCTION("IFERROR(SPARKLINE(H9,{""charttype"",""bar"";""color1"",""gray"";""max"",1}))"),"")</f>
        <v/>
      </c>
      <c r="J9" s="36" t="s">
        <v>16</v>
      </c>
      <c r="K9" s="42" t="s">
        <v>17</v>
      </c>
      <c r="L9" s="34"/>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row>
    <row r="10" ht="24.75" customHeight="1">
      <c r="A10" s="43">
        <f t="shared" ref="A10:A70" si="4">A9+1</f>
        <v>2</v>
      </c>
      <c r="B10" s="36" t="s">
        <v>18</v>
      </c>
      <c r="C10" s="44" t="s">
        <v>19</v>
      </c>
      <c r="D10" s="37">
        <v>44929.0</v>
      </c>
      <c r="E10" s="37">
        <v>44934.0</v>
      </c>
      <c r="F10" s="38" t="s">
        <v>20</v>
      </c>
      <c r="G10" s="39">
        <f t="shared" si="3"/>
        <v>4.5</v>
      </c>
      <c r="H10" s="40">
        <v>0.7</v>
      </c>
      <c r="I10" s="41" t="str">
        <f>IFERROR(__xludf.DUMMYFUNCTION("IFERROR(SPARKLINE(H10,{""charttype"",""bar"";""color1"",""gray"";""max"",1}))"),"")</f>
        <v/>
      </c>
      <c r="J10" s="36" t="s">
        <v>21</v>
      </c>
      <c r="K10" s="42" t="s">
        <v>22</v>
      </c>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row>
    <row r="11" ht="24.75" customHeight="1">
      <c r="A11" s="43">
        <f t="shared" si="4"/>
        <v>3</v>
      </c>
      <c r="B11" s="36" t="s">
        <v>13</v>
      </c>
      <c r="C11" s="36" t="s">
        <v>14</v>
      </c>
      <c r="D11" s="37">
        <v>44929.0</v>
      </c>
      <c r="E11" s="37">
        <v>44930.0</v>
      </c>
      <c r="F11" s="38" t="s">
        <v>23</v>
      </c>
      <c r="G11" s="39">
        <f t="shared" si="3"/>
        <v>2</v>
      </c>
      <c r="H11" s="40">
        <v>0.4</v>
      </c>
      <c r="I11" s="41" t="str">
        <f>IFERROR(__xludf.DUMMYFUNCTION("IFERROR(SPARKLINE(H11,{""charttype"",""bar"";""color1"",""gray"";""max"",1}))"),"")</f>
        <v/>
      </c>
      <c r="J11" s="36" t="s">
        <v>24</v>
      </c>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row>
    <row r="12" ht="24.75" customHeight="1">
      <c r="A12" s="43">
        <f t="shared" si="4"/>
        <v>4</v>
      </c>
      <c r="B12" s="36" t="s">
        <v>13</v>
      </c>
      <c r="C12" s="36" t="s">
        <v>14</v>
      </c>
      <c r="D12" s="37">
        <v>44929.0</v>
      </c>
      <c r="E12" s="37">
        <v>44930.0</v>
      </c>
      <c r="F12" s="38" t="s">
        <v>25</v>
      </c>
      <c r="G12" s="39">
        <f t="shared" si="3"/>
        <v>2</v>
      </c>
      <c r="H12" s="40">
        <v>0.4</v>
      </c>
      <c r="I12" s="41" t="str">
        <f>IFERROR(__xludf.DUMMYFUNCTION("IFERROR(SPARKLINE(H12,{""charttype"",""bar"";""color1"",""gray"";""max"",1}))"),"")</f>
        <v/>
      </c>
      <c r="J12" s="36" t="s">
        <v>26</v>
      </c>
      <c r="K12" s="3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row>
    <row r="13" ht="24.75" customHeight="1">
      <c r="A13" s="43">
        <f t="shared" si="4"/>
        <v>5</v>
      </c>
      <c r="B13" s="36" t="s">
        <v>13</v>
      </c>
      <c r="C13" s="36" t="s">
        <v>14</v>
      </c>
      <c r="D13" s="37">
        <v>44929.0</v>
      </c>
      <c r="E13" s="37">
        <v>44930.0</v>
      </c>
      <c r="F13" s="38" t="s">
        <v>15</v>
      </c>
      <c r="G13" s="39">
        <f t="shared" si="3"/>
        <v>2</v>
      </c>
      <c r="H13" s="40">
        <v>0.7</v>
      </c>
      <c r="I13" s="41" t="str">
        <f>IFERROR(__xludf.DUMMYFUNCTION("IFERROR(SPARKLINE(H13,{""charttype"",""bar"";""color1"",""gray"";""max"",1}))"),"")</f>
        <v/>
      </c>
      <c r="J13" s="36" t="s">
        <v>27</v>
      </c>
      <c r="K13" s="3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row>
    <row r="14" ht="24.75" customHeight="1">
      <c r="A14" s="43">
        <f t="shared" si="4"/>
        <v>6</v>
      </c>
      <c r="B14" s="36" t="s">
        <v>13</v>
      </c>
      <c r="C14" s="36" t="s">
        <v>14</v>
      </c>
      <c r="D14" s="37">
        <v>44929.0</v>
      </c>
      <c r="E14" s="37">
        <v>44934.0</v>
      </c>
      <c r="F14" s="38" t="s">
        <v>20</v>
      </c>
      <c r="G14" s="39">
        <f t="shared" si="3"/>
        <v>4.5</v>
      </c>
      <c r="H14" s="40">
        <v>1.0</v>
      </c>
      <c r="I14" s="41" t="str">
        <f>IFERROR(__xludf.DUMMYFUNCTION("IFERROR(SPARKLINE(H14,{""charttype"",""bar"";""color1"",""gray"";""max"",1}))"),"")</f>
        <v/>
      </c>
      <c r="J14" s="36" t="s">
        <v>26</v>
      </c>
      <c r="K14" s="3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row>
    <row r="15" ht="24.75" customHeight="1">
      <c r="A15" s="43">
        <f t="shared" si="4"/>
        <v>7</v>
      </c>
      <c r="B15" s="36" t="s">
        <v>13</v>
      </c>
      <c r="C15" s="36" t="s">
        <v>14</v>
      </c>
      <c r="D15" s="37">
        <v>44929.0</v>
      </c>
      <c r="E15" s="37">
        <v>44934.0</v>
      </c>
      <c r="F15" s="38" t="s">
        <v>23</v>
      </c>
      <c r="G15" s="39">
        <f t="shared" si="3"/>
        <v>4.5</v>
      </c>
      <c r="H15" s="40">
        <v>0.1</v>
      </c>
      <c r="I15" s="41" t="str">
        <f>IFERROR(__xludf.DUMMYFUNCTION("IFERROR(SPARKLINE(H15,{""charttype"",""bar"";""color1"",""gray"";""max"",1}))"),"")</f>
        <v/>
      </c>
      <c r="J15" s="36" t="s">
        <v>26</v>
      </c>
      <c r="K15" s="3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row>
    <row r="16" ht="24.75" customHeight="1">
      <c r="A16" s="43">
        <f t="shared" si="4"/>
        <v>8</v>
      </c>
      <c r="B16" s="36" t="s">
        <v>13</v>
      </c>
      <c r="C16" s="36" t="s">
        <v>14</v>
      </c>
      <c r="D16" s="37">
        <v>44929.0</v>
      </c>
      <c r="E16" s="37">
        <v>44930.0</v>
      </c>
      <c r="F16" s="38" t="s">
        <v>25</v>
      </c>
      <c r="G16" s="39">
        <f t="shared" si="3"/>
        <v>2</v>
      </c>
      <c r="H16" s="40">
        <v>0.1</v>
      </c>
      <c r="I16" s="41" t="str">
        <f>IFERROR(__xludf.DUMMYFUNCTION("IFERROR(SPARKLINE(H16,{""charttype"",""bar"";""color1"",""gray"";""max"",1}))"),"")</f>
        <v/>
      </c>
      <c r="J16" s="36" t="s">
        <v>26</v>
      </c>
      <c r="K16" s="3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row>
    <row r="17" ht="24.75" customHeight="1">
      <c r="A17" s="43">
        <f t="shared" si="4"/>
        <v>9</v>
      </c>
      <c r="B17" s="36" t="s">
        <v>13</v>
      </c>
      <c r="C17" s="36" t="s">
        <v>14</v>
      </c>
      <c r="D17" s="37">
        <v>44929.0</v>
      </c>
      <c r="E17" s="37">
        <v>44930.0</v>
      </c>
      <c r="F17" s="38" t="s">
        <v>15</v>
      </c>
      <c r="G17" s="39">
        <f t="shared" si="3"/>
        <v>2</v>
      </c>
      <c r="H17" s="40">
        <v>0.1</v>
      </c>
      <c r="I17" s="41" t="str">
        <f>IFERROR(__xludf.DUMMYFUNCTION("IFERROR(SPARKLINE(H17,{""charttype"",""bar"";""color1"",""gray"";""max"",1}))"),"")</f>
        <v/>
      </c>
      <c r="J17" s="36" t="s">
        <v>26</v>
      </c>
      <c r="K17" s="3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row>
    <row r="18" ht="24.75" customHeight="1">
      <c r="A18" s="43">
        <f t="shared" si="4"/>
        <v>10</v>
      </c>
      <c r="B18" s="36" t="s">
        <v>13</v>
      </c>
      <c r="C18" s="36" t="s">
        <v>14</v>
      </c>
      <c r="D18" s="37">
        <v>44929.0</v>
      </c>
      <c r="E18" s="37">
        <v>44930.0</v>
      </c>
      <c r="F18" s="38" t="s">
        <v>20</v>
      </c>
      <c r="G18" s="39">
        <f t="shared" si="3"/>
        <v>2</v>
      </c>
      <c r="H18" s="40">
        <v>0.5</v>
      </c>
      <c r="I18" s="41" t="str">
        <f>IFERROR(__xludf.DUMMYFUNCTION("IFERROR(SPARKLINE(H18,{""charttype"",""bar"";""color1"",""gray"";""max"",1}))"),"")</f>
        <v/>
      </c>
      <c r="J18" s="36" t="s">
        <v>26</v>
      </c>
      <c r="K18" s="46"/>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row>
    <row r="19" ht="24.75" customHeight="1">
      <c r="A19" s="43">
        <f t="shared" si="4"/>
        <v>11</v>
      </c>
      <c r="B19" s="36" t="s">
        <v>13</v>
      </c>
      <c r="C19" s="36" t="s">
        <v>14</v>
      </c>
      <c r="D19" s="37">
        <v>44929.0</v>
      </c>
      <c r="E19" s="37">
        <v>44930.0</v>
      </c>
      <c r="F19" s="38" t="s">
        <v>23</v>
      </c>
      <c r="G19" s="39">
        <f t="shared" si="3"/>
        <v>2</v>
      </c>
      <c r="H19" s="40">
        <v>0.2</v>
      </c>
      <c r="I19" s="41" t="str">
        <f>IFERROR(__xludf.DUMMYFUNCTION("IFERROR(SPARKLINE(H19,{""charttype"",""bar"";""color1"",""gray"";""max"",1}))"),"")</f>
        <v/>
      </c>
      <c r="J19" s="48" t="s">
        <v>26</v>
      </c>
      <c r="K19" s="3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9"/>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row>
    <row r="20" ht="24.75" customHeight="1">
      <c r="A20" s="43">
        <f t="shared" si="4"/>
        <v>12</v>
      </c>
      <c r="B20" s="36" t="s">
        <v>13</v>
      </c>
      <c r="C20" s="36" t="s">
        <v>14</v>
      </c>
      <c r="D20" s="37">
        <v>44937.0</v>
      </c>
      <c r="E20" s="37">
        <v>44938.0</v>
      </c>
      <c r="F20" s="38" t="s">
        <v>25</v>
      </c>
      <c r="G20" s="39">
        <f t="shared" si="3"/>
        <v>2</v>
      </c>
      <c r="H20" s="40">
        <v>1.0</v>
      </c>
      <c r="I20" s="41" t="str">
        <f>IFERROR(__xludf.DUMMYFUNCTION("IFERROR(SPARKLINE(H20,{""charttype"",""bar"";""color1"",""gray"";""max"",1}))"),"")</f>
        <v/>
      </c>
      <c r="J20" s="48" t="s">
        <v>16</v>
      </c>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row>
    <row r="21" ht="24.75" customHeight="1">
      <c r="A21" s="43">
        <f t="shared" si="4"/>
        <v>13</v>
      </c>
      <c r="B21" s="36" t="s">
        <v>18</v>
      </c>
      <c r="C21" s="44" t="s">
        <v>19</v>
      </c>
      <c r="D21" s="37">
        <v>44937.0</v>
      </c>
      <c r="E21" s="37">
        <v>44938.0</v>
      </c>
      <c r="F21" s="38" t="s">
        <v>15</v>
      </c>
      <c r="G21" s="39">
        <f t="shared" si="3"/>
        <v>2</v>
      </c>
      <c r="H21" s="40">
        <v>0.7</v>
      </c>
      <c r="I21" s="41" t="str">
        <f>IFERROR(__xludf.DUMMYFUNCTION("IFERROR(SPARKLINE(H21,{""charttype"",""bar"";""color1"",""gray"";""max"",1}))"),"")</f>
        <v/>
      </c>
      <c r="J21" s="48" t="s">
        <v>21</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row>
    <row r="22" ht="24.75" customHeight="1">
      <c r="A22" s="43">
        <f t="shared" si="4"/>
        <v>14</v>
      </c>
      <c r="B22" s="36" t="s">
        <v>13</v>
      </c>
      <c r="C22" s="36" t="s">
        <v>14</v>
      </c>
      <c r="D22" s="37">
        <v>44936.0</v>
      </c>
      <c r="E22" s="37">
        <v>44939.0</v>
      </c>
      <c r="F22" s="38" t="s">
        <v>20</v>
      </c>
      <c r="G22" s="39">
        <f t="shared" si="3"/>
        <v>4</v>
      </c>
      <c r="H22" s="40">
        <v>0.4</v>
      </c>
      <c r="I22" s="41" t="str">
        <f>IFERROR(__xludf.DUMMYFUNCTION("IFERROR(SPARKLINE(H22,{""charttype"",""bar"";""color1"",""gray"";""max"",1}))"),"")</f>
        <v/>
      </c>
      <c r="J22" s="48" t="s">
        <v>24</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row>
    <row r="23" ht="24.75" customHeight="1">
      <c r="A23" s="43">
        <f t="shared" si="4"/>
        <v>15</v>
      </c>
      <c r="B23" s="36" t="s">
        <v>13</v>
      </c>
      <c r="C23" s="36" t="s">
        <v>14</v>
      </c>
      <c r="D23" s="37">
        <v>44935.0</v>
      </c>
      <c r="E23" s="37">
        <v>44940.0</v>
      </c>
      <c r="F23" s="38" t="s">
        <v>23</v>
      </c>
      <c r="G23" s="39">
        <f t="shared" si="3"/>
        <v>5.5</v>
      </c>
      <c r="H23" s="40">
        <v>0.4</v>
      </c>
      <c r="I23" s="41" t="str">
        <f>IFERROR(__xludf.DUMMYFUNCTION("IFERROR(SPARKLINE(H23,{""charttype"",""bar"";""color1"",""gray"";""max"",1}))"),"")</f>
        <v/>
      </c>
      <c r="J23" s="48" t="s">
        <v>26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row>
    <row r="24" ht="24.75" customHeight="1">
      <c r="A24" s="43">
        <f t="shared" si="4"/>
        <v>16</v>
      </c>
      <c r="B24" s="36" t="s">
        <v>13</v>
      </c>
      <c r="C24" s="36" t="s">
        <v>14</v>
      </c>
      <c r="D24" s="37">
        <v>44935.0</v>
      </c>
      <c r="E24" s="37">
        <v>44940.0</v>
      </c>
      <c r="F24" s="38" t="s">
        <v>25</v>
      </c>
      <c r="G24" s="39">
        <f t="shared" si="3"/>
        <v>5.5</v>
      </c>
      <c r="H24" s="40">
        <v>0.7</v>
      </c>
      <c r="I24" s="41" t="str">
        <f>IFERROR(__xludf.DUMMYFUNCTION("IFERROR(SPARKLINE(H24,{""charttype"",""bar"";""color1"",""gray"";""max"",1}))"),"")</f>
        <v/>
      </c>
      <c r="J24" s="48" t="s">
        <v>27</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row>
    <row r="25" ht="24.75" customHeight="1">
      <c r="A25" s="43">
        <f t="shared" si="4"/>
        <v>17</v>
      </c>
      <c r="B25" s="36" t="s">
        <v>13</v>
      </c>
      <c r="C25" s="36" t="s">
        <v>14</v>
      </c>
      <c r="D25" s="37">
        <v>44935.0</v>
      </c>
      <c r="E25" s="37">
        <v>44940.0</v>
      </c>
      <c r="F25" s="38" t="s">
        <v>15</v>
      </c>
      <c r="G25" s="39">
        <f t="shared" si="3"/>
        <v>5.5</v>
      </c>
      <c r="H25" s="40">
        <v>1.0</v>
      </c>
      <c r="I25" s="41" t="str">
        <f>IFERROR(__xludf.DUMMYFUNCTION("IFERROR(SPARKLINE(H25,{""charttype"",""bar"";""color1"",""gray"";""max"",1}))"),"")</f>
        <v/>
      </c>
      <c r="J25" s="48" t="s">
        <v>26</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row>
    <row r="26" ht="24.75" customHeight="1">
      <c r="A26" s="43">
        <f t="shared" si="4"/>
        <v>18</v>
      </c>
      <c r="B26" s="36" t="s">
        <v>13</v>
      </c>
      <c r="C26" s="36" t="s">
        <v>14</v>
      </c>
      <c r="D26" s="37">
        <v>44935.0</v>
      </c>
      <c r="E26" s="37">
        <v>44940.0</v>
      </c>
      <c r="F26" s="38" t="s">
        <v>20</v>
      </c>
      <c r="G26" s="39">
        <f t="shared" si="3"/>
        <v>5.5</v>
      </c>
      <c r="H26" s="40">
        <v>0.1</v>
      </c>
      <c r="I26" s="41" t="str">
        <f>IFERROR(__xludf.DUMMYFUNCTION("IFERROR(SPARKLINE(H26,{""charttype"",""bar"";""color1"",""gray"";""max"",1}))"),"")</f>
        <v/>
      </c>
      <c r="J26" s="48" t="s">
        <v>26</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row>
    <row r="27" ht="24.75" customHeight="1">
      <c r="A27" s="43">
        <f t="shared" si="4"/>
        <v>19</v>
      </c>
      <c r="B27" s="36" t="s">
        <v>13</v>
      </c>
      <c r="C27" s="36" t="s">
        <v>14</v>
      </c>
      <c r="D27" s="37">
        <v>44935.0</v>
      </c>
      <c r="E27" s="37">
        <v>44940.0</v>
      </c>
      <c r="F27" s="38" t="s">
        <v>23</v>
      </c>
      <c r="G27" s="39">
        <f t="shared" si="3"/>
        <v>5.5</v>
      </c>
      <c r="H27" s="40">
        <v>0.1</v>
      </c>
      <c r="I27" s="41" t="str">
        <f>IFERROR(__xludf.DUMMYFUNCTION("IFERROR(SPARKLINE(H27,{""charttype"",""bar"";""color1"",""gray"";""max"",1}))"),"")</f>
        <v/>
      </c>
      <c r="J27" s="48" t="s">
        <v>26</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row>
    <row r="28" ht="24.75" customHeight="1">
      <c r="A28" s="43">
        <f t="shared" si="4"/>
        <v>20</v>
      </c>
      <c r="B28" s="36" t="s">
        <v>13</v>
      </c>
      <c r="C28" s="36" t="s">
        <v>14</v>
      </c>
      <c r="D28" s="37">
        <v>44935.0</v>
      </c>
      <c r="E28" s="37">
        <v>44940.0</v>
      </c>
      <c r="F28" s="38" t="s">
        <v>25</v>
      </c>
      <c r="G28" s="39">
        <f t="shared" si="3"/>
        <v>5.5</v>
      </c>
      <c r="H28" s="40">
        <v>0.1</v>
      </c>
      <c r="I28" s="41" t="str">
        <f>IFERROR(__xludf.DUMMYFUNCTION("IFERROR(SPARKLINE(H28,{""charttype"",""bar"";""color1"",""gray"";""max"",1}))"),"")</f>
        <v/>
      </c>
      <c r="J28" s="48" t="s">
        <v>26</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row>
    <row r="29" ht="24.75" customHeight="1">
      <c r="A29" s="43">
        <f t="shared" si="4"/>
        <v>21</v>
      </c>
      <c r="B29" s="36" t="s">
        <v>13</v>
      </c>
      <c r="C29" s="36" t="s">
        <v>14</v>
      </c>
      <c r="D29" s="37">
        <v>44935.0</v>
      </c>
      <c r="E29" s="37">
        <v>44940.0</v>
      </c>
      <c r="F29" s="38" t="s">
        <v>15</v>
      </c>
      <c r="G29" s="39">
        <f t="shared" si="3"/>
        <v>5.5</v>
      </c>
      <c r="H29" s="40">
        <v>0.5</v>
      </c>
      <c r="I29" s="41" t="str">
        <f>IFERROR(__xludf.DUMMYFUNCTION("IFERROR(SPARKLINE(H29,{""charttype"",""bar"";""color1"",""gray"";""max"",1}))"),"")</f>
        <v/>
      </c>
      <c r="J29" s="48" t="s">
        <v>26</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row>
    <row r="30" ht="24.75" customHeight="1">
      <c r="A30" s="43">
        <f t="shared" si="4"/>
        <v>22</v>
      </c>
      <c r="B30" s="36" t="s">
        <v>13</v>
      </c>
      <c r="C30" s="36" t="s">
        <v>14</v>
      </c>
      <c r="D30" s="37">
        <v>44935.0</v>
      </c>
      <c r="E30" s="37">
        <v>44940.0</v>
      </c>
      <c r="F30" s="38" t="s">
        <v>20</v>
      </c>
      <c r="G30" s="39">
        <f t="shared" si="3"/>
        <v>5.5</v>
      </c>
      <c r="H30" s="40">
        <v>0.2</v>
      </c>
      <c r="I30" s="41" t="str">
        <f>IFERROR(__xludf.DUMMYFUNCTION("IFERROR(SPARKLINE(H30,{""charttype"",""bar"";""color1"",""gray"";""max"",1}))"),"")</f>
        <v/>
      </c>
      <c r="J30" s="48" t="s">
        <v>26</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row>
    <row r="31" ht="24.75" customHeight="1">
      <c r="A31" s="43">
        <f t="shared" si="4"/>
        <v>23</v>
      </c>
      <c r="B31" s="36" t="s">
        <v>13</v>
      </c>
      <c r="C31" s="36" t="s">
        <v>14</v>
      </c>
      <c r="D31" s="37">
        <v>44931.0</v>
      </c>
      <c r="E31" s="37">
        <v>44934.0</v>
      </c>
      <c r="F31" s="38" t="s">
        <v>23</v>
      </c>
      <c r="G31" s="39">
        <f t="shared" si="3"/>
        <v>2.5</v>
      </c>
      <c r="H31" s="40">
        <v>0.2</v>
      </c>
      <c r="I31" s="41" t="str">
        <f>IFERROR(__xludf.DUMMYFUNCTION("IFERROR(SPARKLINE(H31,{""charttype"",""bar"";""color1"",""gray"";""max"",1}))"),"")</f>
        <v/>
      </c>
      <c r="J31" s="48" t="s">
        <v>26</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row>
    <row r="32" ht="24.75" customHeight="1">
      <c r="A32" s="43">
        <f t="shared" si="4"/>
        <v>24</v>
      </c>
      <c r="B32" s="36" t="s">
        <v>13</v>
      </c>
      <c r="C32" s="36" t="s">
        <v>14</v>
      </c>
      <c r="D32" s="37">
        <v>44930.0</v>
      </c>
      <c r="E32" s="37">
        <v>44933.0</v>
      </c>
      <c r="F32" s="38" t="s">
        <v>25</v>
      </c>
      <c r="G32" s="39">
        <f t="shared" si="3"/>
        <v>3.5</v>
      </c>
      <c r="H32" s="40">
        <v>1.0</v>
      </c>
      <c r="I32" s="41" t="str">
        <f>IFERROR(__xludf.DUMMYFUNCTION("IFERROR(SPARKLINE(H32,{""charttype"",""bar"";""color1"",""gray"";""max"",1}))"),"")</f>
        <v/>
      </c>
      <c r="J32" s="48" t="s">
        <v>16</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row>
    <row r="33" ht="24.75" customHeight="1">
      <c r="A33" s="43">
        <f t="shared" si="4"/>
        <v>25</v>
      </c>
      <c r="B33" s="36" t="s">
        <v>18</v>
      </c>
      <c r="C33" s="44" t="s">
        <v>19</v>
      </c>
      <c r="D33" s="37">
        <v>44929.0</v>
      </c>
      <c r="E33" s="37">
        <v>44929.0</v>
      </c>
      <c r="F33" s="38" t="s">
        <v>15</v>
      </c>
      <c r="G33" s="39">
        <f t="shared" si="3"/>
        <v>1</v>
      </c>
      <c r="H33" s="40">
        <v>0.7</v>
      </c>
      <c r="I33" s="41" t="str">
        <f>IFERROR(__xludf.DUMMYFUNCTION("IFERROR(SPARKLINE(H33,{""charttype"",""bar"";""color1"",""gray"";""max"",1}))"),"")</f>
        <v/>
      </c>
      <c r="J33" s="48" t="s">
        <v>21</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row>
    <row r="34" ht="24.75" customHeight="1">
      <c r="A34" s="43">
        <f t="shared" si="4"/>
        <v>26</v>
      </c>
      <c r="B34" s="36" t="s">
        <v>13</v>
      </c>
      <c r="C34" s="36" t="s">
        <v>14</v>
      </c>
      <c r="D34" s="37">
        <v>44929.0</v>
      </c>
      <c r="E34" s="37">
        <v>44930.0</v>
      </c>
      <c r="F34" s="38" t="s">
        <v>20</v>
      </c>
      <c r="G34" s="39">
        <f t="shared" si="3"/>
        <v>2</v>
      </c>
      <c r="H34" s="40">
        <v>0.4</v>
      </c>
      <c r="I34" s="41" t="str">
        <f>IFERROR(__xludf.DUMMYFUNCTION("IFERROR(SPARKLINE(H34,{""charttype"",""bar"";""color1"",""gray"";""max"",1}))"),"")</f>
        <v/>
      </c>
      <c r="J34" s="48" t="s">
        <v>24</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row>
    <row r="35" ht="24.75" customHeight="1">
      <c r="A35" s="43">
        <f t="shared" si="4"/>
        <v>27</v>
      </c>
      <c r="B35" s="36" t="s">
        <v>13</v>
      </c>
      <c r="C35" s="36" t="s">
        <v>14</v>
      </c>
      <c r="D35" s="37">
        <v>44930.0</v>
      </c>
      <c r="E35" s="37">
        <v>44931.0</v>
      </c>
      <c r="F35" s="38" t="s">
        <v>23</v>
      </c>
      <c r="G35" s="39">
        <f t="shared" si="3"/>
        <v>2</v>
      </c>
      <c r="H35" s="40">
        <v>0.4</v>
      </c>
      <c r="I35" s="41" t="str">
        <f>IFERROR(__xludf.DUMMYFUNCTION("IFERROR(SPARKLINE(H35,{""charttype"",""bar"";""color1"",""gray"";""max"",1}))"),"")</f>
        <v/>
      </c>
      <c r="J35" s="48" t="s">
        <v>26</v>
      </c>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row>
    <row r="36" ht="24.75" customHeight="1">
      <c r="A36" s="43">
        <f t="shared" si="4"/>
        <v>28</v>
      </c>
      <c r="B36" s="36" t="s">
        <v>13</v>
      </c>
      <c r="C36" s="36" t="s">
        <v>14</v>
      </c>
      <c r="D36" s="37">
        <v>44931.0</v>
      </c>
      <c r="E36" s="37">
        <v>44932.0</v>
      </c>
      <c r="F36" s="38" t="s">
        <v>25</v>
      </c>
      <c r="G36" s="39">
        <f t="shared" si="3"/>
        <v>2</v>
      </c>
      <c r="H36" s="40">
        <v>0.7</v>
      </c>
      <c r="I36" s="41" t="str">
        <f>IFERROR(__xludf.DUMMYFUNCTION("IFERROR(SPARKLINE(H36,{""charttype"",""bar"";""color1"",""gray"";""max"",1}))"),"")</f>
        <v/>
      </c>
      <c r="J36" s="48" t="s">
        <v>27</v>
      </c>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row>
    <row r="37" ht="24.75" customHeight="1">
      <c r="A37" s="43">
        <f t="shared" si="4"/>
        <v>29</v>
      </c>
      <c r="B37" s="36" t="s">
        <v>13</v>
      </c>
      <c r="C37" s="36" t="s">
        <v>14</v>
      </c>
      <c r="D37" s="37">
        <v>44932.0</v>
      </c>
      <c r="E37" s="37">
        <v>44933.0</v>
      </c>
      <c r="F37" s="38" t="s">
        <v>15</v>
      </c>
      <c r="G37" s="39">
        <f t="shared" si="3"/>
        <v>1.5</v>
      </c>
      <c r="H37" s="40">
        <v>1.0</v>
      </c>
      <c r="I37" s="41" t="str">
        <f>IFERROR(__xludf.DUMMYFUNCTION("IFERROR(SPARKLINE(H37,{""charttype"",""bar"";""color1"",""gray"";""max"",1}))"),"")</f>
        <v/>
      </c>
      <c r="J37" s="48" t="s">
        <v>26</v>
      </c>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row>
    <row r="38" ht="24.75" customHeight="1">
      <c r="A38" s="43">
        <f t="shared" si="4"/>
        <v>30</v>
      </c>
      <c r="B38" s="36" t="s">
        <v>13</v>
      </c>
      <c r="C38" s="36" t="s">
        <v>14</v>
      </c>
      <c r="D38" s="37">
        <v>44933.0</v>
      </c>
      <c r="E38" s="37">
        <v>44934.0</v>
      </c>
      <c r="F38" s="38" t="s">
        <v>20</v>
      </c>
      <c r="G38" s="39">
        <f t="shared" si="3"/>
        <v>0.5</v>
      </c>
      <c r="H38" s="40">
        <v>0.1</v>
      </c>
      <c r="I38" s="41" t="str">
        <f>IFERROR(__xludf.DUMMYFUNCTION("IFERROR(SPARKLINE(H38,{""charttype"",""bar"";""color1"",""gray"";""max"",1}))"),"")</f>
        <v/>
      </c>
      <c r="J38" s="48" t="s">
        <v>26</v>
      </c>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row>
    <row r="39" ht="24.75" customHeight="1">
      <c r="A39" s="43">
        <f t="shared" si="4"/>
        <v>31</v>
      </c>
      <c r="B39" s="36" t="s">
        <v>13</v>
      </c>
      <c r="C39" s="36" t="s">
        <v>14</v>
      </c>
      <c r="D39" s="37">
        <v>44934.0</v>
      </c>
      <c r="E39" s="37">
        <v>44934.0</v>
      </c>
      <c r="F39" s="38" t="s">
        <v>23</v>
      </c>
      <c r="G39" s="39">
        <f t="shared" si="3"/>
        <v>1</v>
      </c>
      <c r="H39" s="40">
        <v>0.1</v>
      </c>
      <c r="I39" s="41" t="str">
        <f>IFERROR(__xludf.DUMMYFUNCTION("IFERROR(SPARKLINE(H39,{""charttype"",""bar"";""color1"",""gray"";""max"",1}))"),"")</f>
        <v/>
      </c>
      <c r="J39" s="48" t="s">
        <v>26</v>
      </c>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row>
    <row r="40" ht="24.75" customHeight="1">
      <c r="A40" s="43">
        <f t="shared" si="4"/>
        <v>32</v>
      </c>
      <c r="B40" s="36" t="s">
        <v>13</v>
      </c>
      <c r="C40" s="36" t="s">
        <v>14</v>
      </c>
      <c r="D40" s="37">
        <v>44930.0</v>
      </c>
      <c r="E40" s="37">
        <v>44933.0</v>
      </c>
      <c r="F40" s="38" t="s">
        <v>25</v>
      </c>
      <c r="G40" s="39">
        <f t="shared" si="3"/>
        <v>3.5</v>
      </c>
      <c r="H40" s="40">
        <v>0.1</v>
      </c>
      <c r="I40" s="41" t="str">
        <f>IFERROR(__xludf.DUMMYFUNCTION("IFERROR(SPARKLINE(H40,{""charttype"",""bar"";""color1"",""gray"";""max"",1}))"),"")</f>
        <v/>
      </c>
      <c r="J40" s="48" t="s">
        <v>26</v>
      </c>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row>
    <row r="41" ht="24.75" customHeight="1">
      <c r="A41" s="43">
        <f t="shared" si="4"/>
        <v>33</v>
      </c>
      <c r="B41" s="36" t="s">
        <v>13</v>
      </c>
      <c r="C41" s="36" t="s">
        <v>14</v>
      </c>
      <c r="D41" s="37">
        <v>44929.0</v>
      </c>
      <c r="E41" s="37">
        <v>44932.0</v>
      </c>
      <c r="F41" s="38" t="s">
        <v>15</v>
      </c>
      <c r="G41" s="39">
        <f t="shared" si="3"/>
        <v>4</v>
      </c>
      <c r="H41" s="40">
        <v>0.5</v>
      </c>
      <c r="I41" s="41" t="str">
        <f>IFERROR(__xludf.DUMMYFUNCTION("IFERROR(SPARKLINE(H41,{""charttype"",""bar"";""color1"",""gray"";""max"",1}))"),"")</f>
        <v/>
      </c>
      <c r="J41" s="48" t="s">
        <v>26</v>
      </c>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row>
    <row r="42" ht="24.75" customHeight="1">
      <c r="A42" s="43">
        <f t="shared" si="4"/>
        <v>34</v>
      </c>
      <c r="B42" s="36" t="s">
        <v>13</v>
      </c>
      <c r="C42" s="36" t="s">
        <v>14</v>
      </c>
      <c r="D42" s="37">
        <v>44935.0</v>
      </c>
      <c r="E42" s="37">
        <v>44940.0</v>
      </c>
      <c r="F42" s="38" t="s">
        <v>23</v>
      </c>
      <c r="G42" s="39">
        <f t="shared" si="3"/>
        <v>5.5</v>
      </c>
      <c r="H42" s="40">
        <v>1.0</v>
      </c>
      <c r="I42" s="41" t="str">
        <f>IFERROR(__xludf.DUMMYFUNCTION("IFERROR(SPARKLINE(H42,{""charttype"",""bar"";""color1"",""gray"";""max"",1}))"),"")</f>
        <v/>
      </c>
      <c r="J42" s="36" t="s">
        <v>16</v>
      </c>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row>
    <row r="43" ht="24.75" customHeight="1">
      <c r="A43" s="43">
        <f t="shared" si="4"/>
        <v>35</v>
      </c>
      <c r="B43" s="36" t="s">
        <v>18</v>
      </c>
      <c r="C43" s="44" t="s">
        <v>19</v>
      </c>
      <c r="D43" s="37">
        <v>44935.0</v>
      </c>
      <c r="E43" s="37">
        <v>44940.0</v>
      </c>
      <c r="F43" s="38" t="s">
        <v>25</v>
      </c>
      <c r="G43" s="39">
        <f t="shared" si="3"/>
        <v>5.5</v>
      </c>
      <c r="H43" s="40">
        <v>0.7</v>
      </c>
      <c r="I43" s="41" t="str">
        <f>IFERROR(__xludf.DUMMYFUNCTION("IFERROR(SPARKLINE(H43,{""charttype"",""bar"";""color1"",""gray"";""max"",1}))"),"")</f>
        <v/>
      </c>
      <c r="J43" s="36" t="s">
        <v>21</v>
      </c>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row>
    <row r="44" ht="24.75" customHeight="1">
      <c r="A44" s="43">
        <f t="shared" si="4"/>
        <v>36</v>
      </c>
      <c r="B44" s="36" t="s">
        <v>13</v>
      </c>
      <c r="C44" s="36" t="s">
        <v>14</v>
      </c>
      <c r="D44" s="37">
        <v>44937.0</v>
      </c>
      <c r="E44" s="37">
        <v>44938.0</v>
      </c>
      <c r="F44" s="38" t="s">
        <v>15</v>
      </c>
      <c r="G44" s="39">
        <f t="shared" si="3"/>
        <v>2</v>
      </c>
      <c r="H44" s="40">
        <v>0.4</v>
      </c>
      <c r="I44" s="41" t="str">
        <f>IFERROR(__xludf.DUMMYFUNCTION("IFERROR(SPARKLINE(H44,{""charttype"",""bar"";""color1"",""gray"";""max"",1}))"),"")</f>
        <v/>
      </c>
      <c r="J44" s="36" t="s">
        <v>24</v>
      </c>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row>
    <row r="45" ht="24.75" customHeight="1">
      <c r="A45" s="43">
        <f t="shared" si="4"/>
        <v>37</v>
      </c>
      <c r="B45" s="36" t="s">
        <v>13</v>
      </c>
      <c r="C45" s="36" t="s">
        <v>14</v>
      </c>
      <c r="D45" s="37">
        <v>44937.0</v>
      </c>
      <c r="E45" s="37">
        <v>44938.0</v>
      </c>
      <c r="F45" s="38" t="s">
        <v>20</v>
      </c>
      <c r="G45" s="39">
        <f t="shared" si="3"/>
        <v>2</v>
      </c>
      <c r="H45" s="40">
        <v>0.4</v>
      </c>
      <c r="I45" s="41" t="str">
        <f>IFERROR(__xludf.DUMMYFUNCTION("IFERROR(SPARKLINE(H45,{""charttype"",""bar"";""color1"",""gray"";""max"",1}))"),"")</f>
        <v/>
      </c>
      <c r="J45" s="36" t="s">
        <v>26</v>
      </c>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row>
    <row r="46" ht="24.75" customHeight="1">
      <c r="A46" s="43">
        <f t="shared" si="4"/>
        <v>38</v>
      </c>
      <c r="B46" s="36" t="s">
        <v>13</v>
      </c>
      <c r="C46" s="36" t="s">
        <v>14</v>
      </c>
      <c r="D46" s="37">
        <v>44937.0</v>
      </c>
      <c r="E46" s="37">
        <v>44938.0</v>
      </c>
      <c r="F46" s="38" t="s">
        <v>23</v>
      </c>
      <c r="G46" s="39">
        <f t="shared" si="3"/>
        <v>2</v>
      </c>
      <c r="H46" s="40">
        <v>0.7</v>
      </c>
      <c r="I46" s="41" t="str">
        <f>IFERROR(__xludf.DUMMYFUNCTION("IFERROR(SPARKLINE(H46,{""charttype"",""bar"";""color1"",""gray"";""max"",1}))"),"")</f>
        <v/>
      </c>
      <c r="J46" s="36" t="s">
        <v>27</v>
      </c>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row>
    <row r="47" ht="24.75" customHeight="1">
      <c r="A47" s="43">
        <f t="shared" si="4"/>
        <v>39</v>
      </c>
      <c r="B47" s="36" t="s">
        <v>13</v>
      </c>
      <c r="C47" s="36" t="s">
        <v>14</v>
      </c>
      <c r="D47" s="37">
        <v>44937.0</v>
      </c>
      <c r="E47" s="37">
        <v>44938.0</v>
      </c>
      <c r="F47" s="38" t="s">
        <v>25</v>
      </c>
      <c r="G47" s="39">
        <f t="shared" si="3"/>
        <v>2</v>
      </c>
      <c r="H47" s="40">
        <v>1.0</v>
      </c>
      <c r="I47" s="41" t="str">
        <f>IFERROR(__xludf.DUMMYFUNCTION("IFERROR(SPARKLINE(H47,{""charttype"",""bar"";""color1"",""gray"";""max"",1}))"),"")</f>
        <v/>
      </c>
      <c r="J47" s="36" t="s">
        <v>26</v>
      </c>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row>
    <row r="48" ht="24.75" customHeight="1">
      <c r="A48" s="43">
        <f t="shared" si="4"/>
        <v>40</v>
      </c>
      <c r="B48" s="36" t="s">
        <v>13</v>
      </c>
      <c r="C48" s="36" t="s">
        <v>14</v>
      </c>
      <c r="D48" s="37">
        <v>44937.0</v>
      </c>
      <c r="E48" s="37">
        <v>44938.0</v>
      </c>
      <c r="F48" s="38" t="s">
        <v>15</v>
      </c>
      <c r="G48" s="39">
        <f t="shared" si="3"/>
        <v>2</v>
      </c>
      <c r="H48" s="40">
        <v>0.1</v>
      </c>
      <c r="I48" s="41" t="str">
        <f>IFERROR(__xludf.DUMMYFUNCTION("IFERROR(SPARKLINE(H48,{""charttype"",""bar"";""color1"",""gray"";""max"",1}))"),"")</f>
        <v/>
      </c>
      <c r="J48" s="36" t="s">
        <v>26</v>
      </c>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row>
    <row r="49" ht="24.75" customHeight="1">
      <c r="A49" s="43">
        <f t="shared" si="4"/>
        <v>41</v>
      </c>
      <c r="B49" s="36" t="s">
        <v>13</v>
      </c>
      <c r="C49" s="36" t="s">
        <v>14</v>
      </c>
      <c r="D49" s="37">
        <v>44937.0</v>
      </c>
      <c r="E49" s="37">
        <v>44938.0</v>
      </c>
      <c r="F49" s="38" t="s">
        <v>20</v>
      </c>
      <c r="G49" s="39">
        <f t="shared" si="3"/>
        <v>2</v>
      </c>
      <c r="H49" s="40">
        <v>0.1</v>
      </c>
      <c r="I49" s="41" t="str">
        <f>IFERROR(__xludf.DUMMYFUNCTION("IFERROR(SPARKLINE(H49,{""charttype"",""bar"";""color1"",""gray"";""max"",1}))"),"")</f>
        <v/>
      </c>
      <c r="J49" s="36" t="s">
        <v>26</v>
      </c>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row>
    <row r="50" ht="24.75" customHeight="1">
      <c r="A50" s="43">
        <f t="shared" si="4"/>
        <v>42</v>
      </c>
      <c r="B50" s="36" t="s">
        <v>13</v>
      </c>
      <c r="C50" s="36" t="s">
        <v>14</v>
      </c>
      <c r="D50" s="37">
        <v>44937.0</v>
      </c>
      <c r="E50" s="37">
        <v>44938.0</v>
      </c>
      <c r="F50" s="38" t="s">
        <v>23</v>
      </c>
      <c r="G50" s="39">
        <f t="shared" si="3"/>
        <v>2</v>
      </c>
      <c r="H50" s="40">
        <v>0.1</v>
      </c>
      <c r="I50" s="41" t="str">
        <f>IFERROR(__xludf.DUMMYFUNCTION("IFERROR(SPARKLINE(H50,{""charttype"",""bar"";""color1"",""gray"";""max"",1}))"),"")</f>
        <v/>
      </c>
      <c r="J50" s="36" t="s">
        <v>26</v>
      </c>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row>
    <row r="51" ht="24.75" customHeight="1">
      <c r="A51" s="43">
        <f t="shared" si="4"/>
        <v>43</v>
      </c>
      <c r="B51" s="36" t="s">
        <v>13</v>
      </c>
      <c r="C51" s="36" t="s">
        <v>14</v>
      </c>
      <c r="D51" s="37">
        <v>44937.0</v>
      </c>
      <c r="E51" s="37">
        <v>44938.0</v>
      </c>
      <c r="F51" s="38" t="s">
        <v>25</v>
      </c>
      <c r="G51" s="39">
        <f t="shared" si="3"/>
        <v>2</v>
      </c>
      <c r="H51" s="40">
        <v>0.5</v>
      </c>
      <c r="I51" s="41" t="str">
        <f>IFERROR(__xludf.DUMMYFUNCTION("IFERROR(SPARKLINE(H51,{""charttype"",""bar"";""color1"",""gray"";""max"",1}))"),"")</f>
        <v/>
      </c>
      <c r="J51" s="36" t="s">
        <v>26</v>
      </c>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row>
    <row r="52" ht="24.75" customHeight="1">
      <c r="A52" s="43">
        <f t="shared" si="4"/>
        <v>44</v>
      </c>
      <c r="B52" s="36" t="s">
        <v>13</v>
      </c>
      <c r="C52" s="36" t="s">
        <v>14</v>
      </c>
      <c r="D52" s="37">
        <v>44937.0</v>
      </c>
      <c r="E52" s="37">
        <v>44938.0</v>
      </c>
      <c r="F52" s="38" t="s">
        <v>15</v>
      </c>
      <c r="G52" s="39">
        <f t="shared" si="3"/>
        <v>2</v>
      </c>
      <c r="H52" s="40">
        <v>0.2</v>
      </c>
      <c r="I52" s="41" t="str">
        <f>IFERROR(__xludf.DUMMYFUNCTION("IFERROR(SPARKLINE(H52,{""charttype"",""bar"";""color1"",""gray"";""max"",1}))"),"")</f>
        <v/>
      </c>
      <c r="J52" s="51" t="s">
        <v>26</v>
      </c>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5"/>
      <c r="BA52" s="45"/>
      <c r="BB52" s="45"/>
      <c r="BC52" s="45"/>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row>
    <row r="53" ht="24.75" customHeight="1">
      <c r="A53" s="43">
        <f t="shared" si="4"/>
        <v>45</v>
      </c>
      <c r="B53" s="36" t="s">
        <v>13</v>
      </c>
      <c r="C53" s="36" t="s">
        <v>14</v>
      </c>
      <c r="D53" s="37">
        <v>44929.0</v>
      </c>
      <c r="E53" s="37">
        <v>44931.0</v>
      </c>
      <c r="F53" s="38" t="s">
        <v>25</v>
      </c>
      <c r="G53" s="39">
        <f t="shared" si="3"/>
        <v>3</v>
      </c>
      <c r="H53" s="40">
        <v>1.0</v>
      </c>
      <c r="I53" s="41" t="str">
        <f>IFERROR(__xludf.DUMMYFUNCTION("IFERROR(SPARKLINE(H53,{""charttype"",""bar"";""color1"",""gray"";""max"",1}))"),"")</f>
        <v/>
      </c>
      <c r="J53" s="48" t="s">
        <v>26</v>
      </c>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9"/>
      <c r="BA53" s="45"/>
      <c r="BB53" s="45"/>
      <c r="BC53" s="45"/>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row>
    <row r="54" ht="24.75" customHeight="1">
      <c r="A54" s="43">
        <f t="shared" si="4"/>
        <v>46</v>
      </c>
      <c r="B54" s="36" t="s">
        <v>13</v>
      </c>
      <c r="C54" s="36" t="s">
        <v>14</v>
      </c>
      <c r="D54" s="37">
        <v>44929.0</v>
      </c>
      <c r="E54" s="37">
        <v>44932.0</v>
      </c>
      <c r="F54" s="38" t="s">
        <v>15</v>
      </c>
      <c r="G54" s="39">
        <f t="shared" si="3"/>
        <v>4</v>
      </c>
      <c r="H54" s="40">
        <v>0.1</v>
      </c>
      <c r="I54" s="41" t="str">
        <f>IFERROR(__xludf.DUMMYFUNCTION("IFERROR(SPARKLINE(H54,{""charttype"",""bar"";""color1"",""gray"";""max"",1}))"),"")</f>
        <v/>
      </c>
      <c r="J54" s="48" t="s">
        <v>26</v>
      </c>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9"/>
      <c r="BA54" s="45"/>
      <c r="BB54" s="45"/>
      <c r="BC54" s="45"/>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row>
    <row r="55" ht="24.75" customHeight="1">
      <c r="A55" s="43">
        <f t="shared" si="4"/>
        <v>47</v>
      </c>
      <c r="B55" s="36" t="s">
        <v>13</v>
      </c>
      <c r="C55" s="36" t="s">
        <v>14</v>
      </c>
      <c r="D55" s="37">
        <v>44929.0</v>
      </c>
      <c r="E55" s="37">
        <v>44933.0</v>
      </c>
      <c r="F55" s="38" t="s">
        <v>20</v>
      </c>
      <c r="G55" s="39">
        <f t="shared" si="3"/>
        <v>4.5</v>
      </c>
      <c r="H55" s="40">
        <v>0.1</v>
      </c>
      <c r="I55" s="41" t="str">
        <f>IFERROR(__xludf.DUMMYFUNCTION("IFERROR(SPARKLINE(H55,{""charttype"",""bar"";""color1"",""gray"";""max"",1}))"),"")</f>
        <v/>
      </c>
      <c r="J55" s="48" t="s">
        <v>26</v>
      </c>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9"/>
      <c r="BA55" s="45"/>
      <c r="BB55" s="45"/>
      <c r="BC55" s="45"/>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row>
    <row r="56" ht="24.75" customHeight="1">
      <c r="A56" s="43">
        <f t="shared" si="4"/>
        <v>48</v>
      </c>
      <c r="B56" s="36" t="s">
        <v>13</v>
      </c>
      <c r="C56" s="36" t="s">
        <v>14</v>
      </c>
      <c r="D56" s="37">
        <v>44929.0</v>
      </c>
      <c r="E56" s="37">
        <v>44934.0</v>
      </c>
      <c r="F56" s="38" t="s">
        <v>23</v>
      </c>
      <c r="G56" s="39">
        <f t="shared" si="3"/>
        <v>4.5</v>
      </c>
      <c r="H56" s="40">
        <v>0.1</v>
      </c>
      <c r="I56" s="41" t="str">
        <f>IFERROR(__xludf.DUMMYFUNCTION("IFERROR(SPARKLINE(H56,{""charttype"",""bar"";""color1"",""gray"";""max"",1}))"),"")</f>
        <v/>
      </c>
      <c r="J56" s="48" t="s">
        <v>26</v>
      </c>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9"/>
      <c r="BA56" s="45"/>
      <c r="BB56" s="45"/>
      <c r="BC56" s="45"/>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row>
    <row r="57" ht="24.75" customHeight="1">
      <c r="A57" s="43">
        <f t="shared" si="4"/>
        <v>49</v>
      </c>
      <c r="B57" s="36" t="s">
        <v>13</v>
      </c>
      <c r="C57" s="36" t="s">
        <v>14</v>
      </c>
      <c r="D57" s="37">
        <v>44929.0</v>
      </c>
      <c r="E57" s="37">
        <v>44934.0</v>
      </c>
      <c r="F57" s="38" t="s">
        <v>25</v>
      </c>
      <c r="G57" s="39">
        <f t="shared" si="3"/>
        <v>4.5</v>
      </c>
      <c r="H57" s="40">
        <v>0.5</v>
      </c>
      <c r="I57" s="41" t="str">
        <f>IFERROR(__xludf.DUMMYFUNCTION("IFERROR(SPARKLINE(H57,{""charttype"",""bar"";""color1"",""gray"";""max"",1}))"),"")</f>
        <v/>
      </c>
      <c r="J57" s="48" t="s">
        <v>26</v>
      </c>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9"/>
      <c r="BA57" s="45"/>
      <c r="BB57" s="45"/>
      <c r="BC57" s="45"/>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row>
    <row r="58" ht="24.75" customHeight="1">
      <c r="A58" s="43">
        <f t="shared" si="4"/>
        <v>50</v>
      </c>
      <c r="B58" s="36" t="s">
        <v>13</v>
      </c>
      <c r="C58" s="36" t="s">
        <v>14</v>
      </c>
      <c r="D58" s="37">
        <v>44929.0</v>
      </c>
      <c r="E58" s="37">
        <v>44934.0</v>
      </c>
      <c r="F58" s="38" t="s">
        <v>15</v>
      </c>
      <c r="G58" s="39">
        <f t="shared" si="3"/>
        <v>4.5</v>
      </c>
      <c r="H58" s="40">
        <v>0.2</v>
      </c>
      <c r="I58" s="41" t="str">
        <f>IFERROR(__xludf.DUMMYFUNCTION("IFERROR(SPARKLINE(H58,{""charttype"",""bar"";""color1"",""gray"";""max"",1}))"),"")</f>
        <v/>
      </c>
      <c r="J58" s="51" t="s">
        <v>26</v>
      </c>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9"/>
      <c r="BA58" s="45"/>
      <c r="BB58" s="45"/>
      <c r="BC58" s="45"/>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row>
    <row r="59" ht="24.75" customHeight="1">
      <c r="A59" s="43">
        <f t="shared" si="4"/>
        <v>51</v>
      </c>
      <c r="B59" s="36" t="s">
        <v>13</v>
      </c>
      <c r="C59" s="36" t="s">
        <v>14</v>
      </c>
      <c r="D59" s="37">
        <v>44929.0</v>
      </c>
      <c r="E59" s="37">
        <v>44933.0</v>
      </c>
      <c r="F59" s="38" t="s">
        <v>20</v>
      </c>
      <c r="G59" s="39">
        <f t="shared" si="3"/>
        <v>4.5</v>
      </c>
      <c r="H59" s="40">
        <v>0.1</v>
      </c>
      <c r="I59" s="41" t="str">
        <f>IFERROR(__xludf.DUMMYFUNCTION("IFERROR(SPARKLINE(H59,{""charttype"",""bar"";""color1"",""gray"";""max"",1}))"),"")</f>
        <v/>
      </c>
      <c r="J59" s="48" t="s">
        <v>26</v>
      </c>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9"/>
      <c r="BA59" s="45"/>
      <c r="BB59" s="45"/>
      <c r="BC59" s="45"/>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row>
    <row r="60" ht="24.75" customHeight="1">
      <c r="A60" s="43">
        <f t="shared" si="4"/>
        <v>52</v>
      </c>
      <c r="B60" s="36" t="s">
        <v>13</v>
      </c>
      <c r="C60" s="36" t="s">
        <v>14</v>
      </c>
      <c r="D60" s="37">
        <v>44929.0</v>
      </c>
      <c r="E60" s="37">
        <v>44932.0</v>
      </c>
      <c r="F60" s="38" t="s">
        <v>23</v>
      </c>
      <c r="G60" s="39">
        <f t="shared" si="3"/>
        <v>4</v>
      </c>
      <c r="H60" s="40">
        <v>0.1</v>
      </c>
      <c r="I60" s="41" t="str">
        <f>IFERROR(__xludf.DUMMYFUNCTION("IFERROR(SPARKLINE(H60,{""charttype"",""bar"";""color1"",""gray"";""max"",1}))"),"")</f>
        <v/>
      </c>
      <c r="J60" s="48" t="s">
        <v>26</v>
      </c>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9"/>
      <c r="BA60" s="45"/>
      <c r="BB60" s="45"/>
      <c r="BC60" s="45"/>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row>
    <row r="61" ht="24.75" customHeight="1">
      <c r="A61" s="43">
        <f t="shared" si="4"/>
        <v>53</v>
      </c>
      <c r="B61" s="36" t="s">
        <v>13</v>
      </c>
      <c r="C61" s="36" t="s">
        <v>14</v>
      </c>
      <c r="D61" s="37">
        <v>44929.0</v>
      </c>
      <c r="E61" s="37">
        <v>44931.0</v>
      </c>
      <c r="F61" s="38" t="s">
        <v>25</v>
      </c>
      <c r="G61" s="39">
        <f t="shared" si="3"/>
        <v>3</v>
      </c>
      <c r="H61" s="40">
        <v>0.5</v>
      </c>
      <c r="I61" s="41" t="str">
        <f>IFERROR(__xludf.DUMMYFUNCTION("IFERROR(SPARKLINE(H61,{""charttype"",""bar"";""color1"",""gray"";""max"",1}))"),"")</f>
        <v/>
      </c>
      <c r="J61" s="48" t="s">
        <v>26</v>
      </c>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9"/>
      <c r="BA61" s="45"/>
      <c r="BB61" s="45"/>
      <c r="BC61" s="45"/>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row>
    <row r="62" ht="24.75" customHeight="1">
      <c r="A62" s="43">
        <f t="shared" si="4"/>
        <v>54</v>
      </c>
      <c r="B62" s="36" t="s">
        <v>13</v>
      </c>
      <c r="C62" s="36" t="s">
        <v>14</v>
      </c>
      <c r="D62" s="37">
        <v>44937.0</v>
      </c>
      <c r="E62" s="37">
        <v>44938.0</v>
      </c>
      <c r="F62" s="38" t="s">
        <v>25</v>
      </c>
      <c r="G62" s="39">
        <f t="shared" si="3"/>
        <v>2</v>
      </c>
      <c r="H62" s="40">
        <v>1.0</v>
      </c>
      <c r="I62" s="41" t="str">
        <f>IFERROR(__xludf.DUMMYFUNCTION("IFERROR(SPARKLINE(H62,{""charttype"",""bar"";""color1"",""gray"";""max"",1}))"),"")</f>
        <v/>
      </c>
      <c r="J62" s="48" t="s">
        <v>26</v>
      </c>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9"/>
      <c r="BA62" s="45"/>
      <c r="BB62" s="45"/>
      <c r="BC62" s="45"/>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row>
    <row r="63" ht="24.75" customHeight="1">
      <c r="A63" s="43">
        <f t="shared" si="4"/>
        <v>55</v>
      </c>
      <c r="B63" s="36" t="s">
        <v>13</v>
      </c>
      <c r="C63" s="36" t="s">
        <v>14</v>
      </c>
      <c r="D63" s="37">
        <v>44936.0</v>
      </c>
      <c r="E63" s="37">
        <v>44939.0</v>
      </c>
      <c r="F63" s="38" t="s">
        <v>15</v>
      </c>
      <c r="G63" s="39">
        <f t="shared" si="3"/>
        <v>4</v>
      </c>
      <c r="H63" s="40">
        <v>0.1</v>
      </c>
      <c r="I63" s="41" t="str">
        <f>IFERROR(__xludf.DUMMYFUNCTION("IFERROR(SPARKLINE(H63,{""charttype"",""bar"";""color1"",""gray"";""max"",1}))"),"")</f>
        <v/>
      </c>
      <c r="J63" s="48" t="s">
        <v>26</v>
      </c>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9"/>
      <c r="BA63" s="45"/>
      <c r="BB63" s="45"/>
      <c r="BC63" s="45"/>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row>
    <row r="64" ht="24.75" customHeight="1">
      <c r="A64" s="43">
        <f t="shared" si="4"/>
        <v>56</v>
      </c>
      <c r="B64" s="36" t="s">
        <v>13</v>
      </c>
      <c r="C64" s="36" t="s">
        <v>14</v>
      </c>
      <c r="D64" s="37">
        <v>44935.0</v>
      </c>
      <c r="E64" s="37">
        <v>44940.0</v>
      </c>
      <c r="F64" s="38" t="s">
        <v>20</v>
      </c>
      <c r="G64" s="39">
        <f t="shared" si="3"/>
        <v>5.5</v>
      </c>
      <c r="H64" s="40">
        <v>0.1</v>
      </c>
      <c r="I64" s="41" t="str">
        <f>IFERROR(__xludf.DUMMYFUNCTION("IFERROR(SPARKLINE(H64,{""charttype"",""bar"";""color1"",""gray"";""max"",1}))"),"")</f>
        <v/>
      </c>
      <c r="J64" s="48" t="s">
        <v>26</v>
      </c>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9"/>
      <c r="BA64" s="45"/>
      <c r="BB64" s="45"/>
      <c r="BC64" s="45"/>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row>
    <row r="65" ht="24.75" customHeight="1">
      <c r="A65" s="43">
        <f t="shared" si="4"/>
        <v>57</v>
      </c>
      <c r="B65" s="36" t="s">
        <v>13</v>
      </c>
      <c r="C65" s="36" t="s">
        <v>14</v>
      </c>
      <c r="D65" s="37">
        <v>44935.0</v>
      </c>
      <c r="E65" s="37">
        <v>44940.0</v>
      </c>
      <c r="F65" s="38" t="s">
        <v>23</v>
      </c>
      <c r="G65" s="39">
        <f t="shared" si="3"/>
        <v>5.5</v>
      </c>
      <c r="H65" s="40">
        <v>0.1</v>
      </c>
      <c r="I65" s="41" t="str">
        <f>IFERROR(__xludf.DUMMYFUNCTION("IFERROR(SPARKLINE(H65,{""charttype"",""bar"";""color1"",""gray"";""max"",1}))"),"")</f>
        <v/>
      </c>
      <c r="J65" s="48" t="s">
        <v>26</v>
      </c>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9"/>
      <c r="BA65" s="45"/>
      <c r="BB65" s="45"/>
      <c r="BC65" s="45"/>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row>
    <row r="66" ht="24.75" customHeight="1">
      <c r="A66" s="43">
        <f t="shared" si="4"/>
        <v>58</v>
      </c>
      <c r="B66" s="36" t="s">
        <v>13</v>
      </c>
      <c r="C66" s="36" t="s">
        <v>14</v>
      </c>
      <c r="D66" s="37">
        <v>44935.0</v>
      </c>
      <c r="E66" s="37">
        <v>44940.0</v>
      </c>
      <c r="F66" s="38" t="s">
        <v>25</v>
      </c>
      <c r="G66" s="39">
        <f t="shared" si="3"/>
        <v>5.5</v>
      </c>
      <c r="H66" s="40">
        <v>0.5</v>
      </c>
      <c r="I66" s="41" t="str">
        <f>IFERROR(__xludf.DUMMYFUNCTION("IFERROR(SPARKLINE(H66,{""charttype"",""bar"";""color1"",""gray"";""max"",1}))"),"")</f>
        <v/>
      </c>
      <c r="J66" s="48" t="s">
        <v>26</v>
      </c>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9"/>
      <c r="BA66" s="45"/>
      <c r="BB66" s="45"/>
      <c r="BC66" s="45"/>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row>
    <row r="67" ht="24.75" customHeight="1">
      <c r="A67" s="43">
        <f t="shared" si="4"/>
        <v>59</v>
      </c>
      <c r="B67" s="36" t="s">
        <v>13</v>
      </c>
      <c r="C67" s="36" t="s">
        <v>14</v>
      </c>
      <c r="D67" s="37">
        <v>44935.0</v>
      </c>
      <c r="E67" s="37">
        <v>44940.0</v>
      </c>
      <c r="F67" s="38" t="s">
        <v>15</v>
      </c>
      <c r="G67" s="39">
        <f t="shared" si="3"/>
        <v>5.5</v>
      </c>
      <c r="H67" s="40">
        <v>0.2</v>
      </c>
      <c r="I67" s="41" t="str">
        <f>IFERROR(__xludf.DUMMYFUNCTION("IFERROR(SPARKLINE(H67,{""charttype"",""bar"";""color1"",""gray"";""max"",1}))"),"")</f>
        <v/>
      </c>
      <c r="J67" s="51" t="s">
        <v>26</v>
      </c>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9"/>
      <c r="BA67" s="45"/>
      <c r="BB67" s="45"/>
      <c r="BC67" s="45"/>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row>
    <row r="68" ht="24.75" customHeight="1">
      <c r="A68" s="43">
        <f t="shared" si="4"/>
        <v>60</v>
      </c>
      <c r="B68" s="36" t="s">
        <v>13</v>
      </c>
      <c r="C68" s="36" t="s">
        <v>14</v>
      </c>
      <c r="D68" s="37">
        <v>44935.0</v>
      </c>
      <c r="E68" s="37">
        <v>44940.0</v>
      </c>
      <c r="F68" s="38" t="s">
        <v>20</v>
      </c>
      <c r="G68" s="39">
        <f t="shared" si="3"/>
        <v>5.5</v>
      </c>
      <c r="H68" s="40">
        <v>0.1</v>
      </c>
      <c r="I68" s="41" t="str">
        <f>IFERROR(__xludf.DUMMYFUNCTION("IFERROR(SPARKLINE(H68,{""charttype"",""bar"";""color1"",""gray"";""max"",1}))"),"")</f>
        <v/>
      </c>
      <c r="J68" s="48" t="s">
        <v>26</v>
      </c>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9"/>
      <c r="BA68" s="45"/>
      <c r="BB68" s="45"/>
      <c r="BC68" s="45"/>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row>
    <row r="69" ht="24.75" customHeight="1">
      <c r="A69" s="43">
        <f t="shared" si="4"/>
        <v>61</v>
      </c>
      <c r="B69" s="36" t="s">
        <v>13</v>
      </c>
      <c r="C69" s="36" t="s">
        <v>14</v>
      </c>
      <c r="D69" s="37">
        <v>44936.0</v>
      </c>
      <c r="E69" s="37">
        <v>44939.0</v>
      </c>
      <c r="F69" s="38" t="s">
        <v>23</v>
      </c>
      <c r="G69" s="39">
        <f t="shared" si="3"/>
        <v>4</v>
      </c>
      <c r="H69" s="40">
        <v>0.1</v>
      </c>
      <c r="I69" s="41" t="str">
        <f>IFERROR(__xludf.DUMMYFUNCTION("IFERROR(SPARKLINE(H69,{""charttype"",""bar"";""color1"",""gray"";""max"",1}))"),"")</f>
        <v/>
      </c>
      <c r="J69" s="48" t="s">
        <v>26</v>
      </c>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9"/>
      <c r="BA69" s="45"/>
      <c r="BB69" s="45"/>
      <c r="BC69" s="45"/>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row>
    <row r="70" ht="24.75" customHeight="1">
      <c r="A70" s="43">
        <f t="shared" si="4"/>
        <v>62</v>
      </c>
      <c r="B70" s="36" t="s">
        <v>13</v>
      </c>
      <c r="C70" s="36" t="s">
        <v>14</v>
      </c>
      <c r="D70" s="37">
        <v>44937.0</v>
      </c>
      <c r="E70" s="37">
        <v>44938.0</v>
      </c>
      <c r="F70" s="38" t="s">
        <v>25</v>
      </c>
      <c r="G70" s="39">
        <f t="shared" si="3"/>
        <v>2</v>
      </c>
      <c r="H70" s="40">
        <v>0.5</v>
      </c>
      <c r="I70" s="41" t="str">
        <f>IFERROR(__xludf.DUMMYFUNCTION("IFERROR(SPARKLINE(H70,{""charttype"",""bar"";""color1"",""gray"";""max"",1}))"),"")</f>
        <v/>
      </c>
      <c r="J70" s="48" t="s">
        <v>26</v>
      </c>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9"/>
      <c r="BA70" s="45"/>
      <c r="BB70" s="45"/>
      <c r="BC70" s="45"/>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row>
    <row r="71" ht="24.75" customHeight="1">
      <c r="A71" s="52"/>
      <c r="B71" s="53"/>
      <c r="C71" s="53"/>
      <c r="D71" s="54"/>
      <c r="E71" s="54"/>
      <c r="F71" s="55"/>
      <c r="G71" s="53"/>
      <c r="H71" s="53"/>
      <c r="I71" s="53"/>
      <c r="J71" s="53"/>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7"/>
      <c r="AV71" s="58"/>
      <c r="AW71" s="58"/>
      <c r="AX71" s="58"/>
      <c r="AY71" s="58"/>
      <c r="AZ71" s="59"/>
      <c r="BA71" s="59"/>
      <c r="BB71" s="59"/>
      <c r="BC71" s="59"/>
    </row>
    <row r="72" ht="24.75" customHeight="1">
      <c r="A72" s="53"/>
      <c r="B72" s="53"/>
      <c r="C72" s="53"/>
      <c r="D72" s="54"/>
      <c r="E72" s="54"/>
      <c r="F72" s="55"/>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60"/>
      <c r="AV72" s="59"/>
      <c r="AW72" s="59"/>
      <c r="AX72" s="59"/>
      <c r="AY72" s="59"/>
      <c r="AZ72" s="59"/>
      <c r="BA72" s="59"/>
      <c r="BB72" s="59"/>
      <c r="BC72" s="59"/>
    </row>
    <row r="73" ht="24.75" customHeight="1">
      <c r="A73" s="53"/>
      <c r="B73" s="53"/>
      <c r="C73" s="53"/>
      <c r="D73" s="54"/>
      <c r="E73" s="54"/>
      <c r="F73" s="55"/>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60"/>
      <c r="AV73" s="59"/>
      <c r="AW73" s="59"/>
      <c r="AX73" s="59"/>
      <c r="AY73" s="59"/>
      <c r="AZ73" s="59"/>
      <c r="BA73" s="59"/>
      <c r="BB73" s="59"/>
      <c r="BC73" s="59"/>
    </row>
    <row r="74" ht="24.75" customHeight="1">
      <c r="A74" s="53"/>
      <c r="B74" s="53"/>
      <c r="C74" s="53"/>
      <c r="D74" s="54"/>
      <c r="E74" s="54"/>
      <c r="F74" s="55"/>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60"/>
      <c r="AV74" s="59"/>
      <c r="AW74" s="59"/>
      <c r="AX74" s="59"/>
      <c r="AY74" s="59"/>
      <c r="AZ74" s="59"/>
      <c r="BA74" s="59"/>
      <c r="BB74" s="59"/>
      <c r="BC74" s="59"/>
    </row>
    <row r="75" ht="24.75" customHeight="1">
      <c r="A75" s="53"/>
      <c r="B75" s="53"/>
      <c r="C75" s="53"/>
      <c r="D75" s="54"/>
      <c r="E75" s="54"/>
      <c r="F75" s="55"/>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60"/>
      <c r="AV75" s="59"/>
      <c r="AW75" s="59"/>
      <c r="AX75" s="59"/>
      <c r="AY75" s="59"/>
      <c r="AZ75" s="59"/>
      <c r="BA75" s="59"/>
      <c r="BB75" s="59"/>
      <c r="BC75" s="59"/>
    </row>
    <row r="76" ht="24.75" customHeight="1">
      <c r="A76" s="53"/>
      <c r="B76" s="53"/>
      <c r="C76" s="53"/>
      <c r="D76" s="54"/>
      <c r="E76" s="54"/>
      <c r="F76" s="55"/>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60"/>
      <c r="AV76" s="59"/>
      <c r="AW76" s="59"/>
      <c r="AX76" s="59"/>
      <c r="AY76" s="59"/>
      <c r="AZ76" s="59"/>
      <c r="BA76" s="59"/>
      <c r="BB76" s="59"/>
      <c r="BC76" s="59"/>
    </row>
    <row r="77" ht="24.75" customHeight="1">
      <c r="A77" s="53"/>
      <c r="B77" s="53"/>
      <c r="C77" s="53"/>
      <c r="D77" s="54"/>
      <c r="E77" s="54"/>
      <c r="F77" s="55"/>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60"/>
      <c r="AV77" s="59"/>
      <c r="AW77" s="59"/>
      <c r="AX77" s="59"/>
      <c r="AY77" s="59"/>
      <c r="AZ77" s="59"/>
      <c r="BA77" s="59"/>
      <c r="BB77" s="59"/>
      <c r="BC77" s="59"/>
    </row>
    <row r="78" ht="24.75" customHeight="1">
      <c r="A78" s="53"/>
      <c r="B78" s="53"/>
      <c r="C78" s="53"/>
      <c r="D78" s="54"/>
      <c r="E78" s="54"/>
      <c r="F78" s="55"/>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60"/>
      <c r="AV78" s="59"/>
      <c r="AW78" s="59"/>
      <c r="AX78" s="59"/>
      <c r="AY78" s="59"/>
      <c r="AZ78" s="59"/>
      <c r="BA78" s="59"/>
      <c r="BB78" s="59"/>
      <c r="BC78" s="59"/>
    </row>
    <row r="79" ht="24.75" customHeight="1">
      <c r="A79" s="53"/>
      <c r="B79" s="53"/>
      <c r="C79" s="53"/>
      <c r="D79" s="54"/>
      <c r="E79" s="54"/>
      <c r="F79" s="55"/>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60"/>
      <c r="AV79" s="59"/>
      <c r="AW79" s="59"/>
      <c r="AX79" s="59"/>
      <c r="AY79" s="59"/>
      <c r="AZ79" s="59"/>
      <c r="BA79" s="59"/>
      <c r="BB79" s="59"/>
      <c r="BC79" s="59"/>
    </row>
    <row r="80" ht="24.75" customHeight="1">
      <c r="A80" s="53"/>
      <c r="B80" s="53"/>
      <c r="C80" s="53"/>
      <c r="D80" s="54"/>
      <c r="E80" s="54"/>
      <c r="F80" s="55"/>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60"/>
      <c r="AV80" s="59"/>
      <c r="AW80" s="59"/>
      <c r="AX80" s="59"/>
      <c r="AY80" s="59"/>
      <c r="AZ80" s="59"/>
      <c r="BA80" s="59"/>
      <c r="BB80" s="59"/>
      <c r="BC80" s="59"/>
    </row>
    <row r="81" ht="24.75" customHeight="1">
      <c r="A81" s="53"/>
      <c r="B81" s="53"/>
      <c r="C81" s="53"/>
      <c r="D81" s="54"/>
      <c r="E81" s="54"/>
      <c r="F81" s="55"/>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60"/>
      <c r="AV81" s="59"/>
      <c r="AW81" s="59"/>
      <c r="AX81" s="59"/>
      <c r="AY81" s="59"/>
      <c r="AZ81" s="59"/>
      <c r="BA81" s="59"/>
      <c r="BB81" s="59"/>
      <c r="BC81" s="59"/>
    </row>
    <row r="82" ht="24.75" customHeight="1">
      <c r="A82" s="53"/>
      <c r="B82" s="53"/>
      <c r="C82" s="53"/>
      <c r="D82" s="54"/>
      <c r="E82" s="54"/>
      <c r="F82" s="55"/>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60"/>
      <c r="AV82" s="59"/>
      <c r="AW82" s="59"/>
      <c r="AX82" s="59"/>
      <c r="AY82" s="59"/>
      <c r="AZ82" s="59"/>
      <c r="BA82" s="59"/>
      <c r="BB82" s="59"/>
      <c r="BC82" s="59"/>
    </row>
    <row r="83" ht="24.75" customHeight="1">
      <c r="A83" s="53"/>
      <c r="B83" s="53"/>
      <c r="C83" s="53"/>
      <c r="D83" s="54"/>
      <c r="E83" s="54"/>
      <c r="F83" s="55"/>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60"/>
      <c r="AV83" s="59"/>
      <c r="AW83" s="59"/>
      <c r="AX83" s="59"/>
      <c r="AY83" s="59"/>
      <c r="AZ83" s="59"/>
      <c r="BA83" s="59"/>
      <c r="BB83" s="59"/>
      <c r="BC83" s="59"/>
    </row>
    <row r="84" ht="24.75" customHeight="1">
      <c r="A84" s="53"/>
      <c r="B84" s="53"/>
      <c r="C84" s="53"/>
      <c r="D84" s="54"/>
      <c r="E84" s="54"/>
      <c r="F84" s="55"/>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60"/>
      <c r="AV84" s="59"/>
      <c r="AW84" s="59"/>
      <c r="AX84" s="59"/>
      <c r="AY84" s="59"/>
      <c r="AZ84" s="59"/>
      <c r="BA84" s="59"/>
      <c r="BB84" s="59"/>
      <c r="BC84" s="59"/>
    </row>
    <row r="85" ht="24.75" customHeight="1">
      <c r="A85" s="53"/>
      <c r="B85" s="53"/>
      <c r="C85" s="53"/>
      <c r="D85" s="54"/>
      <c r="E85" s="54"/>
      <c r="F85" s="55"/>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60"/>
      <c r="AV85" s="59"/>
      <c r="AW85" s="59"/>
      <c r="AX85" s="59"/>
      <c r="AY85" s="59"/>
      <c r="AZ85" s="59"/>
      <c r="BA85" s="59"/>
      <c r="BB85" s="59"/>
      <c r="BC85" s="59"/>
    </row>
    <row r="86" ht="24.75" customHeight="1">
      <c r="A86" s="53"/>
      <c r="B86" s="53"/>
      <c r="C86" s="53"/>
      <c r="D86" s="54"/>
      <c r="E86" s="54"/>
      <c r="F86" s="55"/>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60"/>
      <c r="AV86" s="59"/>
      <c r="AW86" s="59"/>
      <c r="AX86" s="59"/>
      <c r="AY86" s="59"/>
      <c r="AZ86" s="59"/>
      <c r="BA86" s="59"/>
      <c r="BB86" s="59"/>
      <c r="BC86" s="59"/>
    </row>
    <row r="87" ht="24.75" customHeight="1">
      <c r="A87" s="53"/>
      <c r="B87" s="53"/>
      <c r="C87" s="53"/>
      <c r="D87" s="54"/>
      <c r="E87" s="54"/>
      <c r="F87" s="55"/>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60"/>
      <c r="AV87" s="59"/>
      <c r="AW87" s="59"/>
      <c r="AX87" s="59"/>
      <c r="AY87" s="59"/>
      <c r="AZ87" s="59"/>
      <c r="BA87" s="59"/>
      <c r="BB87" s="59"/>
      <c r="BC87" s="59"/>
    </row>
    <row r="88" ht="24.75" customHeight="1">
      <c r="A88" s="53"/>
      <c r="B88" s="53"/>
      <c r="C88" s="53"/>
      <c r="D88" s="54"/>
      <c r="E88" s="54"/>
      <c r="F88" s="55"/>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60"/>
      <c r="AV88" s="59"/>
      <c r="AW88" s="59"/>
      <c r="AX88" s="59"/>
      <c r="AY88" s="59"/>
      <c r="AZ88" s="59"/>
      <c r="BA88" s="59"/>
      <c r="BB88" s="59"/>
      <c r="BC88" s="59"/>
    </row>
    <row r="89" ht="24.75" customHeight="1">
      <c r="A89" s="53"/>
      <c r="B89" s="53"/>
      <c r="C89" s="53"/>
      <c r="D89" s="54"/>
      <c r="E89" s="54"/>
      <c r="F89" s="55"/>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60"/>
      <c r="AV89" s="59"/>
      <c r="AW89" s="59"/>
      <c r="AX89" s="59"/>
      <c r="AY89" s="59"/>
      <c r="AZ89" s="59"/>
      <c r="BA89" s="59"/>
      <c r="BB89" s="59"/>
      <c r="BC89" s="59"/>
    </row>
    <row r="90" ht="24.75" customHeight="1">
      <c r="A90" s="53"/>
      <c r="B90" s="53"/>
      <c r="C90" s="53"/>
      <c r="D90" s="54"/>
      <c r="E90" s="54"/>
      <c r="F90" s="55"/>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60"/>
      <c r="AV90" s="59"/>
      <c r="AW90" s="59"/>
      <c r="AX90" s="59"/>
      <c r="AY90" s="59"/>
      <c r="AZ90" s="59"/>
      <c r="BA90" s="59"/>
      <c r="BB90" s="59"/>
      <c r="BC90" s="59"/>
    </row>
    <row r="91" ht="24.75" customHeight="1">
      <c r="A91" s="53"/>
      <c r="B91" s="53"/>
      <c r="C91" s="53"/>
      <c r="D91" s="54"/>
      <c r="E91" s="54"/>
      <c r="F91" s="55"/>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60"/>
      <c r="AV91" s="59"/>
      <c r="AW91" s="59"/>
      <c r="AX91" s="59"/>
      <c r="AY91" s="59"/>
      <c r="AZ91" s="59"/>
      <c r="BA91" s="59"/>
      <c r="BB91" s="59"/>
      <c r="BC91" s="59"/>
    </row>
    <row r="92" ht="24.75" customHeight="1">
      <c r="A92" s="53"/>
      <c r="B92" s="53"/>
      <c r="C92" s="53"/>
      <c r="D92" s="54"/>
      <c r="E92" s="54"/>
      <c r="F92" s="55"/>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60"/>
      <c r="AV92" s="59"/>
      <c r="AW92" s="59"/>
      <c r="AX92" s="59"/>
      <c r="AY92" s="59"/>
      <c r="AZ92" s="59"/>
      <c r="BA92" s="59"/>
      <c r="BB92" s="59"/>
      <c r="BC92" s="59"/>
    </row>
    <row r="93" ht="24.75" customHeight="1">
      <c r="A93" s="53"/>
      <c r="B93" s="53"/>
      <c r="C93" s="53"/>
      <c r="D93" s="54"/>
      <c r="E93" s="54"/>
      <c r="F93" s="55"/>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60"/>
      <c r="AV93" s="59"/>
      <c r="AW93" s="59"/>
      <c r="AX93" s="59"/>
      <c r="AY93" s="59"/>
      <c r="AZ93" s="59"/>
      <c r="BA93" s="59"/>
      <c r="BB93" s="59"/>
      <c r="BC93" s="59"/>
    </row>
    <row r="94" ht="24.75" customHeight="1">
      <c r="A94" s="53"/>
      <c r="B94" s="53"/>
      <c r="C94" s="53"/>
      <c r="D94" s="54"/>
      <c r="E94" s="54"/>
      <c r="F94" s="55"/>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60"/>
      <c r="AV94" s="59"/>
      <c r="AW94" s="59"/>
      <c r="AX94" s="59"/>
      <c r="AY94" s="59"/>
      <c r="AZ94" s="59"/>
      <c r="BA94" s="59"/>
      <c r="BB94" s="59"/>
      <c r="BC94" s="59"/>
    </row>
    <row r="95" ht="24.75" customHeight="1">
      <c r="A95" s="53"/>
      <c r="B95" s="53"/>
      <c r="C95" s="53"/>
      <c r="D95" s="54"/>
      <c r="E95" s="54"/>
      <c r="F95" s="55"/>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60"/>
      <c r="AV95" s="59"/>
      <c r="AW95" s="59"/>
      <c r="AX95" s="59"/>
      <c r="AY95" s="59"/>
      <c r="AZ95" s="59"/>
      <c r="BA95" s="59"/>
      <c r="BB95" s="59"/>
      <c r="BC95" s="59"/>
    </row>
    <row r="96" ht="24.75" customHeight="1">
      <c r="A96" s="53"/>
      <c r="B96" s="53"/>
      <c r="C96" s="53"/>
      <c r="D96" s="54"/>
      <c r="E96" s="54"/>
      <c r="F96" s="55"/>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60"/>
      <c r="AV96" s="59"/>
      <c r="AW96" s="59"/>
      <c r="AX96" s="59"/>
      <c r="AY96" s="59"/>
      <c r="AZ96" s="59"/>
      <c r="BA96" s="59"/>
      <c r="BB96" s="59"/>
      <c r="BC96" s="59"/>
    </row>
    <row r="97" ht="24.75" customHeight="1">
      <c r="A97" s="53"/>
      <c r="B97" s="53"/>
      <c r="C97" s="53"/>
      <c r="D97" s="54"/>
      <c r="E97" s="54"/>
      <c r="F97" s="55"/>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60"/>
      <c r="AV97" s="59"/>
      <c r="AW97" s="59"/>
      <c r="AX97" s="59"/>
      <c r="AY97" s="59"/>
      <c r="AZ97" s="59"/>
      <c r="BA97" s="59"/>
      <c r="BB97" s="59"/>
      <c r="BC97" s="59"/>
    </row>
    <row r="98" ht="24.75" customHeight="1">
      <c r="A98" s="53"/>
      <c r="B98" s="53"/>
      <c r="C98" s="53"/>
      <c r="D98" s="54"/>
      <c r="E98" s="54"/>
      <c r="F98" s="55"/>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60"/>
      <c r="AV98" s="59"/>
      <c r="AW98" s="59"/>
      <c r="AX98" s="59"/>
      <c r="AY98" s="59"/>
      <c r="AZ98" s="59"/>
      <c r="BA98" s="59"/>
      <c r="BB98" s="59"/>
      <c r="BC98" s="59"/>
    </row>
    <row r="99" ht="24.75" customHeight="1">
      <c r="A99" s="53"/>
      <c r="B99" s="53"/>
      <c r="C99" s="53"/>
      <c r="D99" s="54"/>
      <c r="E99" s="54"/>
      <c r="F99" s="55"/>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60"/>
      <c r="AV99" s="59"/>
      <c r="AW99" s="59"/>
      <c r="AX99" s="59"/>
      <c r="AY99" s="59"/>
      <c r="AZ99" s="59"/>
      <c r="BA99" s="59"/>
      <c r="BB99" s="59"/>
      <c r="BC99" s="59"/>
    </row>
    <row r="100" ht="24.75" customHeight="1">
      <c r="A100" s="53"/>
      <c r="B100" s="53"/>
      <c r="C100" s="53"/>
      <c r="D100" s="54"/>
      <c r="E100" s="54"/>
      <c r="F100" s="55"/>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60"/>
      <c r="AV100" s="59"/>
      <c r="AW100" s="59"/>
      <c r="AX100" s="59"/>
      <c r="AY100" s="59"/>
      <c r="AZ100" s="59"/>
      <c r="BA100" s="59"/>
      <c r="BB100" s="59"/>
      <c r="BC100" s="59"/>
    </row>
    <row r="101" ht="24.75" customHeight="1">
      <c r="A101" s="53"/>
      <c r="B101" s="53"/>
      <c r="C101" s="53"/>
      <c r="D101" s="54"/>
      <c r="E101" s="54"/>
      <c r="F101" s="55"/>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60"/>
      <c r="AV101" s="59"/>
      <c r="AW101" s="59"/>
      <c r="AX101" s="59"/>
      <c r="AY101" s="59"/>
      <c r="AZ101" s="59"/>
      <c r="BA101" s="59"/>
      <c r="BB101" s="59"/>
      <c r="BC101" s="59"/>
    </row>
    <row r="102" ht="24.75" customHeight="1">
      <c r="A102" s="53"/>
      <c r="B102" s="53"/>
      <c r="C102" s="53"/>
      <c r="D102" s="54"/>
      <c r="E102" s="54"/>
      <c r="F102" s="55"/>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60"/>
      <c r="AV102" s="59"/>
      <c r="AW102" s="59"/>
      <c r="AX102" s="59"/>
      <c r="AY102" s="59"/>
      <c r="AZ102" s="59"/>
      <c r="BA102" s="59"/>
      <c r="BB102" s="59"/>
      <c r="BC102" s="59"/>
    </row>
    <row r="103">
      <c r="A103" s="53"/>
      <c r="B103" s="53"/>
      <c r="C103" s="53"/>
      <c r="D103" s="54"/>
      <c r="E103" s="54"/>
      <c r="F103" s="55"/>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60"/>
      <c r="AV103" s="59"/>
      <c r="AW103" s="59"/>
      <c r="AX103" s="59"/>
      <c r="AY103" s="59"/>
      <c r="AZ103" s="59"/>
      <c r="BA103" s="59"/>
      <c r="BB103" s="59"/>
      <c r="BC103" s="59"/>
    </row>
    <row r="104">
      <c r="A104" s="53"/>
      <c r="B104" s="53"/>
      <c r="C104" s="53"/>
      <c r="D104" s="54"/>
      <c r="E104" s="54"/>
      <c r="F104" s="55"/>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60"/>
      <c r="AV104" s="59"/>
      <c r="AW104" s="59"/>
      <c r="AX104" s="59"/>
      <c r="AY104" s="59"/>
      <c r="AZ104" s="59"/>
      <c r="BA104" s="59"/>
      <c r="BB104" s="59"/>
      <c r="BC104" s="59"/>
    </row>
    <row r="105">
      <c r="A105" s="53"/>
      <c r="B105" s="53"/>
      <c r="C105" s="53"/>
      <c r="D105" s="54"/>
      <c r="E105" s="54"/>
      <c r="F105" s="55"/>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60"/>
      <c r="AV105" s="59"/>
      <c r="AW105" s="59"/>
      <c r="AX105" s="59"/>
      <c r="AY105" s="59"/>
      <c r="AZ105" s="59"/>
      <c r="BA105" s="59"/>
      <c r="BB105" s="59"/>
      <c r="BC105" s="59"/>
    </row>
    <row r="106">
      <c r="A106" s="53"/>
      <c r="B106" s="53"/>
      <c r="C106" s="53"/>
      <c r="D106" s="54"/>
      <c r="E106" s="54"/>
      <c r="F106" s="55"/>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60"/>
      <c r="AV106" s="59"/>
      <c r="AW106" s="59"/>
      <c r="AX106" s="59"/>
      <c r="AY106" s="59"/>
      <c r="AZ106" s="59"/>
      <c r="BA106" s="59"/>
      <c r="BB106" s="59"/>
      <c r="BC106" s="59"/>
    </row>
    <row r="107">
      <c r="A107" s="53"/>
      <c r="B107" s="53"/>
      <c r="C107" s="53"/>
      <c r="D107" s="54"/>
      <c r="E107" s="54"/>
      <c r="F107" s="55"/>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60"/>
      <c r="AV107" s="59"/>
      <c r="AW107" s="59"/>
      <c r="AX107" s="59"/>
      <c r="AY107" s="59"/>
      <c r="AZ107" s="59"/>
      <c r="BA107" s="59"/>
      <c r="BB107" s="59"/>
      <c r="BC107" s="59"/>
    </row>
    <row r="108">
      <c r="A108" s="53"/>
      <c r="B108" s="53"/>
      <c r="C108" s="53"/>
      <c r="D108" s="54"/>
      <c r="E108" s="54"/>
      <c r="F108" s="55"/>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60"/>
      <c r="AV108" s="59"/>
      <c r="AW108" s="59"/>
      <c r="AX108" s="59"/>
      <c r="AY108" s="59"/>
      <c r="AZ108" s="59"/>
      <c r="BA108" s="59"/>
      <c r="BB108" s="59"/>
      <c r="BC108" s="59"/>
    </row>
    <row r="109">
      <c r="A109" s="53"/>
      <c r="B109" s="53"/>
      <c r="C109" s="53"/>
      <c r="D109" s="54"/>
      <c r="E109" s="54"/>
      <c r="F109" s="55"/>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60"/>
      <c r="AV109" s="59"/>
      <c r="AW109" s="59"/>
      <c r="AX109" s="59"/>
      <c r="AY109" s="59"/>
      <c r="AZ109" s="59"/>
      <c r="BA109" s="59"/>
      <c r="BB109" s="59"/>
      <c r="BC109" s="59"/>
    </row>
    <row r="110">
      <c r="A110" s="53"/>
      <c r="B110" s="53"/>
      <c r="C110" s="53"/>
      <c r="D110" s="54"/>
      <c r="E110" s="54"/>
      <c r="F110" s="55"/>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60"/>
      <c r="AV110" s="59"/>
      <c r="AW110" s="59"/>
      <c r="AX110" s="59"/>
      <c r="AY110" s="59"/>
      <c r="AZ110" s="59"/>
      <c r="BA110" s="59"/>
      <c r="BB110" s="59"/>
      <c r="BC110" s="59"/>
    </row>
    <row r="111">
      <c r="A111" s="53"/>
      <c r="B111" s="53"/>
      <c r="C111" s="53"/>
      <c r="D111" s="54"/>
      <c r="E111" s="54"/>
      <c r="F111" s="55"/>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60"/>
      <c r="AV111" s="59"/>
      <c r="AW111" s="59"/>
      <c r="AX111" s="59"/>
      <c r="AY111" s="59"/>
      <c r="AZ111" s="59"/>
      <c r="BA111" s="59"/>
      <c r="BB111" s="59"/>
      <c r="BC111" s="59"/>
    </row>
    <row r="112">
      <c r="A112" s="53"/>
      <c r="B112" s="53"/>
      <c r="C112" s="53"/>
      <c r="D112" s="54"/>
      <c r="E112" s="54"/>
      <c r="F112" s="55"/>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60"/>
      <c r="AV112" s="59"/>
      <c r="AW112" s="59"/>
      <c r="AX112" s="59"/>
      <c r="AY112" s="59"/>
      <c r="AZ112" s="59"/>
      <c r="BA112" s="59"/>
      <c r="BB112" s="59"/>
      <c r="BC112" s="59"/>
    </row>
    <row r="113">
      <c r="A113" s="53"/>
      <c r="B113" s="53"/>
      <c r="C113" s="53"/>
      <c r="D113" s="54"/>
      <c r="E113" s="54"/>
      <c r="F113" s="55"/>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60"/>
      <c r="AV113" s="59"/>
      <c r="AW113" s="59"/>
      <c r="AX113" s="59"/>
      <c r="AY113" s="59"/>
      <c r="AZ113" s="59"/>
      <c r="BA113" s="59"/>
      <c r="BB113" s="59"/>
      <c r="BC113" s="59"/>
    </row>
    <row r="114">
      <c r="A114" s="53"/>
      <c r="B114" s="53"/>
      <c r="C114" s="53"/>
      <c r="D114" s="54"/>
      <c r="E114" s="54"/>
      <c r="F114" s="55"/>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60"/>
      <c r="AV114" s="59"/>
      <c r="AW114" s="59"/>
      <c r="AX114" s="59"/>
      <c r="AY114" s="59"/>
      <c r="AZ114" s="59"/>
      <c r="BA114" s="59"/>
      <c r="BB114" s="59"/>
      <c r="BC114" s="59"/>
    </row>
    <row r="115">
      <c r="A115" s="53"/>
      <c r="B115" s="53"/>
      <c r="C115" s="53"/>
      <c r="D115" s="54"/>
      <c r="E115" s="54"/>
      <c r="F115" s="55"/>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60"/>
      <c r="AV115" s="59"/>
      <c r="AW115" s="59"/>
      <c r="AX115" s="59"/>
      <c r="AY115" s="59"/>
      <c r="AZ115" s="59"/>
      <c r="BA115" s="59"/>
      <c r="BB115" s="59"/>
      <c r="BC115" s="59"/>
    </row>
    <row r="116">
      <c r="A116" s="53"/>
      <c r="B116" s="53"/>
      <c r="C116" s="53"/>
      <c r="D116" s="54"/>
      <c r="E116" s="54"/>
      <c r="F116" s="55"/>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60"/>
      <c r="AV116" s="59"/>
      <c r="AW116" s="59"/>
      <c r="AX116" s="59"/>
      <c r="AY116" s="59"/>
      <c r="AZ116" s="59"/>
      <c r="BA116" s="59"/>
      <c r="BB116" s="59"/>
      <c r="BC116" s="59"/>
    </row>
    <row r="117">
      <c r="A117" s="53"/>
      <c r="B117" s="53"/>
      <c r="C117" s="53"/>
      <c r="D117" s="54"/>
      <c r="E117" s="54"/>
      <c r="F117" s="55"/>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60"/>
      <c r="AV117" s="59"/>
      <c r="AW117" s="59"/>
      <c r="AX117" s="59"/>
      <c r="AY117" s="59"/>
      <c r="AZ117" s="59"/>
      <c r="BA117" s="59"/>
      <c r="BB117" s="59"/>
      <c r="BC117" s="59"/>
    </row>
    <row r="118">
      <c r="A118" s="53"/>
      <c r="B118" s="53"/>
      <c r="C118" s="53"/>
      <c r="D118" s="54"/>
      <c r="E118" s="54"/>
      <c r="F118" s="55"/>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60"/>
      <c r="AV118" s="59"/>
      <c r="AW118" s="59"/>
      <c r="AX118" s="59"/>
      <c r="AY118" s="59"/>
      <c r="AZ118" s="59"/>
      <c r="BA118" s="59"/>
      <c r="BB118" s="59"/>
      <c r="BC118" s="59"/>
    </row>
    <row r="119">
      <c r="A119" s="53"/>
      <c r="B119" s="53"/>
      <c r="C119" s="53"/>
      <c r="D119" s="54"/>
      <c r="E119" s="54"/>
      <c r="F119" s="55"/>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60"/>
      <c r="AV119" s="59"/>
      <c r="AW119" s="59"/>
      <c r="AX119" s="59"/>
      <c r="AY119" s="59"/>
      <c r="AZ119" s="59"/>
      <c r="BA119" s="59"/>
      <c r="BB119" s="59"/>
      <c r="BC119" s="59"/>
    </row>
    <row r="120">
      <c r="A120" s="53"/>
      <c r="B120" s="53"/>
      <c r="C120" s="53"/>
      <c r="D120" s="54"/>
      <c r="E120" s="54"/>
      <c r="F120" s="55"/>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60"/>
      <c r="AV120" s="59"/>
      <c r="AW120" s="59"/>
      <c r="AX120" s="59"/>
      <c r="AY120" s="59"/>
      <c r="AZ120" s="59"/>
      <c r="BA120" s="59"/>
      <c r="BB120" s="59"/>
      <c r="BC120" s="59"/>
    </row>
    <row r="121">
      <c r="A121" s="53"/>
      <c r="B121" s="53"/>
      <c r="C121" s="53"/>
      <c r="D121" s="54"/>
      <c r="E121" s="54"/>
      <c r="F121" s="55"/>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60"/>
      <c r="AV121" s="59"/>
      <c r="AW121" s="59"/>
      <c r="AX121" s="59"/>
      <c r="AY121" s="59"/>
      <c r="AZ121" s="59"/>
      <c r="BA121" s="59"/>
      <c r="BB121" s="59"/>
      <c r="BC121" s="59"/>
    </row>
    <row r="122">
      <c r="A122" s="53"/>
      <c r="B122" s="53"/>
      <c r="C122" s="53"/>
      <c r="D122" s="54"/>
      <c r="E122" s="54"/>
      <c r="F122" s="55"/>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60"/>
      <c r="AV122" s="59"/>
      <c r="AW122" s="59"/>
      <c r="AX122" s="59"/>
      <c r="AY122" s="59"/>
      <c r="AZ122" s="59"/>
      <c r="BA122" s="59"/>
      <c r="BB122" s="59"/>
      <c r="BC122" s="59"/>
    </row>
    <row r="123">
      <c r="A123" s="53"/>
      <c r="B123" s="53"/>
      <c r="C123" s="53"/>
      <c r="D123" s="54"/>
      <c r="E123" s="54"/>
      <c r="F123" s="55"/>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60"/>
      <c r="AV123" s="59"/>
      <c r="AW123" s="59"/>
      <c r="AX123" s="59"/>
      <c r="AY123" s="59"/>
      <c r="AZ123" s="59"/>
      <c r="BA123" s="59"/>
      <c r="BB123" s="59"/>
      <c r="BC123" s="59"/>
    </row>
    <row r="124">
      <c r="A124" s="53"/>
      <c r="B124" s="53"/>
      <c r="C124" s="53"/>
      <c r="D124" s="54"/>
      <c r="E124" s="54"/>
      <c r="F124" s="55"/>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60"/>
      <c r="AV124" s="59"/>
      <c r="AW124" s="59"/>
      <c r="AX124" s="59"/>
      <c r="AY124" s="59"/>
      <c r="AZ124" s="59"/>
      <c r="BA124" s="59"/>
      <c r="BB124" s="59"/>
      <c r="BC124" s="59"/>
    </row>
    <row r="125">
      <c r="A125" s="53"/>
      <c r="B125" s="53"/>
      <c r="C125" s="53"/>
      <c r="D125" s="54"/>
      <c r="E125" s="54"/>
      <c r="F125" s="55"/>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60"/>
      <c r="AV125" s="59"/>
      <c r="AW125" s="59"/>
      <c r="AX125" s="59"/>
      <c r="AY125" s="59"/>
      <c r="AZ125" s="59"/>
      <c r="BA125" s="59"/>
      <c r="BB125" s="59"/>
      <c r="BC125" s="59"/>
    </row>
    <row r="126">
      <c r="A126" s="53"/>
      <c r="B126" s="53"/>
      <c r="C126" s="53"/>
      <c r="D126" s="54"/>
      <c r="E126" s="54"/>
      <c r="F126" s="55"/>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60"/>
      <c r="AV126" s="59"/>
      <c r="AW126" s="59"/>
      <c r="AX126" s="59"/>
      <c r="AY126" s="59"/>
      <c r="AZ126" s="59"/>
      <c r="BA126" s="59"/>
      <c r="BB126" s="59"/>
      <c r="BC126" s="59"/>
    </row>
    <row r="127">
      <c r="A127" s="53"/>
      <c r="B127" s="53"/>
      <c r="C127" s="53"/>
      <c r="D127" s="54"/>
      <c r="E127" s="54"/>
      <c r="F127" s="55"/>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60"/>
      <c r="AV127" s="59"/>
      <c r="AW127" s="59"/>
      <c r="AX127" s="59"/>
      <c r="AY127" s="59"/>
      <c r="AZ127" s="59"/>
      <c r="BA127" s="59"/>
      <c r="BB127" s="59"/>
      <c r="BC127" s="59"/>
    </row>
    <row r="128">
      <c r="A128" s="53"/>
      <c r="B128" s="53"/>
      <c r="C128" s="53"/>
      <c r="D128" s="54"/>
      <c r="E128" s="54"/>
      <c r="F128" s="55"/>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60"/>
      <c r="AV128" s="59"/>
      <c r="AW128" s="59"/>
      <c r="AX128" s="59"/>
      <c r="AY128" s="59"/>
      <c r="AZ128" s="59"/>
      <c r="BA128" s="59"/>
      <c r="BB128" s="59"/>
      <c r="BC128" s="59"/>
    </row>
    <row r="129">
      <c r="A129" s="53"/>
      <c r="B129" s="53"/>
      <c r="C129" s="53"/>
      <c r="D129" s="54"/>
      <c r="E129" s="54"/>
      <c r="F129" s="55"/>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60"/>
      <c r="AV129" s="59"/>
      <c r="AW129" s="59"/>
      <c r="AX129" s="59"/>
      <c r="AY129" s="59"/>
      <c r="AZ129" s="59"/>
      <c r="BA129" s="59"/>
      <c r="BB129" s="59"/>
      <c r="BC129" s="59"/>
    </row>
    <row r="130">
      <c r="A130" s="53"/>
      <c r="B130" s="53"/>
      <c r="C130" s="53"/>
      <c r="D130" s="54"/>
      <c r="E130" s="54"/>
      <c r="F130" s="55"/>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60"/>
      <c r="AV130" s="59"/>
      <c r="AW130" s="59"/>
      <c r="AX130" s="59"/>
      <c r="AY130" s="59"/>
      <c r="AZ130" s="59"/>
      <c r="BA130" s="59"/>
      <c r="BB130" s="59"/>
      <c r="BC130" s="59"/>
    </row>
    <row r="131">
      <c r="A131" s="53"/>
      <c r="B131" s="53"/>
      <c r="C131" s="53"/>
      <c r="D131" s="54"/>
      <c r="E131" s="54"/>
      <c r="F131" s="55"/>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60"/>
      <c r="AV131" s="59"/>
      <c r="AW131" s="59"/>
      <c r="AX131" s="59"/>
      <c r="AY131" s="59"/>
      <c r="AZ131" s="59"/>
      <c r="BA131" s="59"/>
      <c r="BB131" s="59"/>
      <c r="BC131" s="59"/>
    </row>
    <row r="132">
      <c r="A132" s="53"/>
      <c r="B132" s="53"/>
      <c r="C132" s="53"/>
      <c r="D132" s="54"/>
      <c r="E132" s="54"/>
      <c r="F132" s="55"/>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60"/>
      <c r="AV132" s="59"/>
      <c r="AW132" s="59"/>
      <c r="AX132" s="59"/>
      <c r="AY132" s="59"/>
      <c r="AZ132" s="59"/>
      <c r="BA132" s="59"/>
      <c r="BB132" s="59"/>
      <c r="BC132" s="59"/>
    </row>
    <row r="133">
      <c r="A133" s="53"/>
      <c r="B133" s="53"/>
      <c r="C133" s="53"/>
      <c r="D133" s="54"/>
      <c r="E133" s="54"/>
      <c r="F133" s="55"/>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row>
    <row r="134">
      <c r="A134" s="53"/>
      <c r="B134" s="53"/>
      <c r="C134" s="53"/>
      <c r="D134" s="54"/>
      <c r="E134" s="54"/>
      <c r="F134" s="55"/>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row>
    <row r="135">
      <c r="A135" s="53"/>
      <c r="B135" s="53"/>
      <c r="C135" s="53"/>
      <c r="D135" s="54"/>
      <c r="E135" s="54"/>
      <c r="F135" s="55"/>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row>
    <row r="136">
      <c r="A136" s="53"/>
      <c r="B136" s="53"/>
      <c r="C136" s="53"/>
      <c r="D136" s="54"/>
      <c r="E136" s="54"/>
      <c r="F136" s="55"/>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row>
    <row r="137">
      <c r="A137" s="53"/>
      <c r="B137" s="53"/>
      <c r="C137" s="53"/>
      <c r="D137" s="54"/>
      <c r="E137" s="54"/>
      <c r="F137" s="55"/>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row>
    <row r="138">
      <c r="A138" s="53"/>
      <c r="B138" s="53"/>
      <c r="C138" s="53"/>
      <c r="D138" s="54"/>
      <c r="E138" s="54"/>
      <c r="F138" s="55"/>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row>
    <row r="139">
      <c r="A139" s="53"/>
      <c r="B139" s="53"/>
      <c r="C139" s="53"/>
      <c r="D139" s="54"/>
      <c r="E139" s="54"/>
      <c r="F139" s="55"/>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row>
    <row r="140">
      <c r="A140" s="53"/>
      <c r="B140" s="53"/>
      <c r="C140" s="53"/>
      <c r="D140" s="54"/>
      <c r="E140" s="54"/>
      <c r="F140" s="55"/>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row>
    <row r="141">
      <c r="A141" s="53"/>
      <c r="B141" s="53"/>
      <c r="C141" s="53"/>
      <c r="D141" s="54"/>
      <c r="E141" s="54"/>
      <c r="F141" s="55"/>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row>
    <row r="142">
      <c r="A142" s="53"/>
      <c r="B142" s="53"/>
      <c r="C142" s="53"/>
      <c r="D142" s="54"/>
      <c r="E142" s="54"/>
      <c r="F142" s="55"/>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row>
    <row r="143">
      <c r="A143" s="53"/>
      <c r="B143" s="53"/>
      <c r="C143" s="53"/>
      <c r="D143" s="54"/>
      <c r="E143" s="54"/>
      <c r="F143" s="55"/>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row>
    <row r="144">
      <c r="A144" s="53"/>
      <c r="B144" s="53"/>
      <c r="C144" s="53"/>
      <c r="D144" s="54"/>
      <c r="E144" s="54"/>
      <c r="F144" s="55"/>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row>
    <row r="145">
      <c r="A145" s="53"/>
      <c r="B145" s="53"/>
      <c r="C145" s="53"/>
      <c r="D145" s="54"/>
      <c r="E145" s="54"/>
      <c r="F145" s="55"/>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row>
    <row r="146">
      <c r="A146" s="53"/>
      <c r="B146" s="53"/>
      <c r="C146" s="53"/>
      <c r="D146" s="54"/>
      <c r="E146" s="54"/>
      <c r="F146" s="55"/>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row>
    <row r="147">
      <c r="A147" s="53"/>
      <c r="B147" s="53"/>
      <c r="C147" s="53"/>
      <c r="D147" s="54"/>
      <c r="E147" s="54"/>
      <c r="F147" s="55"/>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row>
    <row r="148">
      <c r="A148" s="53"/>
      <c r="B148" s="53"/>
      <c r="C148" s="53"/>
      <c r="D148" s="54"/>
      <c r="E148" s="54"/>
      <c r="F148" s="55"/>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row>
    <row r="149">
      <c r="A149" s="53"/>
      <c r="B149" s="53"/>
      <c r="C149" s="53"/>
      <c r="D149" s="54"/>
      <c r="E149" s="54"/>
      <c r="F149" s="55"/>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row>
    <row r="150">
      <c r="A150" s="53"/>
      <c r="B150" s="53"/>
      <c r="C150" s="53"/>
      <c r="D150" s="54"/>
      <c r="E150" s="54"/>
      <c r="F150" s="55"/>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row>
    <row r="151">
      <c r="A151" s="53"/>
      <c r="B151" s="53"/>
      <c r="C151" s="53"/>
      <c r="D151" s="54"/>
      <c r="E151" s="54"/>
      <c r="F151" s="55"/>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row>
    <row r="152">
      <c r="A152" s="53"/>
      <c r="B152" s="53"/>
      <c r="C152" s="53"/>
      <c r="D152" s="54"/>
      <c r="E152" s="54"/>
      <c r="F152" s="55"/>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row>
    <row r="153">
      <c r="A153" s="53"/>
      <c r="B153" s="53"/>
      <c r="C153" s="53"/>
      <c r="D153" s="54"/>
      <c r="E153" s="54"/>
      <c r="F153" s="55"/>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row>
    <row r="154">
      <c r="A154" s="53"/>
      <c r="B154" s="53"/>
      <c r="C154" s="53"/>
      <c r="D154" s="54"/>
      <c r="E154" s="54"/>
      <c r="F154" s="55"/>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row>
    <row r="155">
      <c r="A155" s="53"/>
      <c r="B155" s="53"/>
      <c r="C155" s="53"/>
      <c r="D155" s="54"/>
      <c r="E155" s="54"/>
      <c r="F155" s="55"/>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row>
    <row r="156">
      <c r="A156" s="53"/>
      <c r="B156" s="53"/>
      <c r="C156" s="53"/>
      <c r="D156" s="54"/>
      <c r="E156" s="54"/>
      <c r="F156" s="55"/>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row>
    <row r="157">
      <c r="A157" s="53"/>
      <c r="B157" s="53"/>
      <c r="C157" s="53"/>
      <c r="D157" s="54"/>
      <c r="E157" s="54"/>
      <c r="F157" s="55"/>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row>
    <row r="158">
      <c r="A158" s="53"/>
      <c r="B158" s="53"/>
      <c r="C158" s="53"/>
      <c r="D158" s="54"/>
      <c r="E158" s="54"/>
      <c r="F158" s="55"/>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row>
    <row r="159">
      <c r="A159" s="53"/>
      <c r="B159" s="53"/>
      <c r="C159" s="53"/>
      <c r="D159" s="54"/>
      <c r="E159" s="54"/>
      <c r="F159" s="55"/>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row>
    <row r="160">
      <c r="A160" s="53"/>
      <c r="B160" s="53"/>
      <c r="C160" s="53"/>
      <c r="D160" s="54"/>
      <c r="E160" s="54"/>
      <c r="F160" s="55"/>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row>
    <row r="161">
      <c r="A161" s="53"/>
      <c r="B161" s="53"/>
      <c r="C161" s="53"/>
      <c r="D161" s="54"/>
      <c r="E161" s="54"/>
      <c r="F161" s="55"/>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row>
    <row r="162">
      <c r="A162" s="53"/>
      <c r="B162" s="53"/>
      <c r="C162" s="53"/>
      <c r="D162" s="54"/>
      <c r="E162" s="54"/>
      <c r="F162" s="55"/>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row>
    <row r="163">
      <c r="A163" s="53"/>
      <c r="B163" s="53"/>
      <c r="C163" s="53"/>
      <c r="D163" s="54"/>
      <c r="E163" s="54"/>
      <c r="F163" s="55"/>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row>
    <row r="164">
      <c r="A164" s="53"/>
      <c r="B164" s="53"/>
      <c r="C164" s="53"/>
      <c r="D164" s="54"/>
      <c r="E164" s="54"/>
      <c r="F164" s="55"/>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row>
    <row r="165">
      <c r="A165" s="53"/>
      <c r="B165" s="53"/>
      <c r="C165" s="53"/>
      <c r="D165" s="54"/>
      <c r="E165" s="54"/>
      <c r="F165" s="55"/>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row>
    <row r="166">
      <c r="A166" s="53"/>
      <c r="B166" s="53"/>
      <c r="C166" s="53"/>
      <c r="D166" s="54"/>
      <c r="E166" s="54"/>
      <c r="F166" s="55"/>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row>
    <row r="167">
      <c r="A167" s="53"/>
      <c r="B167" s="53"/>
      <c r="C167" s="53"/>
      <c r="D167" s="54"/>
      <c r="E167" s="54"/>
      <c r="F167" s="55"/>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row>
    <row r="168">
      <c r="A168" s="53"/>
      <c r="B168" s="53"/>
      <c r="C168" s="53"/>
      <c r="D168" s="54"/>
      <c r="E168" s="54"/>
      <c r="F168" s="55"/>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row>
    <row r="169">
      <c r="A169" s="53"/>
      <c r="B169" s="53"/>
      <c r="C169" s="53"/>
      <c r="D169" s="54"/>
      <c r="E169" s="54"/>
      <c r="F169" s="55"/>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row>
    <row r="170">
      <c r="A170" s="53"/>
      <c r="B170" s="53"/>
      <c r="C170" s="53"/>
      <c r="D170" s="54"/>
      <c r="E170" s="54"/>
      <c r="F170" s="55"/>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row>
    <row r="171">
      <c r="A171" s="53"/>
      <c r="B171" s="53"/>
      <c r="C171" s="53"/>
      <c r="D171" s="54"/>
      <c r="E171" s="54"/>
      <c r="F171" s="55"/>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row>
    <row r="172">
      <c r="A172" s="53"/>
      <c r="B172" s="53"/>
      <c r="C172" s="53"/>
      <c r="D172" s="54"/>
      <c r="E172" s="54"/>
      <c r="F172" s="55"/>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row>
    <row r="173">
      <c r="A173" s="53"/>
      <c r="B173" s="53"/>
      <c r="C173" s="53"/>
      <c r="D173" s="54"/>
      <c r="E173" s="54"/>
      <c r="F173" s="55"/>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row>
    <row r="174">
      <c r="A174" s="53"/>
      <c r="B174" s="53"/>
      <c r="C174" s="53"/>
      <c r="D174" s="54"/>
      <c r="E174" s="54"/>
      <c r="F174" s="55"/>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row>
    <row r="175">
      <c r="A175" s="53"/>
      <c r="B175" s="53"/>
      <c r="C175" s="53"/>
      <c r="D175" s="54"/>
      <c r="E175" s="54"/>
      <c r="F175" s="55"/>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row>
    <row r="176">
      <c r="A176" s="53"/>
      <c r="B176" s="53"/>
      <c r="C176" s="53"/>
      <c r="D176" s="54"/>
      <c r="E176" s="54"/>
      <c r="F176" s="55"/>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row>
    <row r="177">
      <c r="A177" s="53"/>
      <c r="B177" s="53"/>
      <c r="C177" s="53"/>
      <c r="D177" s="54"/>
      <c r="E177" s="54"/>
      <c r="F177" s="55"/>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row>
    <row r="178">
      <c r="A178" s="53"/>
      <c r="B178" s="53"/>
      <c r="C178" s="53"/>
      <c r="D178" s="54"/>
      <c r="E178" s="54"/>
      <c r="F178" s="55"/>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row>
    <row r="179">
      <c r="A179" s="53"/>
      <c r="B179" s="53"/>
      <c r="C179" s="53"/>
      <c r="D179" s="54"/>
      <c r="E179" s="54"/>
      <c r="F179" s="55"/>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row>
    <row r="180">
      <c r="A180" s="53"/>
      <c r="B180" s="53"/>
      <c r="C180" s="53"/>
      <c r="D180" s="54"/>
      <c r="E180" s="54"/>
      <c r="F180" s="55"/>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row>
    <row r="181">
      <c r="A181" s="53"/>
      <c r="B181" s="53"/>
      <c r="C181" s="53"/>
      <c r="D181" s="54"/>
      <c r="E181" s="54"/>
      <c r="F181" s="55"/>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row>
    <row r="182">
      <c r="A182" s="53"/>
      <c r="B182" s="53"/>
      <c r="C182" s="53"/>
      <c r="D182" s="54"/>
      <c r="E182" s="54"/>
      <c r="F182" s="55"/>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row>
    <row r="183">
      <c r="A183" s="53"/>
      <c r="B183" s="53"/>
      <c r="C183" s="53"/>
      <c r="D183" s="54"/>
      <c r="E183" s="54"/>
      <c r="F183" s="55"/>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row>
    <row r="184">
      <c r="A184" s="53"/>
      <c r="B184" s="53"/>
      <c r="C184" s="53"/>
      <c r="D184" s="54"/>
      <c r="E184" s="54"/>
      <c r="F184" s="55"/>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row>
    <row r="185">
      <c r="A185" s="53"/>
      <c r="B185" s="53"/>
      <c r="C185" s="53"/>
      <c r="D185" s="54"/>
      <c r="E185" s="54"/>
      <c r="F185" s="55"/>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row>
    <row r="186">
      <c r="A186" s="53"/>
      <c r="B186" s="53"/>
      <c r="C186" s="53"/>
      <c r="D186" s="54"/>
      <c r="E186" s="54"/>
      <c r="F186" s="55"/>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row>
    <row r="187">
      <c r="A187" s="53"/>
      <c r="B187" s="53"/>
      <c r="C187" s="53"/>
      <c r="D187" s="54"/>
      <c r="E187" s="54"/>
      <c r="F187" s="55"/>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row>
    <row r="188">
      <c r="A188" s="53"/>
      <c r="B188" s="53"/>
      <c r="C188" s="53"/>
      <c r="D188" s="54"/>
      <c r="E188" s="54"/>
      <c r="F188" s="55"/>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row>
    <row r="189">
      <c r="A189" s="53"/>
      <c r="B189" s="53"/>
      <c r="C189" s="53"/>
      <c r="D189" s="54"/>
      <c r="E189" s="54"/>
      <c r="F189" s="55"/>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row>
    <row r="190">
      <c r="A190" s="53"/>
      <c r="B190" s="53"/>
      <c r="C190" s="53"/>
      <c r="D190" s="54"/>
      <c r="E190" s="54"/>
      <c r="F190" s="55"/>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row>
    <row r="191">
      <c r="A191" s="53"/>
      <c r="B191" s="53"/>
      <c r="C191" s="53"/>
      <c r="D191" s="54"/>
      <c r="E191" s="54"/>
      <c r="F191" s="55"/>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row>
    <row r="192">
      <c r="A192" s="53"/>
      <c r="B192" s="53"/>
      <c r="C192" s="53"/>
      <c r="D192" s="54"/>
      <c r="E192" s="54"/>
      <c r="F192" s="55"/>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row>
    <row r="193">
      <c r="A193" s="53"/>
      <c r="B193" s="53"/>
      <c r="C193" s="53"/>
      <c r="D193" s="54"/>
      <c r="E193" s="54"/>
      <c r="F193" s="55"/>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row>
    <row r="194">
      <c r="A194" s="53"/>
      <c r="B194" s="53"/>
      <c r="C194" s="53"/>
      <c r="D194" s="54"/>
      <c r="E194" s="54"/>
      <c r="F194" s="55"/>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row>
    <row r="195">
      <c r="A195" s="53"/>
      <c r="B195" s="53"/>
      <c r="C195" s="53"/>
      <c r="D195" s="54"/>
      <c r="E195" s="54"/>
      <c r="F195" s="55"/>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row>
    <row r="196">
      <c r="A196" s="53"/>
      <c r="B196" s="53"/>
      <c r="C196" s="53"/>
      <c r="D196" s="54"/>
      <c r="E196" s="54"/>
      <c r="F196" s="55"/>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row>
    <row r="197">
      <c r="A197" s="53"/>
      <c r="B197" s="53"/>
      <c r="C197" s="53"/>
      <c r="D197" s="54"/>
      <c r="E197" s="54"/>
      <c r="F197" s="55"/>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row>
    <row r="198">
      <c r="A198" s="53"/>
      <c r="B198" s="53"/>
      <c r="C198" s="53"/>
      <c r="D198" s="54"/>
      <c r="E198" s="54"/>
      <c r="F198" s="55"/>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row>
    <row r="199">
      <c r="A199" s="53"/>
      <c r="B199" s="53"/>
      <c r="C199" s="53"/>
      <c r="D199" s="54"/>
      <c r="E199" s="54"/>
      <c r="F199" s="55"/>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row>
    <row r="200">
      <c r="A200" s="53"/>
      <c r="B200" s="53"/>
      <c r="C200" s="53"/>
      <c r="D200" s="54"/>
      <c r="E200" s="54"/>
      <c r="F200" s="55"/>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row>
    <row r="201">
      <c r="A201" s="53"/>
      <c r="B201" s="53"/>
      <c r="C201" s="53"/>
      <c r="D201" s="54"/>
      <c r="E201" s="54"/>
      <c r="F201" s="55"/>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row>
    <row r="202">
      <c r="A202" s="53"/>
      <c r="B202" s="53"/>
      <c r="C202" s="53"/>
      <c r="D202" s="54"/>
      <c r="E202" s="54"/>
      <c r="F202" s="55"/>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row>
    <row r="203">
      <c r="A203" s="53"/>
      <c r="B203" s="53"/>
      <c r="C203" s="53"/>
      <c r="D203" s="54"/>
      <c r="E203" s="54"/>
      <c r="F203" s="55"/>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row>
    <row r="204">
      <c r="A204" s="53"/>
      <c r="B204" s="53"/>
      <c r="C204" s="53"/>
      <c r="D204" s="54"/>
      <c r="E204" s="54"/>
      <c r="F204" s="55"/>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row>
    <row r="205">
      <c r="A205" s="53"/>
      <c r="B205" s="53"/>
      <c r="C205" s="53"/>
      <c r="D205" s="54"/>
      <c r="E205" s="54"/>
      <c r="F205" s="55"/>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row>
    <row r="206">
      <c r="A206" s="53"/>
      <c r="B206" s="53"/>
      <c r="C206" s="53"/>
      <c r="D206" s="54"/>
      <c r="E206" s="54"/>
      <c r="F206" s="55"/>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row>
    <row r="207">
      <c r="A207" s="53"/>
      <c r="B207" s="53"/>
      <c r="C207" s="53"/>
      <c r="D207" s="54"/>
      <c r="E207" s="54"/>
      <c r="F207" s="55"/>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row>
    <row r="208">
      <c r="A208" s="53"/>
      <c r="B208" s="53"/>
      <c r="C208" s="53"/>
      <c r="D208" s="54"/>
      <c r="E208" s="54"/>
      <c r="F208" s="55"/>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row>
    <row r="209">
      <c r="A209" s="53"/>
      <c r="B209" s="53"/>
      <c r="C209" s="53"/>
      <c r="D209" s="54"/>
      <c r="E209" s="54"/>
      <c r="F209" s="55"/>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row>
    <row r="210">
      <c r="A210" s="53"/>
      <c r="B210" s="53"/>
      <c r="C210" s="53"/>
      <c r="D210" s="54"/>
      <c r="E210" s="54"/>
      <c r="F210" s="55"/>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row>
    <row r="211">
      <c r="A211" s="53"/>
      <c r="B211" s="53"/>
      <c r="C211" s="53"/>
      <c r="D211" s="54"/>
      <c r="E211" s="54"/>
      <c r="F211" s="55"/>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row>
    <row r="212">
      <c r="A212" s="53"/>
      <c r="B212" s="53"/>
      <c r="C212" s="53"/>
      <c r="D212" s="54"/>
      <c r="E212" s="54"/>
      <c r="F212" s="55"/>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row>
    <row r="213">
      <c r="A213" s="53"/>
      <c r="B213" s="53"/>
      <c r="C213" s="53"/>
      <c r="D213" s="54"/>
      <c r="E213" s="54"/>
      <c r="F213" s="55"/>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row>
    <row r="214">
      <c r="A214" s="53"/>
      <c r="B214" s="53"/>
      <c r="C214" s="53"/>
      <c r="D214" s="54"/>
      <c r="E214" s="54"/>
      <c r="F214" s="55"/>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row>
    <row r="215">
      <c r="A215" s="53"/>
      <c r="B215" s="53"/>
      <c r="C215" s="53"/>
      <c r="D215" s="54"/>
      <c r="E215" s="54"/>
      <c r="F215" s="55"/>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row>
    <row r="216">
      <c r="A216" s="53"/>
      <c r="B216" s="53"/>
      <c r="C216" s="53"/>
      <c r="D216" s="54"/>
      <c r="E216" s="54"/>
      <c r="F216" s="55"/>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row>
    <row r="217">
      <c r="A217" s="53"/>
      <c r="B217" s="53"/>
      <c r="C217" s="53"/>
      <c r="D217" s="54"/>
      <c r="E217" s="54"/>
      <c r="F217" s="55"/>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row>
    <row r="218">
      <c r="A218" s="53"/>
      <c r="B218" s="53"/>
      <c r="C218" s="53"/>
      <c r="D218" s="54"/>
      <c r="E218" s="54"/>
      <c r="F218" s="55"/>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row>
    <row r="219">
      <c r="A219" s="53"/>
      <c r="B219" s="53"/>
      <c r="C219" s="53"/>
      <c r="D219" s="54"/>
      <c r="E219" s="54"/>
      <c r="F219" s="55"/>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row>
    <row r="220">
      <c r="A220" s="53"/>
      <c r="B220" s="53"/>
      <c r="C220" s="53"/>
      <c r="D220" s="54"/>
      <c r="E220" s="54"/>
      <c r="F220" s="55"/>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row>
    <row r="221">
      <c r="A221" s="53"/>
      <c r="B221" s="53"/>
      <c r="C221" s="53"/>
      <c r="D221" s="54"/>
      <c r="E221" s="54"/>
      <c r="F221" s="55"/>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row>
    <row r="222">
      <c r="A222" s="53"/>
      <c r="B222" s="53"/>
      <c r="C222" s="53"/>
      <c r="D222" s="54"/>
      <c r="E222" s="54"/>
      <c r="F222" s="55"/>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row>
    <row r="223">
      <c r="A223" s="53"/>
      <c r="B223" s="53"/>
      <c r="C223" s="53"/>
      <c r="D223" s="54"/>
      <c r="E223" s="54"/>
      <c r="F223" s="55"/>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row>
    <row r="224">
      <c r="A224" s="53"/>
      <c r="B224" s="53"/>
      <c r="C224" s="53"/>
      <c r="D224" s="54"/>
      <c r="E224" s="54"/>
      <c r="F224" s="55"/>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row>
    <row r="225">
      <c r="A225" s="53"/>
      <c r="B225" s="53"/>
      <c r="C225" s="53"/>
      <c r="D225" s="54"/>
      <c r="E225" s="54"/>
      <c r="F225" s="55"/>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row>
    <row r="226">
      <c r="A226" s="53"/>
      <c r="B226" s="53"/>
      <c r="C226" s="53"/>
      <c r="D226" s="54"/>
      <c r="E226" s="54"/>
      <c r="F226" s="55"/>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row>
    <row r="227">
      <c r="A227" s="53"/>
      <c r="B227" s="53"/>
      <c r="C227" s="53"/>
      <c r="D227" s="54"/>
      <c r="E227" s="54"/>
      <c r="F227" s="55"/>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row>
    <row r="228">
      <c r="A228" s="53"/>
      <c r="B228" s="53"/>
      <c r="C228" s="53"/>
      <c r="D228" s="54"/>
      <c r="E228" s="54"/>
      <c r="F228" s="55"/>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row>
    <row r="229">
      <c r="A229" s="53"/>
      <c r="B229" s="53"/>
      <c r="C229" s="53"/>
      <c r="D229" s="54"/>
      <c r="E229" s="54"/>
      <c r="F229" s="55"/>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row>
    <row r="230">
      <c r="A230" s="53"/>
      <c r="B230" s="53"/>
      <c r="C230" s="53"/>
      <c r="D230" s="54"/>
      <c r="E230" s="54"/>
      <c r="F230" s="55"/>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row>
    <row r="231">
      <c r="A231" s="53"/>
      <c r="B231" s="53"/>
      <c r="C231" s="53"/>
      <c r="D231" s="54"/>
      <c r="E231" s="54"/>
      <c r="F231" s="55"/>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row>
    <row r="232">
      <c r="A232" s="53"/>
      <c r="B232" s="53"/>
      <c r="C232" s="53"/>
      <c r="D232" s="54"/>
      <c r="E232" s="54"/>
      <c r="F232" s="55"/>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row>
    <row r="233">
      <c r="A233" s="53"/>
      <c r="B233" s="53"/>
      <c r="C233" s="53"/>
      <c r="D233" s="54"/>
      <c r="E233" s="54"/>
      <c r="F233" s="55"/>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row>
    <row r="234">
      <c r="A234" s="53"/>
      <c r="B234" s="53"/>
      <c r="C234" s="53"/>
      <c r="D234" s="54"/>
      <c r="E234" s="54"/>
      <c r="F234" s="55"/>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row>
    <row r="235">
      <c r="A235" s="53"/>
      <c r="B235" s="53"/>
      <c r="C235" s="53"/>
      <c r="D235" s="54"/>
      <c r="E235" s="54"/>
      <c r="F235" s="55"/>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row>
    <row r="236">
      <c r="A236" s="53"/>
      <c r="B236" s="53"/>
      <c r="C236" s="53"/>
      <c r="D236" s="54"/>
      <c r="E236" s="54"/>
      <c r="F236" s="55"/>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row>
    <row r="237">
      <c r="A237" s="53"/>
      <c r="B237" s="53"/>
      <c r="C237" s="53"/>
      <c r="D237" s="54"/>
      <c r="E237" s="54"/>
      <c r="F237" s="55"/>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row>
    <row r="238">
      <c r="A238" s="53"/>
      <c r="B238" s="53"/>
      <c r="C238" s="53"/>
      <c r="D238" s="54"/>
      <c r="E238" s="54"/>
      <c r="F238" s="55"/>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row>
    <row r="239">
      <c r="A239" s="53"/>
      <c r="B239" s="53"/>
      <c r="C239" s="53"/>
      <c r="D239" s="54"/>
      <c r="E239" s="54"/>
      <c r="F239" s="55"/>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row>
    <row r="240">
      <c r="A240" s="53"/>
      <c r="B240" s="53"/>
      <c r="C240" s="53"/>
      <c r="D240" s="54"/>
      <c r="E240" s="54"/>
      <c r="F240" s="55"/>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row>
    <row r="241">
      <c r="A241" s="53"/>
      <c r="B241" s="53"/>
      <c r="C241" s="53"/>
      <c r="D241" s="54"/>
      <c r="E241" s="54"/>
      <c r="F241" s="55"/>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row>
    <row r="242">
      <c r="A242" s="53"/>
      <c r="B242" s="53"/>
      <c r="C242" s="53"/>
      <c r="D242" s="54"/>
      <c r="E242" s="54"/>
      <c r="F242" s="55"/>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row>
    <row r="243">
      <c r="A243" s="53"/>
      <c r="B243" s="53"/>
      <c r="C243" s="53"/>
      <c r="D243" s="54"/>
      <c r="E243" s="54"/>
      <c r="F243" s="55"/>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row>
    <row r="244">
      <c r="A244" s="53"/>
      <c r="B244" s="53"/>
      <c r="C244" s="53"/>
      <c r="D244" s="54"/>
      <c r="E244" s="54"/>
      <c r="F244" s="55"/>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row>
    <row r="245">
      <c r="A245" s="53"/>
      <c r="B245" s="53"/>
      <c r="C245" s="53"/>
      <c r="D245" s="54"/>
      <c r="E245" s="54"/>
      <c r="F245" s="55"/>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row>
    <row r="246">
      <c r="A246" s="53"/>
      <c r="B246" s="53"/>
      <c r="C246" s="53"/>
      <c r="D246" s="54"/>
      <c r="E246" s="54"/>
      <c r="F246" s="55"/>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row>
    <row r="247">
      <c r="A247" s="53"/>
      <c r="B247" s="53"/>
      <c r="C247" s="53"/>
      <c r="D247" s="54"/>
      <c r="E247" s="54"/>
      <c r="F247" s="55"/>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row>
    <row r="248">
      <c r="A248" s="53"/>
      <c r="B248" s="53"/>
      <c r="C248" s="53"/>
      <c r="D248" s="54"/>
      <c r="E248" s="54"/>
      <c r="F248" s="55"/>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row>
    <row r="249">
      <c r="A249" s="53"/>
      <c r="B249" s="53"/>
      <c r="C249" s="53"/>
      <c r="D249" s="54"/>
      <c r="E249" s="54"/>
      <c r="F249" s="55"/>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row>
    <row r="250">
      <c r="A250" s="53"/>
      <c r="B250" s="53"/>
      <c r="C250" s="53"/>
      <c r="D250" s="54"/>
      <c r="E250" s="54"/>
      <c r="F250" s="55"/>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row>
    <row r="251">
      <c r="A251" s="53"/>
      <c r="B251" s="53"/>
      <c r="C251" s="53"/>
      <c r="D251" s="54"/>
      <c r="E251" s="54"/>
      <c r="F251" s="55"/>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row>
    <row r="252">
      <c r="A252" s="53"/>
      <c r="B252" s="53"/>
      <c r="C252" s="53"/>
      <c r="D252" s="54"/>
      <c r="E252" s="54"/>
      <c r="F252" s="55"/>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row>
    <row r="253">
      <c r="A253" s="53"/>
      <c r="B253" s="53"/>
      <c r="C253" s="53"/>
      <c r="D253" s="54"/>
      <c r="E253" s="54"/>
      <c r="F253" s="55"/>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row>
    <row r="254">
      <c r="A254" s="53"/>
      <c r="B254" s="53"/>
      <c r="C254" s="53"/>
      <c r="D254" s="54"/>
      <c r="E254" s="54"/>
      <c r="F254" s="55"/>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row>
    <row r="255">
      <c r="A255" s="53"/>
      <c r="B255" s="53"/>
      <c r="C255" s="53"/>
      <c r="D255" s="54"/>
      <c r="E255" s="54"/>
      <c r="F255" s="55"/>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row>
    <row r="256">
      <c r="A256" s="53"/>
      <c r="B256" s="53"/>
      <c r="C256" s="53"/>
      <c r="D256" s="54"/>
      <c r="E256" s="54"/>
      <c r="F256" s="55"/>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row>
    <row r="257">
      <c r="A257" s="53"/>
      <c r="B257" s="53"/>
      <c r="C257" s="53"/>
      <c r="D257" s="54"/>
      <c r="E257" s="54"/>
      <c r="F257" s="55"/>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row>
    <row r="258">
      <c r="A258" s="53"/>
      <c r="B258" s="53"/>
      <c r="C258" s="53"/>
      <c r="D258" s="54"/>
      <c r="E258" s="54"/>
      <c r="F258" s="55"/>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row>
    <row r="259">
      <c r="A259" s="53"/>
      <c r="B259" s="53"/>
      <c r="C259" s="53"/>
      <c r="D259" s="54"/>
      <c r="E259" s="54"/>
      <c r="F259" s="55"/>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row>
    <row r="260">
      <c r="A260" s="53"/>
      <c r="B260" s="53"/>
      <c r="C260" s="53"/>
      <c r="D260" s="54"/>
      <c r="E260" s="54"/>
      <c r="F260" s="55"/>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row>
    <row r="261">
      <c r="A261" s="53"/>
      <c r="B261" s="53"/>
      <c r="C261" s="53"/>
      <c r="D261" s="54"/>
      <c r="E261" s="54"/>
      <c r="F261" s="55"/>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row>
    <row r="262">
      <c r="A262" s="53"/>
      <c r="B262" s="53"/>
      <c r="C262" s="53"/>
      <c r="D262" s="54"/>
      <c r="E262" s="54"/>
      <c r="F262" s="55"/>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row>
    <row r="263">
      <c r="A263" s="53"/>
      <c r="B263" s="53"/>
      <c r="C263" s="53"/>
      <c r="D263" s="54"/>
      <c r="E263" s="54"/>
      <c r="F263" s="55"/>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row>
    <row r="264">
      <c r="A264" s="53"/>
      <c r="B264" s="53"/>
      <c r="C264" s="53"/>
      <c r="D264" s="54"/>
      <c r="E264" s="54"/>
      <c r="F264" s="55"/>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row>
    <row r="265">
      <c r="A265" s="53"/>
      <c r="B265" s="53"/>
      <c r="C265" s="53"/>
      <c r="D265" s="54"/>
      <c r="E265" s="54"/>
      <c r="F265" s="55"/>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row>
    <row r="266">
      <c r="A266" s="53"/>
      <c r="B266" s="53"/>
      <c r="C266" s="53"/>
      <c r="D266" s="54"/>
      <c r="E266" s="54"/>
      <c r="F266" s="55"/>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row>
    <row r="267">
      <c r="A267" s="53"/>
      <c r="B267" s="53"/>
      <c r="C267" s="53"/>
      <c r="D267" s="54"/>
      <c r="E267" s="54"/>
      <c r="F267" s="55"/>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row>
    <row r="268">
      <c r="A268" s="53"/>
      <c r="B268" s="53"/>
      <c r="C268" s="53"/>
      <c r="D268" s="54"/>
      <c r="E268" s="54"/>
      <c r="F268" s="55"/>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row>
    <row r="269">
      <c r="A269" s="53"/>
      <c r="B269" s="53"/>
      <c r="C269" s="53"/>
      <c r="D269" s="54"/>
      <c r="E269" s="54"/>
      <c r="F269" s="55"/>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row>
    <row r="270">
      <c r="A270" s="53"/>
      <c r="B270" s="53"/>
      <c r="C270" s="53"/>
      <c r="D270" s="54"/>
      <c r="E270" s="54"/>
      <c r="F270" s="55"/>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row>
    <row r="271">
      <c r="A271" s="53"/>
      <c r="B271" s="53"/>
      <c r="C271" s="53"/>
      <c r="D271" s="54"/>
      <c r="E271" s="54"/>
      <c r="F271" s="55"/>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row>
    <row r="272">
      <c r="A272" s="53"/>
      <c r="B272" s="53"/>
      <c r="C272" s="53"/>
      <c r="D272" s="54"/>
      <c r="E272" s="54"/>
      <c r="F272" s="55"/>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row>
    <row r="273">
      <c r="A273" s="53"/>
      <c r="B273" s="53"/>
      <c r="C273" s="53"/>
      <c r="D273" s="54"/>
      <c r="E273" s="54"/>
      <c r="F273" s="55"/>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row>
    <row r="274">
      <c r="A274" s="53"/>
      <c r="B274" s="53"/>
      <c r="C274" s="53"/>
      <c r="D274" s="54"/>
      <c r="E274" s="54"/>
      <c r="F274" s="55"/>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row>
    <row r="275">
      <c r="A275" s="53"/>
      <c r="B275" s="53"/>
      <c r="C275" s="53"/>
      <c r="D275" s="54"/>
      <c r="E275" s="54"/>
      <c r="F275" s="55"/>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row>
    <row r="276">
      <c r="A276" s="53"/>
      <c r="B276" s="53"/>
      <c r="C276" s="53"/>
      <c r="D276" s="54"/>
      <c r="E276" s="54"/>
      <c r="F276" s="55"/>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row>
    <row r="277">
      <c r="A277" s="53"/>
      <c r="B277" s="53"/>
      <c r="C277" s="53"/>
      <c r="D277" s="54"/>
      <c r="E277" s="54"/>
      <c r="F277" s="55"/>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row>
    <row r="278">
      <c r="A278" s="53"/>
      <c r="B278" s="53"/>
      <c r="C278" s="53"/>
      <c r="D278" s="54"/>
      <c r="E278" s="54"/>
      <c r="F278" s="55"/>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row>
    <row r="279">
      <c r="A279" s="53"/>
      <c r="B279" s="53"/>
      <c r="C279" s="53"/>
      <c r="D279" s="54"/>
      <c r="E279" s="54"/>
      <c r="F279" s="55"/>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row>
    <row r="280">
      <c r="A280" s="53"/>
      <c r="B280" s="53"/>
      <c r="C280" s="53"/>
      <c r="D280" s="54"/>
      <c r="E280" s="54"/>
      <c r="F280" s="55"/>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row>
    <row r="281">
      <c r="A281" s="53"/>
      <c r="B281" s="53"/>
      <c r="C281" s="53"/>
      <c r="D281" s="54"/>
      <c r="E281" s="54"/>
      <c r="F281" s="55"/>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row>
    <row r="282">
      <c r="A282" s="53"/>
      <c r="B282" s="53"/>
      <c r="C282" s="53"/>
      <c r="D282" s="54"/>
      <c r="E282" s="54"/>
      <c r="F282" s="55"/>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row>
    <row r="283">
      <c r="A283" s="53"/>
      <c r="B283" s="53"/>
      <c r="C283" s="53"/>
      <c r="D283" s="54"/>
      <c r="E283" s="54"/>
      <c r="F283" s="55"/>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row>
    <row r="284">
      <c r="A284" s="53"/>
      <c r="B284" s="53"/>
      <c r="C284" s="53"/>
      <c r="D284" s="54"/>
      <c r="E284" s="54"/>
      <c r="F284" s="55"/>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row>
    <row r="285">
      <c r="A285" s="53"/>
      <c r="B285" s="53"/>
      <c r="C285" s="53"/>
      <c r="D285" s="54"/>
      <c r="E285" s="54"/>
      <c r="F285" s="55"/>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row>
    <row r="286">
      <c r="A286" s="53"/>
      <c r="B286" s="53"/>
      <c r="C286" s="53"/>
      <c r="D286" s="54"/>
      <c r="E286" s="54"/>
      <c r="F286" s="55"/>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row>
    <row r="287">
      <c r="A287" s="53"/>
      <c r="B287" s="53"/>
      <c r="C287" s="53"/>
      <c r="D287" s="54"/>
      <c r="E287" s="54"/>
      <c r="F287" s="55"/>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row>
    <row r="288">
      <c r="A288" s="53"/>
      <c r="B288" s="53"/>
      <c r="C288" s="53"/>
      <c r="D288" s="54"/>
      <c r="E288" s="54"/>
      <c r="F288" s="55"/>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row>
    <row r="289">
      <c r="A289" s="53"/>
      <c r="B289" s="53"/>
      <c r="C289" s="53"/>
      <c r="D289" s="54"/>
      <c r="E289" s="54"/>
      <c r="F289" s="55"/>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row>
    <row r="290">
      <c r="A290" s="53"/>
      <c r="B290" s="53"/>
      <c r="C290" s="53"/>
      <c r="D290" s="54"/>
      <c r="E290" s="54"/>
      <c r="F290" s="55"/>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row>
    <row r="291">
      <c r="A291" s="53"/>
      <c r="B291" s="53"/>
      <c r="C291" s="53"/>
      <c r="D291" s="54"/>
      <c r="E291" s="54"/>
      <c r="F291" s="55"/>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row>
    <row r="292">
      <c r="A292" s="53"/>
      <c r="B292" s="53"/>
      <c r="C292" s="53"/>
      <c r="D292" s="54"/>
      <c r="E292" s="54"/>
      <c r="F292" s="55"/>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row>
    <row r="293">
      <c r="A293" s="53"/>
      <c r="B293" s="53"/>
      <c r="C293" s="53"/>
      <c r="D293" s="54"/>
      <c r="E293" s="54"/>
      <c r="F293" s="55"/>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row>
    <row r="294">
      <c r="A294" s="53"/>
      <c r="B294" s="53"/>
      <c r="C294" s="53"/>
      <c r="D294" s="54"/>
      <c r="E294" s="54"/>
      <c r="F294" s="55"/>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row>
    <row r="295">
      <c r="A295" s="53"/>
      <c r="B295" s="53"/>
      <c r="C295" s="53"/>
      <c r="D295" s="54"/>
      <c r="E295" s="54"/>
      <c r="F295" s="55"/>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row>
    <row r="296">
      <c r="A296" s="53"/>
      <c r="B296" s="53"/>
      <c r="C296" s="53"/>
      <c r="D296" s="54"/>
      <c r="E296" s="54"/>
      <c r="F296" s="55"/>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row>
    <row r="297">
      <c r="A297" s="53"/>
      <c r="B297" s="53"/>
      <c r="C297" s="53"/>
      <c r="D297" s="54"/>
      <c r="E297" s="54"/>
      <c r="F297" s="55"/>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row>
    <row r="298">
      <c r="A298" s="53"/>
      <c r="B298" s="53"/>
      <c r="C298" s="53"/>
      <c r="D298" s="54"/>
      <c r="E298" s="54"/>
      <c r="F298" s="55"/>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row>
    <row r="299">
      <c r="A299" s="53"/>
      <c r="B299" s="53"/>
      <c r="C299" s="53"/>
      <c r="D299" s="54"/>
      <c r="E299" s="54"/>
      <c r="F299" s="55"/>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row>
    <row r="300">
      <c r="A300" s="53"/>
      <c r="B300" s="53"/>
      <c r="C300" s="53"/>
      <c r="D300" s="54"/>
      <c r="E300" s="54"/>
      <c r="F300" s="55"/>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row>
    <row r="301">
      <c r="A301" s="53"/>
      <c r="B301" s="53"/>
      <c r="C301" s="53"/>
      <c r="D301" s="54"/>
      <c r="E301" s="54"/>
      <c r="F301" s="55"/>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row>
    <row r="302">
      <c r="A302" s="53"/>
      <c r="B302" s="53"/>
      <c r="C302" s="53"/>
      <c r="D302" s="54"/>
      <c r="E302" s="54"/>
      <c r="F302" s="55"/>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row>
    <row r="303">
      <c r="A303" s="53"/>
      <c r="B303" s="53"/>
      <c r="C303" s="53"/>
      <c r="D303" s="54"/>
      <c r="E303" s="54"/>
      <c r="F303" s="55"/>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row>
    <row r="304">
      <c r="A304" s="53"/>
      <c r="B304" s="53"/>
      <c r="C304" s="53"/>
      <c r="D304" s="54"/>
      <c r="E304" s="54"/>
      <c r="F304" s="55"/>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row>
    <row r="305">
      <c r="A305" s="53"/>
      <c r="B305" s="53"/>
      <c r="C305" s="53"/>
      <c r="D305" s="54"/>
      <c r="E305" s="54"/>
      <c r="F305" s="55"/>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row>
    <row r="306">
      <c r="A306" s="53"/>
      <c r="B306" s="53"/>
      <c r="C306" s="53"/>
      <c r="D306" s="54"/>
      <c r="E306" s="54"/>
      <c r="F306" s="55"/>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row>
    <row r="307">
      <c r="A307" s="53"/>
      <c r="B307" s="53"/>
      <c r="C307" s="53"/>
      <c r="D307" s="54"/>
      <c r="E307" s="54"/>
      <c r="F307" s="55"/>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row>
    <row r="308">
      <c r="A308" s="53"/>
      <c r="B308" s="53"/>
      <c r="C308" s="53"/>
      <c r="D308" s="54"/>
      <c r="E308" s="54"/>
      <c r="F308" s="55"/>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row>
    <row r="309">
      <c r="A309" s="53"/>
      <c r="B309" s="53"/>
      <c r="C309" s="53"/>
      <c r="D309" s="54"/>
      <c r="E309" s="54"/>
      <c r="F309" s="55"/>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row>
    <row r="310">
      <c r="A310" s="53"/>
      <c r="B310" s="53"/>
      <c r="C310" s="53"/>
      <c r="D310" s="54"/>
      <c r="E310" s="54"/>
      <c r="F310" s="55"/>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row>
    <row r="311">
      <c r="A311" s="53"/>
      <c r="B311" s="53"/>
      <c r="C311" s="53"/>
      <c r="D311" s="54"/>
      <c r="E311" s="54"/>
      <c r="F311" s="55"/>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row>
    <row r="312">
      <c r="A312" s="53"/>
      <c r="B312" s="53"/>
      <c r="C312" s="53"/>
      <c r="D312" s="54"/>
      <c r="E312" s="54"/>
      <c r="F312" s="55"/>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row>
    <row r="313">
      <c r="A313" s="53"/>
      <c r="B313" s="53"/>
      <c r="C313" s="53"/>
      <c r="D313" s="54"/>
      <c r="E313" s="54"/>
      <c r="F313" s="55"/>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row>
    <row r="314">
      <c r="A314" s="53"/>
      <c r="B314" s="53"/>
      <c r="C314" s="53"/>
      <c r="D314" s="54"/>
      <c r="E314" s="54"/>
      <c r="F314" s="55"/>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row>
    <row r="315">
      <c r="A315" s="53"/>
      <c r="B315" s="53"/>
      <c r="C315" s="53"/>
      <c r="D315" s="54"/>
      <c r="E315" s="54"/>
      <c r="F315" s="55"/>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row>
    <row r="316">
      <c r="A316" s="53"/>
      <c r="B316" s="53"/>
      <c r="C316" s="53"/>
      <c r="D316" s="54"/>
      <c r="E316" s="54"/>
      <c r="F316" s="55"/>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row>
    <row r="317">
      <c r="A317" s="53"/>
      <c r="B317" s="53"/>
      <c r="C317" s="53"/>
      <c r="D317" s="54"/>
      <c r="E317" s="54"/>
      <c r="F317" s="55"/>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row>
    <row r="318">
      <c r="A318" s="53"/>
      <c r="B318" s="53"/>
      <c r="C318" s="53"/>
      <c r="D318" s="54"/>
      <c r="E318" s="54"/>
      <c r="F318" s="55"/>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row>
    <row r="319">
      <c r="A319" s="53"/>
      <c r="B319" s="53"/>
      <c r="C319" s="53"/>
      <c r="D319" s="54"/>
      <c r="E319" s="54"/>
      <c r="F319" s="55"/>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row>
    <row r="320">
      <c r="A320" s="53"/>
      <c r="B320" s="53"/>
      <c r="C320" s="53"/>
      <c r="D320" s="54"/>
      <c r="E320" s="54"/>
      <c r="F320" s="55"/>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row>
    <row r="321">
      <c r="A321" s="53"/>
      <c r="B321" s="53"/>
      <c r="C321" s="53"/>
      <c r="D321" s="54"/>
      <c r="E321" s="54"/>
      <c r="F321" s="55"/>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row>
    <row r="322">
      <c r="A322" s="53"/>
      <c r="B322" s="53"/>
      <c r="C322" s="53"/>
      <c r="D322" s="54"/>
      <c r="E322" s="54"/>
      <c r="F322" s="55"/>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row>
    <row r="323">
      <c r="A323" s="53"/>
      <c r="B323" s="53"/>
      <c r="C323" s="53"/>
      <c r="D323" s="54"/>
      <c r="E323" s="54"/>
      <c r="F323" s="55"/>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row>
    <row r="324">
      <c r="A324" s="53"/>
      <c r="B324" s="53"/>
      <c r="C324" s="53"/>
      <c r="D324" s="54"/>
      <c r="E324" s="54"/>
      <c r="F324" s="55"/>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row>
    <row r="325">
      <c r="A325" s="53"/>
      <c r="B325" s="53"/>
      <c r="C325" s="53"/>
      <c r="D325" s="54"/>
      <c r="E325" s="54"/>
      <c r="F325" s="55"/>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row>
    <row r="326">
      <c r="A326" s="53"/>
      <c r="B326" s="53"/>
      <c r="C326" s="53"/>
      <c r="D326" s="54"/>
      <c r="E326" s="54"/>
      <c r="F326" s="55"/>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row>
    <row r="327">
      <c r="A327" s="53"/>
      <c r="B327" s="53"/>
      <c r="C327" s="53"/>
      <c r="D327" s="54"/>
      <c r="E327" s="54"/>
      <c r="F327" s="55"/>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row>
    <row r="328">
      <c r="A328" s="53"/>
      <c r="B328" s="53"/>
      <c r="C328" s="53"/>
      <c r="D328" s="54"/>
      <c r="E328" s="54"/>
      <c r="F328" s="55"/>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row>
    <row r="329">
      <c r="A329" s="53"/>
      <c r="B329" s="53"/>
      <c r="C329" s="53"/>
      <c r="D329" s="54"/>
      <c r="E329" s="54"/>
      <c r="F329" s="55"/>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row>
    <row r="330">
      <c r="A330" s="53"/>
      <c r="B330" s="53"/>
      <c r="C330" s="53"/>
      <c r="D330" s="54"/>
      <c r="E330" s="54"/>
      <c r="F330" s="55"/>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row>
    <row r="331">
      <c r="A331" s="53"/>
      <c r="B331" s="53"/>
      <c r="C331" s="53"/>
      <c r="D331" s="54"/>
      <c r="E331" s="54"/>
      <c r="F331" s="55"/>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row>
    <row r="332">
      <c r="A332" s="53"/>
      <c r="B332" s="53"/>
      <c r="C332" s="53"/>
      <c r="D332" s="54"/>
      <c r="E332" s="54"/>
      <c r="F332" s="55"/>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row>
    <row r="333">
      <c r="A333" s="53"/>
      <c r="B333" s="53"/>
      <c r="C333" s="53"/>
      <c r="D333" s="54"/>
      <c r="E333" s="54"/>
      <c r="F333" s="55"/>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row>
    <row r="334">
      <c r="A334" s="53"/>
      <c r="B334" s="53"/>
      <c r="C334" s="53"/>
      <c r="D334" s="54"/>
      <c r="E334" s="54"/>
      <c r="F334" s="55"/>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row>
    <row r="335">
      <c r="A335" s="53"/>
      <c r="B335" s="53"/>
      <c r="C335" s="53"/>
      <c r="D335" s="54"/>
      <c r="E335" s="54"/>
      <c r="F335" s="55"/>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row>
    <row r="336">
      <c r="A336" s="53"/>
      <c r="B336" s="53"/>
      <c r="C336" s="53"/>
      <c r="D336" s="54"/>
      <c r="E336" s="54"/>
      <c r="F336" s="55"/>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row>
    <row r="337">
      <c r="A337" s="53"/>
      <c r="B337" s="53"/>
      <c r="C337" s="53"/>
      <c r="D337" s="54"/>
      <c r="E337" s="54"/>
      <c r="F337" s="55"/>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row>
    <row r="338">
      <c r="A338" s="53"/>
      <c r="B338" s="53"/>
      <c r="C338" s="53"/>
      <c r="D338" s="54"/>
      <c r="E338" s="54"/>
      <c r="F338" s="55"/>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row>
    <row r="339">
      <c r="A339" s="53"/>
      <c r="B339" s="53"/>
      <c r="C339" s="53"/>
      <c r="D339" s="54"/>
      <c r="E339" s="54"/>
      <c r="F339" s="55"/>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row>
    <row r="340">
      <c r="A340" s="53"/>
      <c r="B340" s="53"/>
      <c r="C340" s="53"/>
      <c r="D340" s="54"/>
      <c r="E340" s="54"/>
      <c r="F340" s="55"/>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row>
    <row r="341">
      <c r="A341" s="53"/>
      <c r="B341" s="53"/>
      <c r="C341" s="53"/>
      <c r="D341" s="54"/>
      <c r="E341" s="54"/>
      <c r="F341" s="55"/>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row>
    <row r="342">
      <c r="A342" s="53"/>
      <c r="B342" s="53"/>
      <c r="C342" s="53"/>
      <c r="D342" s="54"/>
      <c r="E342" s="54"/>
      <c r="F342" s="55"/>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row>
    <row r="343">
      <c r="A343" s="53"/>
      <c r="B343" s="53"/>
      <c r="C343" s="53"/>
      <c r="D343" s="54"/>
      <c r="E343" s="54"/>
      <c r="F343" s="55"/>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row>
    <row r="344">
      <c r="A344" s="53"/>
      <c r="B344" s="53"/>
      <c r="C344" s="53"/>
      <c r="D344" s="54"/>
      <c r="E344" s="54"/>
      <c r="F344" s="55"/>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row>
    <row r="345">
      <c r="A345" s="53"/>
      <c r="B345" s="53"/>
      <c r="C345" s="53"/>
      <c r="D345" s="54"/>
      <c r="E345" s="54"/>
      <c r="F345" s="55"/>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row>
    <row r="346">
      <c r="A346" s="53"/>
      <c r="B346" s="53"/>
      <c r="C346" s="53"/>
      <c r="D346" s="54"/>
      <c r="E346" s="54"/>
      <c r="F346" s="55"/>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row>
    <row r="347">
      <c r="A347" s="53"/>
      <c r="B347" s="53"/>
      <c r="C347" s="53"/>
      <c r="D347" s="54"/>
      <c r="E347" s="54"/>
      <c r="F347" s="55"/>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row>
    <row r="348">
      <c r="A348" s="53"/>
      <c r="B348" s="53"/>
      <c r="C348" s="53"/>
      <c r="D348" s="54"/>
      <c r="E348" s="54"/>
      <c r="F348" s="55"/>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row>
    <row r="349">
      <c r="A349" s="53"/>
      <c r="B349" s="53"/>
      <c r="C349" s="53"/>
      <c r="D349" s="54"/>
      <c r="E349" s="54"/>
      <c r="F349" s="55"/>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row>
    <row r="350">
      <c r="A350" s="53"/>
      <c r="B350" s="53"/>
      <c r="C350" s="53"/>
      <c r="D350" s="54"/>
      <c r="E350" s="54"/>
      <c r="F350" s="55"/>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row>
    <row r="351">
      <c r="A351" s="53"/>
      <c r="B351" s="53"/>
      <c r="C351" s="53"/>
      <c r="D351" s="54"/>
      <c r="E351" s="54"/>
      <c r="F351" s="55"/>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row>
    <row r="352">
      <c r="A352" s="53"/>
      <c r="B352" s="53"/>
      <c r="C352" s="53"/>
      <c r="D352" s="54"/>
      <c r="E352" s="54"/>
      <c r="F352" s="55"/>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row>
    <row r="353">
      <c r="A353" s="53"/>
      <c r="B353" s="53"/>
      <c r="C353" s="53"/>
      <c r="D353" s="54"/>
      <c r="E353" s="54"/>
      <c r="F353" s="55"/>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row>
    <row r="354">
      <c r="A354" s="53"/>
      <c r="B354" s="53"/>
      <c r="C354" s="53"/>
      <c r="D354" s="54"/>
      <c r="E354" s="54"/>
      <c r="F354" s="55"/>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row>
    <row r="355">
      <c r="A355" s="53"/>
      <c r="B355" s="53"/>
      <c r="C355" s="53"/>
      <c r="D355" s="54"/>
      <c r="E355" s="54"/>
      <c r="F355" s="55"/>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row>
    <row r="356">
      <c r="A356" s="53"/>
      <c r="B356" s="53"/>
      <c r="C356" s="53"/>
      <c r="D356" s="54"/>
      <c r="E356" s="54"/>
      <c r="F356" s="55"/>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row>
    <row r="357">
      <c r="A357" s="53"/>
      <c r="B357" s="53"/>
      <c r="C357" s="53"/>
      <c r="D357" s="54"/>
      <c r="E357" s="54"/>
      <c r="F357" s="55"/>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row>
    <row r="358">
      <c r="A358" s="53"/>
      <c r="B358" s="53"/>
      <c r="C358" s="53"/>
      <c r="D358" s="54"/>
      <c r="E358" s="54"/>
      <c r="F358" s="55"/>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row>
    <row r="359">
      <c r="A359" s="53"/>
      <c r="B359" s="53"/>
      <c r="C359" s="53"/>
      <c r="D359" s="54"/>
      <c r="E359" s="54"/>
      <c r="F359" s="55"/>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row>
    <row r="360">
      <c r="A360" s="53"/>
      <c r="B360" s="53"/>
      <c r="C360" s="53"/>
      <c r="D360" s="54"/>
      <c r="E360" s="54"/>
      <c r="F360" s="55"/>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row>
    <row r="361">
      <c r="A361" s="53"/>
      <c r="B361" s="53"/>
      <c r="C361" s="53"/>
      <c r="D361" s="54"/>
      <c r="E361" s="54"/>
      <c r="F361" s="55"/>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row>
    <row r="362">
      <c r="A362" s="53"/>
      <c r="B362" s="53"/>
      <c r="C362" s="53"/>
      <c r="D362" s="54"/>
      <c r="E362" s="54"/>
      <c r="F362" s="55"/>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row>
    <row r="363">
      <c r="A363" s="53"/>
      <c r="B363" s="53"/>
      <c r="C363" s="53"/>
      <c r="D363" s="54"/>
      <c r="E363" s="54"/>
      <c r="F363" s="55"/>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row>
    <row r="364">
      <c r="A364" s="53"/>
      <c r="B364" s="53"/>
      <c r="C364" s="53"/>
      <c r="D364" s="54"/>
      <c r="E364" s="54"/>
      <c r="F364" s="55"/>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row>
    <row r="365">
      <c r="A365" s="53"/>
      <c r="B365" s="53"/>
      <c r="C365" s="53"/>
      <c r="D365" s="54"/>
      <c r="E365" s="54"/>
      <c r="F365" s="55"/>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row>
    <row r="366">
      <c r="A366" s="53"/>
      <c r="B366" s="53"/>
      <c r="C366" s="53"/>
      <c r="D366" s="54"/>
      <c r="E366" s="54"/>
      <c r="F366" s="55"/>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row>
    <row r="367">
      <c r="A367" s="53"/>
      <c r="B367" s="53"/>
      <c r="C367" s="53"/>
      <c r="D367" s="54"/>
      <c r="E367" s="54"/>
      <c r="F367" s="55"/>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row>
    <row r="368">
      <c r="A368" s="53"/>
      <c r="B368" s="53"/>
      <c r="C368" s="53"/>
      <c r="D368" s="54"/>
      <c r="E368" s="54"/>
      <c r="F368" s="55"/>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row>
    <row r="369">
      <c r="A369" s="53"/>
      <c r="B369" s="53"/>
      <c r="C369" s="53"/>
      <c r="D369" s="54"/>
      <c r="E369" s="54"/>
      <c r="F369" s="55"/>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row>
    <row r="370">
      <c r="A370" s="53"/>
      <c r="B370" s="53"/>
      <c r="C370" s="53"/>
      <c r="D370" s="54"/>
      <c r="E370" s="54"/>
      <c r="F370" s="55"/>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row>
    <row r="371">
      <c r="A371" s="53"/>
      <c r="B371" s="53"/>
      <c r="C371" s="53"/>
      <c r="D371" s="54"/>
      <c r="E371" s="54"/>
      <c r="F371" s="55"/>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row>
    <row r="372">
      <c r="A372" s="53"/>
      <c r="B372" s="53"/>
      <c r="C372" s="53"/>
      <c r="D372" s="54"/>
      <c r="E372" s="54"/>
      <c r="F372" s="55"/>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row>
    <row r="373">
      <c r="A373" s="53"/>
      <c r="B373" s="53"/>
      <c r="C373" s="53"/>
      <c r="D373" s="54"/>
      <c r="E373" s="54"/>
      <c r="F373" s="55"/>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row>
    <row r="374">
      <c r="A374" s="53"/>
      <c r="B374" s="53"/>
      <c r="C374" s="53"/>
      <c r="D374" s="54"/>
      <c r="E374" s="54"/>
      <c r="F374" s="55"/>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row>
    <row r="375">
      <c r="A375" s="53"/>
      <c r="B375" s="53"/>
      <c r="C375" s="53"/>
      <c r="D375" s="54"/>
      <c r="E375" s="54"/>
      <c r="F375" s="55"/>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row>
    <row r="376">
      <c r="A376" s="53"/>
      <c r="B376" s="53"/>
      <c r="C376" s="53"/>
      <c r="D376" s="54"/>
      <c r="E376" s="54"/>
      <c r="F376" s="55"/>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row>
    <row r="377">
      <c r="A377" s="53"/>
      <c r="B377" s="53"/>
      <c r="C377" s="53"/>
      <c r="D377" s="54"/>
      <c r="E377" s="54"/>
      <c r="F377" s="55"/>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row>
    <row r="378">
      <c r="A378" s="53"/>
      <c r="B378" s="53"/>
      <c r="C378" s="53"/>
      <c r="D378" s="54"/>
      <c r="E378" s="54"/>
      <c r="F378" s="55"/>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row>
    <row r="379">
      <c r="A379" s="53"/>
      <c r="B379" s="53"/>
      <c r="C379" s="53"/>
      <c r="D379" s="54"/>
      <c r="E379" s="54"/>
      <c r="F379" s="55"/>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row>
    <row r="380">
      <c r="A380" s="53"/>
      <c r="B380" s="53"/>
      <c r="C380" s="53"/>
      <c r="D380" s="54"/>
      <c r="E380" s="54"/>
      <c r="F380" s="55"/>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row>
    <row r="381">
      <c r="A381" s="53"/>
      <c r="B381" s="53"/>
      <c r="C381" s="53"/>
      <c r="D381" s="54"/>
      <c r="E381" s="54"/>
      <c r="F381" s="55"/>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row>
    <row r="382">
      <c r="A382" s="53"/>
      <c r="B382" s="53"/>
      <c r="C382" s="53"/>
      <c r="D382" s="54"/>
      <c r="E382" s="54"/>
      <c r="F382" s="55"/>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row>
    <row r="383">
      <c r="A383" s="53"/>
      <c r="B383" s="53"/>
      <c r="C383" s="53"/>
      <c r="D383" s="54"/>
      <c r="E383" s="54"/>
      <c r="F383" s="55"/>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row>
    <row r="384">
      <c r="A384" s="53"/>
      <c r="B384" s="53"/>
      <c r="C384" s="53"/>
      <c r="D384" s="54"/>
      <c r="E384" s="54"/>
      <c r="F384" s="55"/>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row>
    <row r="385">
      <c r="A385" s="53"/>
      <c r="B385" s="53"/>
      <c r="C385" s="53"/>
      <c r="D385" s="54"/>
      <c r="E385" s="54"/>
      <c r="F385" s="55"/>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row>
    <row r="386">
      <c r="A386" s="53"/>
      <c r="B386" s="53"/>
      <c r="C386" s="53"/>
      <c r="D386" s="54"/>
      <c r="E386" s="54"/>
      <c r="F386" s="55"/>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row>
    <row r="387">
      <c r="A387" s="53"/>
      <c r="B387" s="53"/>
      <c r="C387" s="53"/>
      <c r="D387" s="54"/>
      <c r="E387" s="54"/>
      <c r="F387" s="55"/>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row>
    <row r="388">
      <c r="A388" s="53"/>
      <c r="B388" s="53"/>
      <c r="C388" s="53"/>
      <c r="D388" s="54"/>
      <c r="E388" s="54"/>
      <c r="F388" s="55"/>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row>
    <row r="389">
      <c r="A389" s="53"/>
      <c r="B389" s="53"/>
      <c r="C389" s="53"/>
      <c r="D389" s="54"/>
      <c r="E389" s="54"/>
      <c r="F389" s="55"/>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row>
    <row r="390">
      <c r="A390" s="53"/>
      <c r="B390" s="53"/>
      <c r="C390" s="53"/>
      <c r="D390" s="54"/>
      <c r="E390" s="54"/>
      <c r="F390" s="55"/>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row>
    <row r="391">
      <c r="A391" s="53"/>
      <c r="B391" s="53"/>
      <c r="C391" s="53"/>
      <c r="D391" s="54"/>
      <c r="E391" s="54"/>
      <c r="F391" s="55"/>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row>
    <row r="392">
      <c r="A392" s="53"/>
      <c r="B392" s="53"/>
      <c r="C392" s="53"/>
      <c r="D392" s="54"/>
      <c r="E392" s="54"/>
      <c r="F392" s="55"/>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row>
    <row r="393">
      <c r="A393" s="53"/>
      <c r="B393" s="53"/>
      <c r="C393" s="53"/>
      <c r="D393" s="54"/>
      <c r="E393" s="54"/>
      <c r="F393" s="55"/>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row>
    <row r="394">
      <c r="A394" s="53"/>
      <c r="B394" s="53"/>
      <c r="C394" s="53"/>
      <c r="D394" s="54"/>
      <c r="E394" s="54"/>
      <c r="F394" s="55"/>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row>
    <row r="395">
      <c r="A395" s="53"/>
      <c r="B395" s="53"/>
      <c r="C395" s="53"/>
      <c r="D395" s="54"/>
      <c r="E395" s="54"/>
      <c r="F395" s="55"/>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row>
    <row r="396">
      <c r="A396" s="53"/>
      <c r="B396" s="53"/>
      <c r="C396" s="53"/>
      <c r="D396" s="54"/>
      <c r="E396" s="54"/>
      <c r="F396" s="55"/>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row>
    <row r="397">
      <c r="A397" s="53"/>
      <c r="B397" s="53"/>
      <c r="C397" s="53"/>
      <c r="D397" s="54"/>
      <c r="E397" s="54"/>
      <c r="F397" s="55"/>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row>
    <row r="398">
      <c r="A398" s="53"/>
      <c r="B398" s="53"/>
      <c r="C398" s="53"/>
      <c r="D398" s="54"/>
      <c r="E398" s="54"/>
      <c r="F398" s="55"/>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row>
    <row r="399">
      <c r="A399" s="53"/>
      <c r="B399" s="53"/>
      <c r="C399" s="53"/>
      <c r="D399" s="54"/>
      <c r="E399" s="54"/>
      <c r="F399" s="55"/>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row>
    <row r="400">
      <c r="A400" s="53"/>
      <c r="B400" s="53"/>
      <c r="C400" s="53"/>
      <c r="D400" s="54"/>
      <c r="E400" s="54"/>
      <c r="F400" s="55"/>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row>
    <row r="401">
      <c r="A401" s="53"/>
      <c r="B401" s="53"/>
      <c r="C401" s="53"/>
      <c r="D401" s="54"/>
      <c r="E401" s="54"/>
      <c r="F401" s="55"/>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row>
    <row r="402">
      <c r="A402" s="53"/>
      <c r="B402" s="53"/>
      <c r="C402" s="53"/>
      <c r="D402" s="54"/>
      <c r="E402" s="54"/>
      <c r="F402" s="55"/>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row>
    <row r="403">
      <c r="A403" s="53"/>
      <c r="B403" s="53"/>
      <c r="C403" s="53"/>
      <c r="D403" s="54"/>
      <c r="E403" s="54"/>
      <c r="F403" s="55"/>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row>
    <row r="404">
      <c r="A404" s="53"/>
      <c r="B404" s="53"/>
      <c r="C404" s="53"/>
      <c r="D404" s="54"/>
      <c r="E404" s="54"/>
      <c r="F404" s="55"/>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row>
    <row r="405">
      <c r="A405" s="53"/>
      <c r="B405" s="53"/>
      <c r="C405" s="53"/>
      <c r="D405" s="54"/>
      <c r="E405" s="54"/>
      <c r="F405" s="55"/>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row>
    <row r="406">
      <c r="A406" s="53"/>
      <c r="B406" s="53"/>
      <c r="C406" s="53"/>
      <c r="D406" s="54"/>
      <c r="E406" s="54"/>
      <c r="F406" s="55"/>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row>
    <row r="407">
      <c r="A407" s="53"/>
      <c r="B407" s="53"/>
      <c r="C407" s="53"/>
      <c r="D407" s="54"/>
      <c r="E407" s="54"/>
      <c r="F407" s="55"/>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row>
    <row r="408">
      <c r="A408" s="53"/>
      <c r="B408" s="53"/>
      <c r="C408" s="53"/>
      <c r="D408" s="54"/>
      <c r="E408" s="54"/>
      <c r="F408" s="55"/>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row>
    <row r="409">
      <c r="A409" s="53"/>
      <c r="B409" s="53"/>
      <c r="C409" s="53"/>
      <c r="D409" s="54"/>
      <c r="E409" s="54"/>
      <c r="F409" s="55"/>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row>
    <row r="410">
      <c r="A410" s="53"/>
      <c r="B410" s="53"/>
      <c r="C410" s="53"/>
      <c r="D410" s="54"/>
      <c r="E410" s="54"/>
      <c r="F410" s="55"/>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row>
    <row r="411">
      <c r="A411" s="53"/>
      <c r="B411" s="53"/>
      <c r="C411" s="53"/>
      <c r="D411" s="54"/>
      <c r="E411" s="54"/>
      <c r="F411" s="55"/>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row>
    <row r="412">
      <c r="A412" s="53"/>
      <c r="B412" s="53"/>
      <c r="C412" s="53"/>
      <c r="D412" s="54"/>
      <c r="E412" s="54"/>
      <c r="F412" s="55"/>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row>
    <row r="413">
      <c r="A413" s="53"/>
      <c r="B413" s="53"/>
      <c r="C413" s="53"/>
      <c r="D413" s="54"/>
      <c r="E413" s="54"/>
      <c r="F413" s="55"/>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row>
    <row r="414">
      <c r="A414" s="53"/>
      <c r="B414" s="53"/>
      <c r="C414" s="53"/>
      <c r="D414" s="54"/>
      <c r="E414" s="54"/>
      <c r="F414" s="55"/>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row>
    <row r="415">
      <c r="A415" s="53"/>
      <c r="B415" s="53"/>
      <c r="C415" s="53"/>
      <c r="D415" s="54"/>
      <c r="E415" s="54"/>
      <c r="F415" s="55"/>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row>
    <row r="416">
      <c r="A416" s="53"/>
      <c r="B416" s="53"/>
      <c r="C416" s="53"/>
      <c r="D416" s="54"/>
      <c r="E416" s="54"/>
      <c r="F416" s="55"/>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row>
    <row r="417">
      <c r="A417" s="53"/>
      <c r="B417" s="53"/>
      <c r="C417" s="53"/>
      <c r="D417" s="54"/>
      <c r="E417" s="54"/>
      <c r="F417" s="55"/>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row>
    <row r="418">
      <c r="A418" s="53"/>
      <c r="B418" s="53"/>
      <c r="C418" s="53"/>
      <c r="D418" s="54"/>
      <c r="E418" s="54"/>
      <c r="F418" s="55"/>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row>
    <row r="419">
      <c r="A419" s="53"/>
      <c r="B419" s="53"/>
      <c r="C419" s="53"/>
      <c r="D419" s="54"/>
      <c r="E419" s="54"/>
      <c r="F419" s="55"/>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row>
    <row r="420">
      <c r="A420" s="53"/>
      <c r="B420" s="53"/>
      <c r="C420" s="53"/>
      <c r="D420" s="54"/>
      <c r="E420" s="54"/>
      <c r="F420" s="55"/>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row>
    <row r="421">
      <c r="A421" s="53"/>
      <c r="B421" s="53"/>
      <c r="C421" s="53"/>
      <c r="D421" s="54"/>
      <c r="E421" s="54"/>
      <c r="F421" s="55"/>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row>
    <row r="422">
      <c r="A422" s="53"/>
      <c r="B422" s="53"/>
      <c r="C422" s="53"/>
      <c r="D422" s="54"/>
      <c r="E422" s="54"/>
      <c r="F422" s="55"/>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row>
    <row r="423">
      <c r="A423" s="53"/>
      <c r="B423" s="53"/>
      <c r="C423" s="53"/>
      <c r="D423" s="54"/>
      <c r="E423" s="54"/>
      <c r="F423" s="55"/>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row>
    <row r="424">
      <c r="A424" s="53"/>
      <c r="B424" s="53"/>
      <c r="C424" s="53"/>
      <c r="D424" s="54"/>
      <c r="E424" s="54"/>
      <c r="F424" s="55"/>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row>
    <row r="425">
      <c r="A425" s="53"/>
      <c r="B425" s="53"/>
      <c r="C425" s="53"/>
      <c r="D425" s="54"/>
      <c r="E425" s="54"/>
      <c r="F425" s="55"/>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row>
    <row r="426">
      <c r="A426" s="53"/>
      <c r="B426" s="53"/>
      <c r="C426" s="53"/>
      <c r="D426" s="54"/>
      <c r="E426" s="54"/>
      <c r="F426" s="55"/>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row>
    <row r="427">
      <c r="A427" s="53"/>
      <c r="B427" s="53"/>
      <c r="C427" s="53"/>
      <c r="D427" s="54"/>
      <c r="E427" s="54"/>
      <c r="F427" s="55"/>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row>
    <row r="428">
      <c r="A428" s="53"/>
      <c r="B428" s="53"/>
      <c r="C428" s="53"/>
      <c r="D428" s="54"/>
      <c r="E428" s="54"/>
      <c r="F428" s="55"/>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row>
    <row r="429">
      <c r="A429" s="53"/>
      <c r="B429" s="53"/>
      <c r="C429" s="53"/>
      <c r="D429" s="54"/>
      <c r="E429" s="54"/>
      <c r="F429" s="55"/>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row>
    <row r="430">
      <c r="A430" s="53"/>
      <c r="B430" s="53"/>
      <c r="C430" s="53"/>
      <c r="D430" s="54"/>
      <c r="E430" s="54"/>
      <c r="F430" s="55"/>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row>
    <row r="431">
      <c r="A431" s="53"/>
      <c r="B431" s="53"/>
      <c r="C431" s="53"/>
      <c r="D431" s="54"/>
      <c r="E431" s="54"/>
      <c r="F431" s="55"/>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row>
    <row r="432">
      <c r="A432" s="53"/>
      <c r="B432" s="53"/>
      <c r="C432" s="53"/>
      <c r="D432" s="54"/>
      <c r="E432" s="54"/>
      <c r="F432" s="55"/>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row>
    <row r="433">
      <c r="A433" s="53"/>
      <c r="B433" s="53"/>
      <c r="C433" s="53"/>
      <c r="D433" s="54"/>
      <c r="E433" s="54"/>
      <c r="F433" s="55"/>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row>
    <row r="434">
      <c r="A434" s="53"/>
      <c r="B434" s="53"/>
      <c r="C434" s="53"/>
      <c r="D434" s="54"/>
      <c r="E434" s="54"/>
      <c r="F434" s="55"/>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row>
    <row r="435">
      <c r="A435" s="53"/>
      <c r="B435" s="53"/>
      <c r="C435" s="53"/>
      <c r="D435" s="54"/>
      <c r="E435" s="54"/>
      <c r="F435" s="55"/>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row>
    <row r="436">
      <c r="A436" s="53"/>
      <c r="B436" s="53"/>
      <c r="C436" s="53"/>
      <c r="D436" s="54"/>
      <c r="E436" s="54"/>
      <c r="F436" s="55"/>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row>
    <row r="437">
      <c r="A437" s="53"/>
      <c r="B437" s="53"/>
      <c r="C437" s="53"/>
      <c r="D437" s="54"/>
      <c r="E437" s="54"/>
      <c r="F437" s="55"/>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row>
    <row r="438">
      <c r="A438" s="53"/>
      <c r="B438" s="53"/>
      <c r="C438" s="53"/>
      <c r="D438" s="54"/>
      <c r="E438" s="54"/>
      <c r="F438" s="55"/>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row>
    <row r="439">
      <c r="A439" s="53"/>
      <c r="B439" s="53"/>
      <c r="C439" s="53"/>
      <c r="D439" s="54"/>
      <c r="E439" s="54"/>
      <c r="F439" s="55"/>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row>
    <row r="440">
      <c r="A440" s="53"/>
      <c r="B440" s="53"/>
      <c r="C440" s="53"/>
      <c r="D440" s="54"/>
      <c r="E440" s="54"/>
      <c r="F440" s="55"/>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row>
    <row r="441">
      <c r="A441" s="53"/>
      <c r="B441" s="53"/>
      <c r="C441" s="53"/>
      <c r="D441" s="54"/>
      <c r="E441" s="54"/>
      <c r="F441" s="55"/>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row>
    <row r="442">
      <c r="A442" s="53"/>
      <c r="B442" s="53"/>
      <c r="C442" s="53"/>
      <c r="D442" s="54"/>
      <c r="E442" s="54"/>
      <c r="F442" s="55"/>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row>
    <row r="443">
      <c r="A443" s="53"/>
      <c r="B443" s="53"/>
      <c r="C443" s="53"/>
      <c r="D443" s="54"/>
      <c r="E443" s="54"/>
      <c r="F443" s="55"/>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row>
    <row r="444">
      <c r="A444" s="53"/>
      <c r="B444" s="53"/>
      <c r="C444" s="53"/>
      <c r="D444" s="54"/>
      <c r="E444" s="54"/>
      <c r="F444" s="55"/>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row>
    <row r="445">
      <c r="A445" s="53"/>
      <c r="B445" s="53"/>
      <c r="C445" s="53"/>
      <c r="D445" s="54"/>
      <c r="E445" s="54"/>
      <c r="F445" s="55"/>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row>
    <row r="446">
      <c r="A446" s="53"/>
      <c r="B446" s="53"/>
      <c r="C446" s="53"/>
      <c r="D446" s="54"/>
      <c r="E446" s="54"/>
      <c r="F446" s="55"/>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row>
    <row r="447">
      <c r="A447" s="53"/>
      <c r="B447" s="53"/>
      <c r="C447" s="53"/>
      <c r="D447" s="54"/>
      <c r="E447" s="54"/>
      <c r="F447" s="55"/>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row>
    <row r="448">
      <c r="A448" s="53"/>
      <c r="B448" s="53"/>
      <c r="C448" s="53"/>
      <c r="D448" s="54"/>
      <c r="E448" s="54"/>
      <c r="F448" s="55"/>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row>
    <row r="449">
      <c r="A449" s="53"/>
      <c r="B449" s="53"/>
      <c r="C449" s="53"/>
      <c r="D449" s="54"/>
      <c r="E449" s="54"/>
      <c r="F449" s="55"/>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row>
    <row r="450">
      <c r="A450" s="53"/>
      <c r="B450" s="53"/>
      <c r="C450" s="53"/>
      <c r="D450" s="54"/>
      <c r="E450" s="54"/>
      <c r="F450" s="55"/>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row>
    <row r="451">
      <c r="A451" s="53"/>
      <c r="B451" s="53"/>
      <c r="C451" s="53"/>
      <c r="D451" s="54"/>
      <c r="E451" s="54"/>
      <c r="F451" s="55"/>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row>
    <row r="452">
      <c r="A452" s="53"/>
      <c r="B452" s="53"/>
      <c r="C452" s="53"/>
      <c r="D452" s="54"/>
      <c r="E452" s="54"/>
      <c r="F452" s="55"/>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row>
    <row r="453">
      <c r="A453" s="53"/>
      <c r="B453" s="53"/>
      <c r="C453" s="53"/>
      <c r="D453" s="54"/>
      <c r="E453" s="54"/>
      <c r="F453" s="55"/>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row>
    <row r="454">
      <c r="A454" s="53"/>
      <c r="B454" s="53"/>
      <c r="C454" s="53"/>
      <c r="D454" s="54"/>
      <c r="E454" s="54"/>
      <c r="F454" s="55"/>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row>
    <row r="455">
      <c r="A455" s="53"/>
      <c r="B455" s="53"/>
      <c r="C455" s="53"/>
      <c r="D455" s="54"/>
      <c r="E455" s="54"/>
      <c r="F455" s="55"/>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row>
    <row r="456">
      <c r="A456" s="53"/>
      <c r="B456" s="53"/>
      <c r="C456" s="53"/>
      <c r="D456" s="54"/>
      <c r="E456" s="54"/>
      <c r="F456" s="55"/>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row>
    <row r="457">
      <c r="A457" s="53"/>
      <c r="B457" s="53"/>
      <c r="C457" s="53"/>
      <c r="D457" s="54"/>
      <c r="E457" s="54"/>
      <c r="F457" s="55"/>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row>
    <row r="458">
      <c r="A458" s="53"/>
      <c r="B458" s="53"/>
      <c r="C458" s="53"/>
      <c r="D458" s="54"/>
      <c r="E458" s="54"/>
      <c r="F458" s="55"/>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row>
    <row r="459">
      <c r="A459" s="53"/>
      <c r="B459" s="53"/>
      <c r="C459" s="53"/>
      <c r="D459" s="54"/>
      <c r="E459" s="54"/>
      <c r="F459" s="55"/>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row>
    <row r="460">
      <c r="A460" s="53"/>
      <c r="B460" s="53"/>
      <c r="C460" s="53"/>
      <c r="D460" s="54"/>
      <c r="E460" s="54"/>
      <c r="F460" s="55"/>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row>
    <row r="461">
      <c r="A461" s="53"/>
      <c r="B461" s="53"/>
      <c r="C461" s="53"/>
      <c r="D461" s="54"/>
      <c r="E461" s="54"/>
      <c r="F461" s="55"/>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row>
    <row r="462">
      <c r="A462" s="53"/>
      <c r="B462" s="53"/>
      <c r="C462" s="53"/>
      <c r="D462" s="54"/>
      <c r="E462" s="54"/>
      <c r="F462" s="55"/>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row>
    <row r="463">
      <c r="A463" s="53"/>
      <c r="B463" s="53"/>
      <c r="C463" s="53"/>
      <c r="D463" s="54"/>
      <c r="E463" s="54"/>
      <c r="F463" s="55"/>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row>
    <row r="464">
      <c r="A464" s="53"/>
      <c r="B464" s="53"/>
      <c r="C464" s="53"/>
      <c r="D464" s="54"/>
      <c r="E464" s="54"/>
      <c r="F464" s="55"/>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row>
    <row r="465">
      <c r="A465" s="53"/>
      <c r="B465" s="53"/>
      <c r="C465" s="53"/>
      <c r="D465" s="54"/>
      <c r="E465" s="54"/>
      <c r="F465" s="55"/>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row>
    <row r="466">
      <c r="A466" s="53"/>
      <c r="B466" s="53"/>
      <c r="C466" s="53"/>
      <c r="D466" s="54"/>
      <c r="E466" s="54"/>
      <c r="F466" s="55"/>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row>
    <row r="467">
      <c r="A467" s="53"/>
      <c r="B467" s="53"/>
      <c r="C467" s="53"/>
      <c r="D467" s="54"/>
      <c r="E467" s="54"/>
      <c r="F467" s="55"/>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row>
    <row r="468">
      <c r="A468" s="53"/>
      <c r="B468" s="53"/>
      <c r="C468" s="53"/>
      <c r="D468" s="54"/>
      <c r="E468" s="54"/>
      <c r="F468" s="55"/>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row>
    <row r="469">
      <c r="A469" s="53"/>
      <c r="B469" s="53"/>
      <c r="C469" s="53"/>
      <c r="D469" s="54"/>
      <c r="E469" s="54"/>
      <c r="F469" s="55"/>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row>
    <row r="470">
      <c r="A470" s="53"/>
      <c r="B470" s="53"/>
      <c r="C470" s="53"/>
      <c r="D470" s="54"/>
      <c r="E470" s="54"/>
      <c r="F470" s="55"/>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row>
    <row r="471">
      <c r="A471" s="53"/>
      <c r="B471" s="53"/>
      <c r="C471" s="53"/>
      <c r="D471" s="54"/>
      <c r="E471" s="54"/>
      <c r="F471" s="55"/>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row>
    <row r="472">
      <c r="A472" s="53"/>
      <c r="B472" s="53"/>
      <c r="C472" s="53"/>
      <c r="D472" s="54"/>
      <c r="E472" s="54"/>
      <c r="F472" s="55"/>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row>
    <row r="473">
      <c r="A473" s="53"/>
      <c r="B473" s="53"/>
      <c r="C473" s="53"/>
      <c r="D473" s="54"/>
      <c r="E473" s="54"/>
      <c r="F473" s="55"/>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row>
    <row r="474">
      <c r="A474" s="53"/>
      <c r="B474" s="53"/>
      <c r="C474" s="53"/>
      <c r="D474" s="54"/>
      <c r="E474" s="54"/>
      <c r="F474" s="55"/>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row>
    <row r="475">
      <c r="A475" s="53"/>
      <c r="B475" s="53"/>
      <c r="C475" s="53"/>
      <c r="D475" s="54"/>
      <c r="E475" s="54"/>
      <c r="F475" s="55"/>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row>
    <row r="476">
      <c r="A476" s="53"/>
      <c r="B476" s="53"/>
      <c r="C476" s="53"/>
      <c r="D476" s="54"/>
      <c r="E476" s="54"/>
      <c r="F476" s="55"/>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row>
    <row r="477">
      <c r="A477" s="53"/>
      <c r="B477" s="53"/>
      <c r="C477" s="53"/>
      <c r="D477" s="54"/>
      <c r="E477" s="54"/>
      <c r="F477" s="55"/>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row>
    <row r="478">
      <c r="A478" s="53"/>
      <c r="B478" s="53"/>
      <c r="C478" s="53"/>
      <c r="D478" s="54"/>
      <c r="E478" s="54"/>
      <c r="F478" s="55"/>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row>
    <row r="479">
      <c r="A479" s="53"/>
      <c r="B479" s="53"/>
      <c r="C479" s="53"/>
      <c r="D479" s="54"/>
      <c r="E479" s="54"/>
      <c r="F479" s="55"/>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row>
    <row r="480">
      <c r="A480" s="53"/>
      <c r="B480" s="53"/>
      <c r="C480" s="53"/>
      <c r="D480" s="54"/>
      <c r="E480" s="54"/>
      <c r="F480" s="55"/>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row>
    <row r="481">
      <c r="A481" s="53"/>
      <c r="B481" s="53"/>
      <c r="C481" s="53"/>
      <c r="D481" s="54"/>
      <c r="E481" s="54"/>
      <c r="F481" s="55"/>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row>
    <row r="482">
      <c r="A482" s="53"/>
      <c r="B482" s="53"/>
      <c r="C482" s="53"/>
      <c r="D482" s="54"/>
      <c r="E482" s="54"/>
      <c r="F482" s="55"/>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row>
    <row r="483">
      <c r="A483" s="53"/>
      <c r="B483" s="53"/>
      <c r="C483" s="53"/>
      <c r="D483" s="54"/>
      <c r="E483" s="54"/>
      <c r="F483" s="55"/>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row>
    <row r="484">
      <c r="A484" s="53"/>
      <c r="B484" s="53"/>
      <c r="C484" s="53"/>
      <c r="D484" s="54"/>
      <c r="E484" s="54"/>
      <c r="F484" s="55"/>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row>
    <row r="485">
      <c r="A485" s="53"/>
      <c r="B485" s="53"/>
      <c r="C485" s="53"/>
      <c r="D485" s="54"/>
      <c r="E485" s="54"/>
      <c r="F485" s="55"/>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row>
    <row r="486">
      <c r="A486" s="53"/>
      <c r="B486" s="53"/>
      <c r="C486" s="53"/>
      <c r="D486" s="54"/>
      <c r="E486" s="54"/>
      <c r="F486" s="55"/>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row>
    <row r="487">
      <c r="A487" s="53"/>
      <c r="B487" s="53"/>
      <c r="C487" s="53"/>
      <c r="D487" s="54"/>
      <c r="E487" s="54"/>
      <c r="F487" s="55"/>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row>
    <row r="488">
      <c r="A488" s="53"/>
      <c r="B488" s="53"/>
      <c r="C488" s="53"/>
      <c r="D488" s="54"/>
      <c r="E488" s="54"/>
      <c r="F488" s="55"/>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row>
    <row r="489">
      <c r="A489" s="53"/>
      <c r="B489" s="53"/>
      <c r="C489" s="53"/>
      <c r="D489" s="54"/>
      <c r="E489" s="54"/>
      <c r="F489" s="55"/>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row>
    <row r="490">
      <c r="A490" s="53"/>
      <c r="B490" s="53"/>
      <c r="C490" s="53"/>
      <c r="D490" s="54"/>
      <c r="E490" s="54"/>
      <c r="F490" s="55"/>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row>
    <row r="491">
      <c r="A491" s="53"/>
      <c r="B491" s="53"/>
      <c r="C491" s="53"/>
      <c r="D491" s="54"/>
      <c r="E491" s="54"/>
      <c r="F491" s="55"/>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row>
    <row r="492">
      <c r="A492" s="53"/>
      <c r="B492" s="53"/>
      <c r="C492" s="53"/>
      <c r="D492" s="54"/>
      <c r="E492" s="54"/>
      <c r="F492" s="55"/>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row>
    <row r="493">
      <c r="A493" s="53"/>
      <c r="B493" s="53"/>
      <c r="C493" s="53"/>
      <c r="D493" s="54"/>
      <c r="E493" s="54"/>
      <c r="F493" s="55"/>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row>
    <row r="494">
      <c r="A494" s="53"/>
      <c r="B494" s="53"/>
      <c r="C494" s="53"/>
      <c r="D494" s="54"/>
      <c r="E494" s="54"/>
      <c r="F494" s="55"/>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row>
    <row r="495">
      <c r="A495" s="53"/>
      <c r="B495" s="53"/>
      <c r="C495" s="53"/>
      <c r="D495" s="54"/>
      <c r="E495" s="54"/>
      <c r="F495" s="55"/>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row>
    <row r="496">
      <c r="A496" s="53"/>
      <c r="B496" s="53"/>
      <c r="C496" s="53"/>
      <c r="D496" s="54"/>
      <c r="E496" s="54"/>
      <c r="F496" s="55"/>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row>
    <row r="497">
      <c r="A497" s="53"/>
      <c r="B497" s="53"/>
      <c r="C497" s="53"/>
      <c r="D497" s="54"/>
      <c r="E497" s="54"/>
      <c r="F497" s="55"/>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row>
    <row r="498">
      <c r="A498" s="53"/>
      <c r="B498" s="53"/>
      <c r="C498" s="53"/>
      <c r="D498" s="54"/>
      <c r="E498" s="54"/>
      <c r="F498" s="55"/>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row>
    <row r="499">
      <c r="A499" s="53"/>
      <c r="B499" s="53"/>
      <c r="C499" s="53"/>
      <c r="D499" s="54"/>
      <c r="E499" s="54"/>
      <c r="F499" s="55"/>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row>
    <row r="500">
      <c r="A500" s="53"/>
      <c r="B500" s="53"/>
      <c r="C500" s="53"/>
      <c r="D500" s="54"/>
      <c r="E500" s="54"/>
      <c r="F500" s="55"/>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row>
    <row r="501">
      <c r="A501" s="53"/>
      <c r="B501" s="53"/>
      <c r="C501" s="53"/>
      <c r="D501" s="54"/>
      <c r="E501" s="54"/>
      <c r="F501" s="55"/>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c r="AI501" s="53"/>
      <c r="AJ501" s="53"/>
      <c r="AK501" s="53"/>
      <c r="AL501" s="53"/>
      <c r="AM501" s="53"/>
      <c r="AN501" s="53"/>
      <c r="AO501" s="53"/>
      <c r="AP501" s="53"/>
      <c r="AQ501" s="53"/>
      <c r="AR501" s="53"/>
      <c r="AS501" s="53"/>
      <c r="AT501" s="53"/>
    </row>
    <row r="502">
      <c r="A502" s="53"/>
      <c r="B502" s="53"/>
      <c r="C502" s="53"/>
      <c r="D502" s="54"/>
      <c r="E502" s="54"/>
      <c r="F502" s="55"/>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c r="AI502" s="53"/>
      <c r="AJ502" s="53"/>
      <c r="AK502" s="53"/>
      <c r="AL502" s="53"/>
      <c r="AM502" s="53"/>
      <c r="AN502" s="53"/>
      <c r="AO502" s="53"/>
      <c r="AP502" s="53"/>
      <c r="AQ502" s="53"/>
      <c r="AR502" s="53"/>
      <c r="AS502" s="53"/>
      <c r="AT502" s="53"/>
    </row>
    <row r="503">
      <c r="A503" s="53"/>
      <c r="B503" s="53"/>
      <c r="C503" s="53"/>
      <c r="D503" s="54"/>
      <c r="E503" s="54"/>
      <c r="F503" s="55"/>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3"/>
      <c r="AN503" s="53"/>
      <c r="AO503" s="53"/>
      <c r="AP503" s="53"/>
      <c r="AQ503" s="53"/>
      <c r="AR503" s="53"/>
      <c r="AS503" s="53"/>
      <c r="AT503" s="53"/>
    </row>
    <row r="504">
      <c r="A504" s="53"/>
      <c r="B504" s="53"/>
      <c r="C504" s="53"/>
      <c r="D504" s="54"/>
      <c r="E504" s="54"/>
      <c r="F504" s="55"/>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c r="AI504" s="53"/>
      <c r="AJ504" s="53"/>
      <c r="AK504" s="53"/>
      <c r="AL504" s="53"/>
      <c r="AM504" s="53"/>
      <c r="AN504" s="53"/>
      <c r="AO504" s="53"/>
      <c r="AP504" s="53"/>
      <c r="AQ504" s="53"/>
      <c r="AR504" s="53"/>
      <c r="AS504" s="53"/>
      <c r="AT504" s="53"/>
    </row>
    <row r="505">
      <c r="A505" s="53"/>
      <c r="B505" s="53"/>
      <c r="C505" s="53"/>
      <c r="D505" s="54"/>
      <c r="E505" s="54"/>
      <c r="F505" s="55"/>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c r="AI505" s="53"/>
      <c r="AJ505" s="53"/>
      <c r="AK505" s="53"/>
      <c r="AL505" s="53"/>
      <c r="AM505" s="53"/>
      <c r="AN505" s="53"/>
      <c r="AO505" s="53"/>
      <c r="AP505" s="53"/>
      <c r="AQ505" s="53"/>
      <c r="AR505" s="53"/>
      <c r="AS505" s="53"/>
      <c r="AT505" s="53"/>
    </row>
    <row r="506">
      <c r="A506" s="53"/>
      <c r="B506" s="53"/>
      <c r="C506" s="53"/>
      <c r="D506" s="54"/>
      <c r="E506" s="54"/>
      <c r="F506" s="55"/>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c r="AI506" s="53"/>
      <c r="AJ506" s="53"/>
      <c r="AK506" s="53"/>
      <c r="AL506" s="53"/>
      <c r="AM506" s="53"/>
      <c r="AN506" s="53"/>
      <c r="AO506" s="53"/>
      <c r="AP506" s="53"/>
      <c r="AQ506" s="53"/>
      <c r="AR506" s="53"/>
      <c r="AS506" s="53"/>
      <c r="AT506" s="53"/>
    </row>
    <row r="507">
      <c r="A507" s="53"/>
      <c r="B507" s="53"/>
      <c r="C507" s="53"/>
      <c r="D507" s="54"/>
      <c r="E507" s="54"/>
      <c r="F507" s="55"/>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c r="AI507" s="53"/>
      <c r="AJ507" s="53"/>
      <c r="AK507" s="53"/>
      <c r="AL507" s="53"/>
      <c r="AM507" s="53"/>
      <c r="AN507" s="53"/>
      <c r="AO507" s="53"/>
      <c r="AP507" s="53"/>
      <c r="AQ507" s="53"/>
      <c r="AR507" s="53"/>
      <c r="AS507" s="53"/>
      <c r="AT507" s="53"/>
    </row>
    <row r="508">
      <c r="A508" s="53"/>
      <c r="B508" s="53"/>
      <c r="C508" s="53"/>
      <c r="D508" s="54"/>
      <c r="E508" s="54"/>
      <c r="F508" s="55"/>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c r="AI508" s="53"/>
      <c r="AJ508" s="53"/>
      <c r="AK508" s="53"/>
      <c r="AL508" s="53"/>
      <c r="AM508" s="53"/>
      <c r="AN508" s="53"/>
      <c r="AO508" s="53"/>
      <c r="AP508" s="53"/>
      <c r="AQ508" s="53"/>
      <c r="AR508" s="53"/>
      <c r="AS508" s="53"/>
      <c r="AT508" s="53"/>
    </row>
    <row r="509">
      <c r="A509" s="53"/>
      <c r="B509" s="53"/>
      <c r="C509" s="53"/>
      <c r="D509" s="54"/>
      <c r="E509" s="54"/>
      <c r="F509" s="55"/>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c r="AI509" s="53"/>
      <c r="AJ509" s="53"/>
      <c r="AK509" s="53"/>
      <c r="AL509" s="53"/>
      <c r="AM509" s="53"/>
      <c r="AN509" s="53"/>
      <c r="AO509" s="53"/>
      <c r="AP509" s="53"/>
      <c r="AQ509" s="53"/>
      <c r="AR509" s="53"/>
      <c r="AS509" s="53"/>
      <c r="AT509" s="53"/>
    </row>
    <row r="510">
      <c r="A510" s="53"/>
      <c r="B510" s="53"/>
      <c r="C510" s="53"/>
      <c r="D510" s="54"/>
      <c r="E510" s="54"/>
      <c r="F510" s="55"/>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row>
    <row r="511">
      <c r="A511" s="53"/>
      <c r="B511" s="53"/>
      <c r="C511" s="53"/>
      <c r="D511" s="54"/>
      <c r="E511" s="54"/>
      <c r="F511" s="55"/>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c r="AI511" s="53"/>
      <c r="AJ511" s="53"/>
      <c r="AK511" s="53"/>
      <c r="AL511" s="53"/>
      <c r="AM511" s="53"/>
      <c r="AN511" s="53"/>
      <c r="AO511" s="53"/>
      <c r="AP511" s="53"/>
      <c r="AQ511" s="53"/>
      <c r="AR511" s="53"/>
      <c r="AS511" s="53"/>
      <c r="AT511" s="53"/>
    </row>
    <row r="512">
      <c r="A512" s="53"/>
      <c r="B512" s="53"/>
      <c r="C512" s="53"/>
      <c r="D512" s="54"/>
      <c r="E512" s="54"/>
      <c r="F512" s="55"/>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c r="AI512" s="53"/>
      <c r="AJ512" s="53"/>
      <c r="AK512" s="53"/>
      <c r="AL512" s="53"/>
      <c r="AM512" s="53"/>
      <c r="AN512" s="53"/>
      <c r="AO512" s="53"/>
      <c r="AP512" s="53"/>
      <c r="AQ512" s="53"/>
      <c r="AR512" s="53"/>
      <c r="AS512" s="53"/>
      <c r="AT512" s="53"/>
    </row>
    <row r="513">
      <c r="A513" s="53"/>
      <c r="B513" s="53"/>
      <c r="C513" s="53"/>
      <c r="D513" s="54"/>
      <c r="E513" s="54"/>
      <c r="F513" s="55"/>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c r="AI513" s="53"/>
      <c r="AJ513" s="53"/>
      <c r="AK513" s="53"/>
      <c r="AL513" s="53"/>
      <c r="AM513" s="53"/>
      <c r="AN513" s="53"/>
      <c r="AO513" s="53"/>
      <c r="AP513" s="53"/>
      <c r="AQ513" s="53"/>
      <c r="AR513" s="53"/>
      <c r="AS513" s="53"/>
      <c r="AT513" s="53"/>
    </row>
    <row r="514">
      <c r="A514" s="53"/>
      <c r="B514" s="53"/>
      <c r="C514" s="53"/>
      <c r="D514" s="54"/>
      <c r="E514" s="54"/>
      <c r="F514" s="55"/>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3"/>
      <c r="AN514" s="53"/>
      <c r="AO514" s="53"/>
      <c r="AP514" s="53"/>
      <c r="AQ514" s="53"/>
      <c r="AR514" s="53"/>
      <c r="AS514" s="53"/>
      <c r="AT514" s="53"/>
    </row>
    <row r="515">
      <c r="A515" s="53"/>
      <c r="B515" s="53"/>
      <c r="C515" s="53"/>
      <c r="D515" s="54"/>
      <c r="E515" s="54"/>
      <c r="F515" s="55"/>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c r="AI515" s="53"/>
      <c r="AJ515" s="53"/>
      <c r="AK515" s="53"/>
      <c r="AL515" s="53"/>
      <c r="AM515" s="53"/>
      <c r="AN515" s="53"/>
      <c r="AO515" s="53"/>
      <c r="AP515" s="53"/>
      <c r="AQ515" s="53"/>
      <c r="AR515" s="53"/>
      <c r="AS515" s="53"/>
      <c r="AT515" s="53"/>
    </row>
    <row r="516">
      <c r="A516" s="53"/>
      <c r="B516" s="53"/>
      <c r="C516" s="53"/>
      <c r="D516" s="54"/>
      <c r="E516" s="54"/>
      <c r="F516" s="55"/>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c r="AI516" s="53"/>
      <c r="AJ516" s="53"/>
      <c r="AK516" s="53"/>
      <c r="AL516" s="53"/>
      <c r="AM516" s="53"/>
      <c r="AN516" s="53"/>
      <c r="AO516" s="53"/>
      <c r="AP516" s="53"/>
      <c r="AQ516" s="53"/>
      <c r="AR516" s="53"/>
      <c r="AS516" s="53"/>
      <c r="AT516" s="53"/>
    </row>
    <row r="517">
      <c r="A517" s="53"/>
      <c r="B517" s="53"/>
      <c r="C517" s="53"/>
      <c r="D517" s="54"/>
      <c r="E517" s="54"/>
      <c r="F517" s="55"/>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c r="AI517" s="53"/>
      <c r="AJ517" s="53"/>
      <c r="AK517" s="53"/>
      <c r="AL517" s="53"/>
      <c r="AM517" s="53"/>
      <c r="AN517" s="53"/>
      <c r="AO517" s="53"/>
      <c r="AP517" s="53"/>
      <c r="AQ517" s="53"/>
      <c r="AR517" s="53"/>
      <c r="AS517" s="53"/>
      <c r="AT517" s="53"/>
    </row>
    <row r="518">
      <c r="A518" s="53"/>
      <c r="B518" s="53"/>
      <c r="C518" s="53"/>
      <c r="D518" s="54"/>
      <c r="E518" s="54"/>
      <c r="F518" s="55"/>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c r="AI518" s="53"/>
      <c r="AJ518" s="53"/>
      <c r="AK518" s="53"/>
      <c r="AL518" s="53"/>
      <c r="AM518" s="53"/>
      <c r="AN518" s="53"/>
      <c r="AO518" s="53"/>
      <c r="AP518" s="53"/>
      <c r="AQ518" s="53"/>
      <c r="AR518" s="53"/>
      <c r="AS518" s="53"/>
      <c r="AT518" s="53"/>
    </row>
    <row r="519">
      <c r="A519" s="53"/>
      <c r="B519" s="53"/>
      <c r="C519" s="53"/>
      <c r="D519" s="54"/>
      <c r="E519" s="54"/>
      <c r="F519" s="55"/>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c r="AI519" s="53"/>
      <c r="AJ519" s="53"/>
      <c r="AK519" s="53"/>
      <c r="AL519" s="53"/>
      <c r="AM519" s="53"/>
      <c r="AN519" s="53"/>
      <c r="AO519" s="53"/>
      <c r="AP519" s="53"/>
      <c r="AQ519" s="53"/>
      <c r="AR519" s="53"/>
      <c r="AS519" s="53"/>
      <c r="AT519" s="53"/>
    </row>
    <row r="520">
      <c r="A520" s="53"/>
      <c r="B520" s="53"/>
      <c r="C520" s="53"/>
      <c r="D520" s="54"/>
      <c r="E520" s="54"/>
      <c r="F520" s="55"/>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c r="AI520" s="53"/>
      <c r="AJ520" s="53"/>
      <c r="AK520" s="53"/>
      <c r="AL520" s="53"/>
      <c r="AM520" s="53"/>
      <c r="AN520" s="53"/>
      <c r="AO520" s="53"/>
      <c r="AP520" s="53"/>
      <c r="AQ520" s="53"/>
      <c r="AR520" s="53"/>
      <c r="AS520" s="53"/>
      <c r="AT520" s="53"/>
    </row>
    <row r="521">
      <c r="A521" s="53"/>
      <c r="B521" s="53"/>
      <c r="C521" s="53"/>
      <c r="D521" s="54"/>
      <c r="E521" s="54"/>
      <c r="F521" s="55"/>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c r="AI521" s="53"/>
      <c r="AJ521" s="53"/>
      <c r="AK521" s="53"/>
      <c r="AL521" s="53"/>
      <c r="AM521" s="53"/>
      <c r="AN521" s="53"/>
      <c r="AO521" s="53"/>
      <c r="AP521" s="53"/>
      <c r="AQ521" s="53"/>
      <c r="AR521" s="53"/>
      <c r="AS521" s="53"/>
      <c r="AT521" s="53"/>
    </row>
    <row r="522">
      <c r="A522" s="53"/>
      <c r="B522" s="53"/>
      <c r="C522" s="53"/>
      <c r="D522" s="54"/>
      <c r="E522" s="54"/>
      <c r="F522" s="55"/>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c r="AI522" s="53"/>
      <c r="AJ522" s="53"/>
      <c r="AK522" s="53"/>
      <c r="AL522" s="53"/>
      <c r="AM522" s="53"/>
      <c r="AN522" s="53"/>
      <c r="AO522" s="53"/>
      <c r="AP522" s="53"/>
      <c r="AQ522" s="53"/>
      <c r="AR522" s="53"/>
      <c r="AS522" s="53"/>
      <c r="AT522" s="53"/>
    </row>
    <row r="523">
      <c r="A523" s="53"/>
      <c r="B523" s="53"/>
      <c r="C523" s="53"/>
      <c r="D523" s="54"/>
      <c r="E523" s="54"/>
      <c r="F523" s="55"/>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c r="AI523" s="53"/>
      <c r="AJ523" s="53"/>
      <c r="AK523" s="53"/>
      <c r="AL523" s="53"/>
      <c r="AM523" s="53"/>
      <c r="AN523" s="53"/>
      <c r="AO523" s="53"/>
      <c r="AP523" s="53"/>
      <c r="AQ523" s="53"/>
      <c r="AR523" s="53"/>
      <c r="AS523" s="53"/>
      <c r="AT523" s="53"/>
    </row>
    <row r="524">
      <c r="A524" s="53"/>
      <c r="B524" s="53"/>
      <c r="C524" s="53"/>
      <c r="D524" s="54"/>
      <c r="E524" s="54"/>
      <c r="F524" s="55"/>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c r="AI524" s="53"/>
      <c r="AJ524" s="53"/>
      <c r="AK524" s="53"/>
      <c r="AL524" s="53"/>
      <c r="AM524" s="53"/>
      <c r="AN524" s="53"/>
      <c r="AO524" s="53"/>
      <c r="AP524" s="53"/>
      <c r="AQ524" s="53"/>
      <c r="AR524" s="53"/>
      <c r="AS524" s="53"/>
      <c r="AT524" s="53"/>
    </row>
    <row r="525">
      <c r="A525" s="53"/>
      <c r="B525" s="53"/>
      <c r="C525" s="53"/>
      <c r="D525" s="54"/>
      <c r="E525" s="54"/>
      <c r="F525" s="55"/>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3"/>
      <c r="AN525" s="53"/>
      <c r="AO525" s="53"/>
      <c r="AP525" s="53"/>
      <c r="AQ525" s="53"/>
      <c r="AR525" s="53"/>
      <c r="AS525" s="53"/>
      <c r="AT525" s="53"/>
    </row>
    <row r="526">
      <c r="A526" s="53"/>
      <c r="B526" s="53"/>
      <c r="C526" s="53"/>
      <c r="D526" s="54"/>
      <c r="E526" s="54"/>
      <c r="F526" s="55"/>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53"/>
      <c r="AK526" s="53"/>
      <c r="AL526" s="53"/>
      <c r="AM526" s="53"/>
      <c r="AN526" s="53"/>
      <c r="AO526" s="53"/>
      <c r="AP526" s="53"/>
      <c r="AQ526" s="53"/>
      <c r="AR526" s="53"/>
      <c r="AS526" s="53"/>
      <c r="AT526" s="53"/>
    </row>
    <row r="527">
      <c r="A527" s="53"/>
      <c r="B527" s="53"/>
      <c r="C527" s="53"/>
      <c r="D527" s="54"/>
      <c r="E527" s="54"/>
      <c r="F527" s="55"/>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c r="AI527" s="53"/>
      <c r="AJ527" s="53"/>
      <c r="AK527" s="53"/>
      <c r="AL527" s="53"/>
      <c r="AM527" s="53"/>
      <c r="AN527" s="53"/>
      <c r="AO527" s="53"/>
      <c r="AP527" s="53"/>
      <c r="AQ527" s="53"/>
      <c r="AR527" s="53"/>
      <c r="AS527" s="53"/>
      <c r="AT527" s="53"/>
    </row>
    <row r="528">
      <c r="A528" s="53"/>
      <c r="B528" s="53"/>
      <c r="C528" s="53"/>
      <c r="D528" s="54"/>
      <c r="E528" s="54"/>
      <c r="F528" s="55"/>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c r="AI528" s="53"/>
      <c r="AJ528" s="53"/>
      <c r="AK528" s="53"/>
      <c r="AL528" s="53"/>
      <c r="AM528" s="53"/>
      <c r="AN528" s="53"/>
      <c r="AO528" s="53"/>
      <c r="AP528" s="53"/>
      <c r="AQ528" s="53"/>
      <c r="AR528" s="53"/>
      <c r="AS528" s="53"/>
      <c r="AT528" s="53"/>
    </row>
    <row r="529">
      <c r="A529" s="53"/>
      <c r="B529" s="53"/>
      <c r="C529" s="53"/>
      <c r="D529" s="54"/>
      <c r="E529" s="54"/>
      <c r="F529" s="55"/>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c r="AI529" s="53"/>
      <c r="AJ529" s="53"/>
      <c r="AK529" s="53"/>
      <c r="AL529" s="53"/>
      <c r="AM529" s="53"/>
      <c r="AN529" s="53"/>
      <c r="AO529" s="53"/>
      <c r="AP529" s="53"/>
      <c r="AQ529" s="53"/>
      <c r="AR529" s="53"/>
      <c r="AS529" s="53"/>
      <c r="AT529" s="53"/>
    </row>
    <row r="530">
      <c r="A530" s="53"/>
      <c r="B530" s="53"/>
      <c r="C530" s="53"/>
      <c r="D530" s="54"/>
      <c r="E530" s="54"/>
      <c r="F530" s="55"/>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c r="AI530" s="53"/>
      <c r="AJ530" s="53"/>
      <c r="AK530" s="53"/>
      <c r="AL530" s="53"/>
      <c r="AM530" s="53"/>
      <c r="AN530" s="53"/>
      <c r="AO530" s="53"/>
      <c r="AP530" s="53"/>
      <c r="AQ530" s="53"/>
      <c r="AR530" s="53"/>
      <c r="AS530" s="53"/>
      <c r="AT530" s="53"/>
    </row>
    <row r="531">
      <c r="A531" s="53"/>
      <c r="B531" s="53"/>
      <c r="C531" s="53"/>
      <c r="D531" s="54"/>
      <c r="E531" s="54"/>
      <c r="F531" s="55"/>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c r="AI531" s="53"/>
      <c r="AJ531" s="53"/>
      <c r="AK531" s="53"/>
      <c r="AL531" s="53"/>
      <c r="AM531" s="53"/>
      <c r="AN531" s="53"/>
      <c r="AO531" s="53"/>
      <c r="AP531" s="53"/>
      <c r="AQ531" s="53"/>
      <c r="AR531" s="53"/>
      <c r="AS531" s="53"/>
      <c r="AT531" s="53"/>
    </row>
    <row r="532">
      <c r="A532" s="53"/>
      <c r="B532" s="53"/>
      <c r="C532" s="53"/>
      <c r="D532" s="54"/>
      <c r="E532" s="54"/>
      <c r="F532" s="55"/>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c r="AI532" s="53"/>
      <c r="AJ532" s="53"/>
      <c r="AK532" s="53"/>
      <c r="AL532" s="53"/>
      <c r="AM532" s="53"/>
      <c r="AN532" s="53"/>
      <c r="AO532" s="53"/>
      <c r="AP532" s="53"/>
      <c r="AQ532" s="53"/>
      <c r="AR532" s="53"/>
      <c r="AS532" s="53"/>
      <c r="AT532" s="53"/>
    </row>
    <row r="533">
      <c r="A533" s="53"/>
      <c r="B533" s="53"/>
      <c r="C533" s="53"/>
      <c r="D533" s="54"/>
      <c r="E533" s="54"/>
      <c r="F533" s="55"/>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row>
    <row r="534">
      <c r="A534" s="53"/>
      <c r="B534" s="53"/>
      <c r="C534" s="53"/>
      <c r="D534" s="54"/>
      <c r="E534" s="54"/>
      <c r="F534" s="55"/>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row>
    <row r="535">
      <c r="A535" s="53"/>
      <c r="B535" s="53"/>
      <c r="C535" s="53"/>
      <c r="D535" s="54"/>
      <c r="E535" s="54"/>
      <c r="F535" s="55"/>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row>
    <row r="536">
      <c r="A536" s="53"/>
      <c r="B536" s="53"/>
      <c r="C536" s="53"/>
      <c r="D536" s="54"/>
      <c r="E536" s="54"/>
      <c r="F536" s="55"/>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3"/>
      <c r="AN536" s="53"/>
      <c r="AO536" s="53"/>
      <c r="AP536" s="53"/>
      <c r="AQ536" s="53"/>
      <c r="AR536" s="53"/>
      <c r="AS536" s="53"/>
      <c r="AT536" s="53"/>
    </row>
    <row r="537">
      <c r="A537" s="53"/>
      <c r="B537" s="53"/>
      <c r="C537" s="53"/>
      <c r="D537" s="54"/>
      <c r="E537" s="54"/>
      <c r="F537" s="55"/>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c r="AI537" s="53"/>
      <c r="AJ537" s="53"/>
      <c r="AK537" s="53"/>
      <c r="AL537" s="53"/>
      <c r="AM537" s="53"/>
      <c r="AN537" s="53"/>
      <c r="AO537" s="53"/>
      <c r="AP537" s="53"/>
      <c r="AQ537" s="53"/>
      <c r="AR537" s="53"/>
      <c r="AS537" s="53"/>
      <c r="AT537" s="53"/>
    </row>
    <row r="538">
      <c r="A538" s="53"/>
      <c r="B538" s="53"/>
      <c r="C538" s="53"/>
      <c r="D538" s="54"/>
      <c r="E538" s="54"/>
      <c r="F538" s="55"/>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c r="AI538" s="53"/>
      <c r="AJ538" s="53"/>
      <c r="AK538" s="53"/>
      <c r="AL538" s="53"/>
      <c r="AM538" s="53"/>
      <c r="AN538" s="53"/>
      <c r="AO538" s="53"/>
      <c r="AP538" s="53"/>
      <c r="AQ538" s="53"/>
      <c r="AR538" s="53"/>
      <c r="AS538" s="53"/>
      <c r="AT538" s="53"/>
    </row>
    <row r="539">
      <c r="A539" s="53"/>
      <c r="B539" s="53"/>
      <c r="C539" s="53"/>
      <c r="D539" s="54"/>
      <c r="E539" s="54"/>
      <c r="F539" s="55"/>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c r="AI539" s="53"/>
      <c r="AJ539" s="53"/>
      <c r="AK539" s="53"/>
      <c r="AL539" s="53"/>
      <c r="AM539" s="53"/>
      <c r="AN539" s="53"/>
      <c r="AO539" s="53"/>
      <c r="AP539" s="53"/>
      <c r="AQ539" s="53"/>
      <c r="AR539" s="53"/>
      <c r="AS539" s="53"/>
      <c r="AT539" s="53"/>
    </row>
    <row r="540">
      <c r="A540" s="53"/>
      <c r="B540" s="53"/>
      <c r="C540" s="53"/>
      <c r="D540" s="54"/>
      <c r="E540" s="54"/>
      <c r="F540" s="55"/>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c r="AI540" s="53"/>
      <c r="AJ540" s="53"/>
      <c r="AK540" s="53"/>
      <c r="AL540" s="53"/>
      <c r="AM540" s="53"/>
      <c r="AN540" s="53"/>
      <c r="AO540" s="53"/>
      <c r="AP540" s="53"/>
      <c r="AQ540" s="53"/>
      <c r="AR540" s="53"/>
      <c r="AS540" s="53"/>
      <c r="AT540" s="53"/>
    </row>
    <row r="541">
      <c r="A541" s="53"/>
      <c r="B541" s="53"/>
      <c r="C541" s="53"/>
      <c r="D541" s="54"/>
      <c r="E541" s="54"/>
      <c r="F541" s="55"/>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c r="AI541" s="53"/>
      <c r="AJ541" s="53"/>
      <c r="AK541" s="53"/>
      <c r="AL541" s="53"/>
      <c r="AM541" s="53"/>
      <c r="AN541" s="53"/>
      <c r="AO541" s="53"/>
      <c r="AP541" s="53"/>
      <c r="AQ541" s="53"/>
      <c r="AR541" s="53"/>
      <c r="AS541" s="53"/>
      <c r="AT541" s="53"/>
    </row>
    <row r="542">
      <c r="A542" s="53"/>
      <c r="B542" s="53"/>
      <c r="C542" s="53"/>
      <c r="D542" s="54"/>
      <c r="E542" s="54"/>
      <c r="F542" s="55"/>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row>
    <row r="543">
      <c r="A543" s="53"/>
      <c r="B543" s="53"/>
      <c r="C543" s="53"/>
      <c r="D543" s="54"/>
      <c r="E543" s="54"/>
      <c r="F543" s="55"/>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53"/>
      <c r="AO543" s="53"/>
      <c r="AP543" s="53"/>
      <c r="AQ543" s="53"/>
      <c r="AR543" s="53"/>
      <c r="AS543" s="53"/>
      <c r="AT543" s="53"/>
    </row>
    <row r="544">
      <c r="A544" s="53"/>
      <c r="B544" s="53"/>
      <c r="C544" s="53"/>
      <c r="D544" s="54"/>
      <c r="E544" s="54"/>
      <c r="F544" s="55"/>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row>
    <row r="545">
      <c r="A545" s="53"/>
      <c r="B545" s="53"/>
      <c r="C545" s="53"/>
      <c r="D545" s="54"/>
      <c r="E545" s="54"/>
      <c r="F545" s="55"/>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c r="AI545" s="53"/>
      <c r="AJ545" s="53"/>
      <c r="AK545" s="53"/>
      <c r="AL545" s="53"/>
      <c r="AM545" s="53"/>
      <c r="AN545" s="53"/>
      <c r="AO545" s="53"/>
      <c r="AP545" s="53"/>
      <c r="AQ545" s="53"/>
      <c r="AR545" s="53"/>
      <c r="AS545" s="53"/>
      <c r="AT545" s="53"/>
    </row>
    <row r="546">
      <c r="A546" s="53"/>
      <c r="B546" s="53"/>
      <c r="C546" s="53"/>
      <c r="D546" s="54"/>
      <c r="E546" s="54"/>
      <c r="F546" s="55"/>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c r="AI546" s="53"/>
      <c r="AJ546" s="53"/>
      <c r="AK546" s="53"/>
      <c r="AL546" s="53"/>
      <c r="AM546" s="53"/>
      <c r="AN546" s="53"/>
      <c r="AO546" s="53"/>
      <c r="AP546" s="53"/>
      <c r="AQ546" s="53"/>
      <c r="AR546" s="53"/>
      <c r="AS546" s="53"/>
      <c r="AT546" s="53"/>
    </row>
    <row r="547">
      <c r="A547" s="53"/>
      <c r="B547" s="53"/>
      <c r="C547" s="53"/>
      <c r="D547" s="54"/>
      <c r="E547" s="54"/>
      <c r="F547" s="55"/>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row>
    <row r="548">
      <c r="A548" s="53"/>
      <c r="B548" s="53"/>
      <c r="C548" s="53"/>
      <c r="D548" s="54"/>
      <c r="E548" s="54"/>
      <c r="F548" s="55"/>
      <c r="G548" s="53"/>
      <c r="H548" s="53"/>
      <c r="I548" s="53"/>
      <c r="J548" s="53"/>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c r="AI548" s="53"/>
      <c r="AJ548" s="53"/>
      <c r="AK548" s="53"/>
      <c r="AL548" s="53"/>
      <c r="AM548" s="53"/>
      <c r="AN548" s="53"/>
      <c r="AO548" s="53"/>
      <c r="AP548" s="53"/>
      <c r="AQ548" s="53"/>
      <c r="AR548" s="53"/>
      <c r="AS548" s="53"/>
      <c r="AT548" s="53"/>
    </row>
    <row r="549">
      <c r="A549" s="53"/>
      <c r="B549" s="53"/>
      <c r="C549" s="53"/>
      <c r="D549" s="54"/>
      <c r="E549" s="54"/>
      <c r="F549" s="55"/>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c r="AI549" s="53"/>
      <c r="AJ549" s="53"/>
      <c r="AK549" s="53"/>
      <c r="AL549" s="53"/>
      <c r="AM549" s="53"/>
      <c r="AN549" s="53"/>
      <c r="AO549" s="53"/>
      <c r="AP549" s="53"/>
      <c r="AQ549" s="53"/>
      <c r="AR549" s="53"/>
      <c r="AS549" s="53"/>
      <c r="AT549" s="53"/>
    </row>
    <row r="550">
      <c r="A550" s="53"/>
      <c r="B550" s="53"/>
      <c r="C550" s="53"/>
      <c r="D550" s="54"/>
      <c r="E550" s="54"/>
      <c r="F550" s="55"/>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c r="AI550" s="53"/>
      <c r="AJ550" s="53"/>
      <c r="AK550" s="53"/>
      <c r="AL550" s="53"/>
      <c r="AM550" s="53"/>
      <c r="AN550" s="53"/>
      <c r="AO550" s="53"/>
      <c r="AP550" s="53"/>
      <c r="AQ550" s="53"/>
      <c r="AR550" s="53"/>
      <c r="AS550" s="53"/>
      <c r="AT550" s="53"/>
    </row>
    <row r="551">
      <c r="A551" s="53"/>
      <c r="B551" s="53"/>
      <c r="C551" s="53"/>
      <c r="D551" s="54"/>
      <c r="E551" s="54"/>
      <c r="F551" s="55"/>
      <c r="G551" s="53"/>
      <c r="H551" s="53"/>
      <c r="I551" s="53"/>
      <c r="J551" s="53"/>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c r="AI551" s="53"/>
      <c r="AJ551" s="53"/>
      <c r="AK551" s="53"/>
      <c r="AL551" s="53"/>
      <c r="AM551" s="53"/>
      <c r="AN551" s="53"/>
      <c r="AO551" s="53"/>
      <c r="AP551" s="53"/>
      <c r="AQ551" s="53"/>
      <c r="AR551" s="53"/>
      <c r="AS551" s="53"/>
      <c r="AT551" s="53"/>
    </row>
    <row r="552">
      <c r="A552" s="53"/>
      <c r="B552" s="53"/>
      <c r="C552" s="53"/>
      <c r="D552" s="54"/>
      <c r="E552" s="54"/>
      <c r="F552" s="55"/>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c r="AI552" s="53"/>
      <c r="AJ552" s="53"/>
      <c r="AK552" s="53"/>
      <c r="AL552" s="53"/>
      <c r="AM552" s="53"/>
      <c r="AN552" s="53"/>
      <c r="AO552" s="53"/>
      <c r="AP552" s="53"/>
      <c r="AQ552" s="53"/>
      <c r="AR552" s="53"/>
      <c r="AS552" s="53"/>
      <c r="AT552" s="53"/>
    </row>
    <row r="553">
      <c r="A553" s="53"/>
      <c r="B553" s="53"/>
      <c r="C553" s="53"/>
      <c r="D553" s="54"/>
      <c r="E553" s="54"/>
      <c r="F553" s="55"/>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c r="AI553" s="53"/>
      <c r="AJ553" s="53"/>
      <c r="AK553" s="53"/>
      <c r="AL553" s="53"/>
      <c r="AM553" s="53"/>
      <c r="AN553" s="53"/>
      <c r="AO553" s="53"/>
      <c r="AP553" s="53"/>
      <c r="AQ553" s="53"/>
      <c r="AR553" s="53"/>
      <c r="AS553" s="53"/>
      <c r="AT553" s="53"/>
    </row>
    <row r="554">
      <c r="A554" s="53"/>
      <c r="B554" s="53"/>
      <c r="C554" s="53"/>
      <c r="D554" s="54"/>
      <c r="E554" s="54"/>
      <c r="F554" s="55"/>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c r="AI554" s="53"/>
      <c r="AJ554" s="53"/>
      <c r="AK554" s="53"/>
      <c r="AL554" s="53"/>
      <c r="AM554" s="53"/>
      <c r="AN554" s="53"/>
      <c r="AO554" s="53"/>
      <c r="AP554" s="53"/>
      <c r="AQ554" s="53"/>
      <c r="AR554" s="53"/>
      <c r="AS554" s="53"/>
      <c r="AT554" s="53"/>
    </row>
    <row r="555">
      <c r="A555" s="53"/>
      <c r="B555" s="53"/>
      <c r="C555" s="53"/>
      <c r="D555" s="54"/>
      <c r="E555" s="54"/>
      <c r="F555" s="55"/>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c r="AI555" s="53"/>
      <c r="AJ555" s="53"/>
      <c r="AK555" s="53"/>
      <c r="AL555" s="53"/>
      <c r="AM555" s="53"/>
      <c r="AN555" s="53"/>
      <c r="AO555" s="53"/>
      <c r="AP555" s="53"/>
      <c r="AQ555" s="53"/>
      <c r="AR555" s="53"/>
      <c r="AS555" s="53"/>
      <c r="AT555" s="53"/>
    </row>
    <row r="556">
      <c r="A556" s="53"/>
      <c r="B556" s="53"/>
      <c r="C556" s="53"/>
      <c r="D556" s="54"/>
      <c r="E556" s="54"/>
      <c r="F556" s="55"/>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row>
    <row r="557">
      <c r="A557" s="53"/>
      <c r="B557" s="53"/>
      <c r="C557" s="53"/>
      <c r="D557" s="54"/>
      <c r="E557" s="54"/>
      <c r="F557" s="55"/>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c r="AI557" s="53"/>
      <c r="AJ557" s="53"/>
      <c r="AK557" s="53"/>
      <c r="AL557" s="53"/>
      <c r="AM557" s="53"/>
      <c r="AN557" s="53"/>
      <c r="AO557" s="53"/>
      <c r="AP557" s="53"/>
      <c r="AQ557" s="53"/>
      <c r="AR557" s="53"/>
      <c r="AS557" s="53"/>
      <c r="AT557" s="53"/>
    </row>
    <row r="558">
      <c r="A558" s="53"/>
      <c r="B558" s="53"/>
      <c r="C558" s="53"/>
      <c r="D558" s="54"/>
      <c r="E558" s="54"/>
      <c r="F558" s="55"/>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c r="AI558" s="53"/>
      <c r="AJ558" s="53"/>
      <c r="AK558" s="53"/>
      <c r="AL558" s="53"/>
      <c r="AM558" s="53"/>
      <c r="AN558" s="53"/>
      <c r="AO558" s="53"/>
      <c r="AP558" s="53"/>
      <c r="AQ558" s="53"/>
      <c r="AR558" s="53"/>
      <c r="AS558" s="53"/>
      <c r="AT558" s="53"/>
    </row>
    <row r="559">
      <c r="A559" s="53"/>
      <c r="B559" s="53"/>
      <c r="C559" s="53"/>
      <c r="D559" s="54"/>
      <c r="E559" s="54"/>
      <c r="F559" s="55"/>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c r="AI559" s="53"/>
      <c r="AJ559" s="53"/>
      <c r="AK559" s="53"/>
      <c r="AL559" s="53"/>
      <c r="AM559" s="53"/>
      <c r="AN559" s="53"/>
      <c r="AO559" s="53"/>
      <c r="AP559" s="53"/>
      <c r="AQ559" s="53"/>
      <c r="AR559" s="53"/>
      <c r="AS559" s="53"/>
      <c r="AT559" s="53"/>
    </row>
    <row r="560">
      <c r="A560" s="53"/>
      <c r="B560" s="53"/>
      <c r="C560" s="53"/>
      <c r="D560" s="54"/>
      <c r="E560" s="54"/>
      <c r="F560" s="55"/>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c r="AI560" s="53"/>
      <c r="AJ560" s="53"/>
      <c r="AK560" s="53"/>
      <c r="AL560" s="53"/>
      <c r="AM560" s="53"/>
      <c r="AN560" s="53"/>
      <c r="AO560" s="53"/>
      <c r="AP560" s="53"/>
      <c r="AQ560" s="53"/>
      <c r="AR560" s="53"/>
      <c r="AS560" s="53"/>
      <c r="AT560" s="53"/>
    </row>
    <row r="561">
      <c r="A561" s="53"/>
      <c r="B561" s="53"/>
      <c r="C561" s="53"/>
      <c r="D561" s="54"/>
      <c r="E561" s="54"/>
      <c r="F561" s="55"/>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c r="AI561" s="53"/>
      <c r="AJ561" s="53"/>
      <c r="AK561" s="53"/>
      <c r="AL561" s="53"/>
      <c r="AM561" s="53"/>
      <c r="AN561" s="53"/>
      <c r="AO561" s="53"/>
      <c r="AP561" s="53"/>
      <c r="AQ561" s="53"/>
      <c r="AR561" s="53"/>
      <c r="AS561" s="53"/>
      <c r="AT561" s="53"/>
    </row>
    <row r="562">
      <c r="A562" s="53"/>
      <c r="B562" s="53"/>
      <c r="C562" s="53"/>
      <c r="D562" s="54"/>
      <c r="E562" s="54"/>
      <c r="F562" s="55"/>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c r="AI562" s="53"/>
      <c r="AJ562" s="53"/>
      <c r="AK562" s="53"/>
      <c r="AL562" s="53"/>
      <c r="AM562" s="53"/>
      <c r="AN562" s="53"/>
      <c r="AO562" s="53"/>
      <c r="AP562" s="53"/>
      <c r="AQ562" s="53"/>
      <c r="AR562" s="53"/>
      <c r="AS562" s="53"/>
      <c r="AT562" s="53"/>
    </row>
    <row r="563">
      <c r="A563" s="53"/>
      <c r="B563" s="53"/>
      <c r="C563" s="53"/>
      <c r="D563" s="54"/>
      <c r="E563" s="54"/>
      <c r="F563" s="55"/>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c r="AI563" s="53"/>
      <c r="AJ563" s="53"/>
      <c r="AK563" s="53"/>
      <c r="AL563" s="53"/>
      <c r="AM563" s="53"/>
      <c r="AN563" s="53"/>
      <c r="AO563" s="53"/>
      <c r="AP563" s="53"/>
      <c r="AQ563" s="53"/>
      <c r="AR563" s="53"/>
      <c r="AS563" s="53"/>
      <c r="AT563" s="53"/>
    </row>
    <row r="564">
      <c r="A564" s="53"/>
      <c r="B564" s="53"/>
      <c r="C564" s="53"/>
      <c r="D564" s="54"/>
      <c r="E564" s="54"/>
      <c r="F564" s="55"/>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c r="AI564" s="53"/>
      <c r="AJ564" s="53"/>
      <c r="AK564" s="53"/>
      <c r="AL564" s="53"/>
      <c r="AM564" s="53"/>
      <c r="AN564" s="53"/>
      <c r="AO564" s="53"/>
      <c r="AP564" s="53"/>
      <c r="AQ564" s="53"/>
      <c r="AR564" s="53"/>
      <c r="AS564" s="53"/>
      <c r="AT564" s="53"/>
    </row>
    <row r="565">
      <c r="A565" s="53"/>
      <c r="B565" s="53"/>
      <c r="C565" s="53"/>
      <c r="D565" s="54"/>
      <c r="E565" s="54"/>
      <c r="F565" s="55"/>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c r="AI565" s="53"/>
      <c r="AJ565" s="53"/>
      <c r="AK565" s="53"/>
      <c r="AL565" s="53"/>
      <c r="AM565" s="53"/>
      <c r="AN565" s="53"/>
      <c r="AO565" s="53"/>
      <c r="AP565" s="53"/>
      <c r="AQ565" s="53"/>
      <c r="AR565" s="53"/>
      <c r="AS565" s="53"/>
      <c r="AT565" s="53"/>
    </row>
    <row r="566">
      <c r="A566" s="53"/>
      <c r="B566" s="53"/>
      <c r="C566" s="53"/>
      <c r="D566" s="54"/>
      <c r="E566" s="54"/>
      <c r="F566" s="55"/>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c r="AI566" s="53"/>
      <c r="AJ566" s="53"/>
      <c r="AK566" s="53"/>
      <c r="AL566" s="53"/>
      <c r="AM566" s="53"/>
      <c r="AN566" s="53"/>
      <c r="AO566" s="53"/>
      <c r="AP566" s="53"/>
      <c r="AQ566" s="53"/>
      <c r="AR566" s="53"/>
      <c r="AS566" s="53"/>
      <c r="AT566" s="53"/>
    </row>
    <row r="567">
      <c r="A567" s="53"/>
      <c r="B567" s="53"/>
      <c r="C567" s="53"/>
      <c r="D567" s="54"/>
      <c r="E567" s="54"/>
      <c r="F567" s="55"/>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c r="AI567" s="53"/>
      <c r="AJ567" s="53"/>
      <c r="AK567" s="53"/>
      <c r="AL567" s="53"/>
      <c r="AM567" s="53"/>
      <c r="AN567" s="53"/>
      <c r="AO567" s="53"/>
      <c r="AP567" s="53"/>
      <c r="AQ567" s="53"/>
      <c r="AR567" s="53"/>
      <c r="AS567" s="53"/>
      <c r="AT567" s="53"/>
    </row>
    <row r="568">
      <c r="A568" s="53"/>
      <c r="B568" s="53"/>
      <c r="C568" s="53"/>
      <c r="D568" s="54"/>
      <c r="E568" s="54"/>
      <c r="F568" s="55"/>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c r="AI568" s="53"/>
      <c r="AJ568" s="53"/>
      <c r="AK568" s="53"/>
      <c r="AL568" s="53"/>
      <c r="AM568" s="53"/>
      <c r="AN568" s="53"/>
      <c r="AO568" s="53"/>
      <c r="AP568" s="53"/>
      <c r="AQ568" s="53"/>
      <c r="AR568" s="53"/>
      <c r="AS568" s="53"/>
      <c r="AT568" s="53"/>
    </row>
    <row r="569">
      <c r="A569" s="53"/>
      <c r="B569" s="53"/>
      <c r="C569" s="53"/>
      <c r="D569" s="54"/>
      <c r="E569" s="54"/>
      <c r="F569" s="55"/>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c r="AI569" s="53"/>
      <c r="AJ569" s="53"/>
      <c r="AK569" s="53"/>
      <c r="AL569" s="53"/>
      <c r="AM569" s="53"/>
      <c r="AN569" s="53"/>
      <c r="AO569" s="53"/>
      <c r="AP569" s="53"/>
      <c r="AQ569" s="53"/>
      <c r="AR569" s="53"/>
      <c r="AS569" s="53"/>
      <c r="AT569" s="53"/>
    </row>
    <row r="570">
      <c r="A570" s="53"/>
      <c r="B570" s="53"/>
      <c r="C570" s="53"/>
      <c r="D570" s="54"/>
      <c r="E570" s="54"/>
      <c r="F570" s="55"/>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c r="AI570" s="53"/>
      <c r="AJ570" s="53"/>
      <c r="AK570" s="53"/>
      <c r="AL570" s="53"/>
      <c r="AM570" s="53"/>
      <c r="AN570" s="53"/>
      <c r="AO570" s="53"/>
      <c r="AP570" s="53"/>
      <c r="AQ570" s="53"/>
      <c r="AR570" s="53"/>
      <c r="AS570" s="53"/>
      <c r="AT570" s="53"/>
    </row>
    <row r="571">
      <c r="A571" s="53"/>
      <c r="B571" s="53"/>
      <c r="C571" s="53"/>
      <c r="D571" s="54"/>
      <c r="E571" s="54"/>
      <c r="F571" s="55"/>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c r="AI571" s="53"/>
      <c r="AJ571" s="53"/>
      <c r="AK571" s="53"/>
      <c r="AL571" s="53"/>
      <c r="AM571" s="53"/>
      <c r="AN571" s="53"/>
      <c r="AO571" s="53"/>
      <c r="AP571" s="53"/>
      <c r="AQ571" s="53"/>
      <c r="AR571" s="53"/>
      <c r="AS571" s="53"/>
      <c r="AT571" s="53"/>
    </row>
    <row r="572">
      <c r="A572" s="53"/>
      <c r="B572" s="53"/>
      <c r="C572" s="53"/>
      <c r="D572" s="54"/>
      <c r="E572" s="54"/>
      <c r="F572" s="55"/>
      <c r="G572" s="53"/>
      <c r="H572" s="53"/>
      <c r="I572" s="53"/>
      <c r="J572" s="53"/>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c r="AI572" s="53"/>
      <c r="AJ572" s="53"/>
      <c r="AK572" s="53"/>
      <c r="AL572" s="53"/>
      <c r="AM572" s="53"/>
      <c r="AN572" s="53"/>
      <c r="AO572" s="53"/>
      <c r="AP572" s="53"/>
      <c r="AQ572" s="53"/>
      <c r="AR572" s="53"/>
      <c r="AS572" s="53"/>
      <c r="AT572" s="53"/>
    </row>
    <row r="573">
      <c r="A573" s="53"/>
      <c r="B573" s="53"/>
      <c r="C573" s="53"/>
      <c r="D573" s="54"/>
      <c r="E573" s="54"/>
      <c r="F573" s="55"/>
      <c r="G573" s="53"/>
      <c r="H573" s="53"/>
      <c r="I573" s="53"/>
      <c r="J573" s="53"/>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c r="AI573" s="53"/>
      <c r="AJ573" s="53"/>
      <c r="AK573" s="53"/>
      <c r="AL573" s="53"/>
      <c r="AM573" s="53"/>
      <c r="AN573" s="53"/>
      <c r="AO573" s="53"/>
      <c r="AP573" s="53"/>
      <c r="AQ573" s="53"/>
      <c r="AR573" s="53"/>
      <c r="AS573" s="53"/>
      <c r="AT573" s="53"/>
    </row>
    <row r="574">
      <c r="A574" s="53"/>
      <c r="B574" s="53"/>
      <c r="C574" s="53"/>
      <c r="D574" s="54"/>
      <c r="E574" s="54"/>
      <c r="F574" s="55"/>
      <c r="G574" s="53"/>
      <c r="H574" s="53"/>
      <c r="I574" s="53"/>
      <c r="J574" s="53"/>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c r="AI574" s="53"/>
      <c r="AJ574" s="53"/>
      <c r="AK574" s="53"/>
      <c r="AL574" s="53"/>
      <c r="AM574" s="53"/>
      <c r="AN574" s="53"/>
      <c r="AO574" s="53"/>
      <c r="AP574" s="53"/>
      <c r="AQ574" s="53"/>
      <c r="AR574" s="53"/>
      <c r="AS574" s="53"/>
      <c r="AT574" s="53"/>
    </row>
    <row r="575">
      <c r="A575" s="53"/>
      <c r="B575" s="53"/>
      <c r="C575" s="53"/>
      <c r="D575" s="54"/>
      <c r="E575" s="54"/>
      <c r="F575" s="55"/>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c r="AI575" s="53"/>
      <c r="AJ575" s="53"/>
      <c r="AK575" s="53"/>
      <c r="AL575" s="53"/>
      <c r="AM575" s="53"/>
      <c r="AN575" s="53"/>
      <c r="AO575" s="53"/>
      <c r="AP575" s="53"/>
      <c r="AQ575" s="53"/>
      <c r="AR575" s="53"/>
      <c r="AS575" s="53"/>
      <c r="AT575" s="53"/>
    </row>
    <row r="576">
      <c r="A576" s="53"/>
      <c r="B576" s="53"/>
      <c r="C576" s="53"/>
      <c r="D576" s="54"/>
      <c r="E576" s="54"/>
      <c r="F576" s="55"/>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c r="AI576" s="53"/>
      <c r="AJ576" s="53"/>
      <c r="AK576" s="53"/>
      <c r="AL576" s="53"/>
      <c r="AM576" s="53"/>
      <c r="AN576" s="53"/>
      <c r="AO576" s="53"/>
      <c r="AP576" s="53"/>
      <c r="AQ576" s="53"/>
      <c r="AR576" s="53"/>
      <c r="AS576" s="53"/>
      <c r="AT576" s="53"/>
    </row>
    <row r="577">
      <c r="A577" s="53"/>
      <c r="B577" s="53"/>
      <c r="C577" s="53"/>
      <c r="D577" s="54"/>
      <c r="E577" s="54"/>
      <c r="F577" s="55"/>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c r="AI577" s="53"/>
      <c r="AJ577" s="53"/>
      <c r="AK577" s="53"/>
      <c r="AL577" s="53"/>
      <c r="AM577" s="53"/>
      <c r="AN577" s="53"/>
      <c r="AO577" s="53"/>
      <c r="AP577" s="53"/>
      <c r="AQ577" s="53"/>
      <c r="AR577" s="53"/>
      <c r="AS577" s="53"/>
      <c r="AT577" s="53"/>
    </row>
    <row r="578">
      <c r="A578" s="53"/>
      <c r="B578" s="53"/>
      <c r="C578" s="53"/>
      <c r="D578" s="54"/>
      <c r="E578" s="54"/>
      <c r="F578" s="55"/>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c r="AI578" s="53"/>
      <c r="AJ578" s="53"/>
      <c r="AK578" s="53"/>
      <c r="AL578" s="53"/>
      <c r="AM578" s="53"/>
      <c r="AN578" s="53"/>
      <c r="AO578" s="53"/>
      <c r="AP578" s="53"/>
      <c r="AQ578" s="53"/>
      <c r="AR578" s="53"/>
      <c r="AS578" s="53"/>
      <c r="AT578" s="53"/>
    </row>
    <row r="579">
      <c r="A579" s="53"/>
      <c r="B579" s="53"/>
      <c r="C579" s="53"/>
      <c r="D579" s="54"/>
      <c r="E579" s="54"/>
      <c r="F579" s="55"/>
      <c r="G579" s="53"/>
      <c r="H579" s="53"/>
      <c r="I579" s="53"/>
      <c r="J579" s="53"/>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c r="AI579" s="53"/>
      <c r="AJ579" s="53"/>
      <c r="AK579" s="53"/>
      <c r="AL579" s="53"/>
      <c r="AM579" s="53"/>
      <c r="AN579" s="53"/>
      <c r="AO579" s="53"/>
      <c r="AP579" s="53"/>
      <c r="AQ579" s="53"/>
      <c r="AR579" s="53"/>
      <c r="AS579" s="53"/>
      <c r="AT579" s="53"/>
    </row>
    <row r="580">
      <c r="A580" s="53"/>
      <c r="B580" s="53"/>
      <c r="C580" s="53"/>
      <c r="D580" s="54"/>
      <c r="E580" s="54"/>
      <c r="F580" s="55"/>
      <c r="G580" s="53"/>
      <c r="H580" s="53"/>
      <c r="I580" s="53"/>
      <c r="J580" s="53"/>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c r="AI580" s="53"/>
      <c r="AJ580" s="53"/>
      <c r="AK580" s="53"/>
      <c r="AL580" s="53"/>
      <c r="AM580" s="53"/>
      <c r="AN580" s="53"/>
      <c r="AO580" s="53"/>
      <c r="AP580" s="53"/>
      <c r="AQ580" s="53"/>
      <c r="AR580" s="53"/>
      <c r="AS580" s="53"/>
      <c r="AT580" s="53"/>
    </row>
    <row r="581">
      <c r="A581" s="53"/>
      <c r="B581" s="53"/>
      <c r="C581" s="53"/>
      <c r="D581" s="54"/>
      <c r="E581" s="54"/>
      <c r="F581" s="55"/>
      <c r="G581" s="53"/>
      <c r="H581" s="53"/>
      <c r="I581" s="53"/>
      <c r="J581" s="53"/>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c r="AI581" s="53"/>
      <c r="AJ581" s="53"/>
      <c r="AK581" s="53"/>
      <c r="AL581" s="53"/>
      <c r="AM581" s="53"/>
      <c r="AN581" s="53"/>
      <c r="AO581" s="53"/>
      <c r="AP581" s="53"/>
      <c r="AQ581" s="53"/>
      <c r="AR581" s="53"/>
      <c r="AS581" s="53"/>
      <c r="AT581" s="53"/>
    </row>
    <row r="582">
      <c r="A582" s="53"/>
      <c r="B582" s="53"/>
      <c r="C582" s="53"/>
      <c r="D582" s="54"/>
      <c r="E582" s="54"/>
      <c r="F582" s="55"/>
      <c r="G582" s="53"/>
      <c r="H582" s="53"/>
      <c r="I582" s="53"/>
      <c r="J582" s="53"/>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c r="AI582" s="53"/>
      <c r="AJ582" s="53"/>
      <c r="AK582" s="53"/>
      <c r="AL582" s="53"/>
      <c r="AM582" s="53"/>
      <c r="AN582" s="53"/>
      <c r="AO582" s="53"/>
      <c r="AP582" s="53"/>
      <c r="AQ582" s="53"/>
      <c r="AR582" s="53"/>
      <c r="AS582" s="53"/>
      <c r="AT582" s="53"/>
    </row>
    <row r="583">
      <c r="A583" s="53"/>
      <c r="B583" s="53"/>
      <c r="C583" s="53"/>
      <c r="D583" s="54"/>
      <c r="E583" s="54"/>
      <c r="F583" s="55"/>
      <c r="G583" s="53"/>
      <c r="H583" s="53"/>
      <c r="I583" s="53"/>
      <c r="J583" s="53"/>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row>
    <row r="584">
      <c r="A584" s="53"/>
      <c r="B584" s="53"/>
      <c r="C584" s="53"/>
      <c r="D584" s="54"/>
      <c r="E584" s="54"/>
      <c r="F584" s="55"/>
      <c r="G584" s="53"/>
      <c r="H584" s="53"/>
      <c r="I584" s="53"/>
      <c r="J584" s="53"/>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c r="AI584" s="53"/>
      <c r="AJ584" s="53"/>
      <c r="AK584" s="53"/>
      <c r="AL584" s="53"/>
      <c r="AM584" s="53"/>
      <c r="AN584" s="53"/>
      <c r="AO584" s="53"/>
      <c r="AP584" s="53"/>
      <c r="AQ584" s="53"/>
      <c r="AR584" s="53"/>
      <c r="AS584" s="53"/>
      <c r="AT584" s="53"/>
    </row>
    <row r="585">
      <c r="A585" s="53"/>
      <c r="B585" s="53"/>
      <c r="C585" s="53"/>
      <c r="D585" s="54"/>
      <c r="E585" s="54"/>
      <c r="F585" s="55"/>
      <c r="G585" s="53"/>
      <c r="H585" s="53"/>
      <c r="I585" s="53"/>
      <c r="J585" s="53"/>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c r="AI585" s="53"/>
      <c r="AJ585" s="53"/>
      <c r="AK585" s="53"/>
      <c r="AL585" s="53"/>
      <c r="AM585" s="53"/>
      <c r="AN585" s="53"/>
      <c r="AO585" s="53"/>
      <c r="AP585" s="53"/>
      <c r="AQ585" s="53"/>
      <c r="AR585" s="53"/>
      <c r="AS585" s="53"/>
      <c r="AT585" s="53"/>
    </row>
    <row r="586">
      <c r="A586" s="53"/>
      <c r="B586" s="53"/>
      <c r="C586" s="53"/>
      <c r="D586" s="54"/>
      <c r="E586" s="54"/>
      <c r="F586" s="55"/>
      <c r="G586" s="53"/>
      <c r="H586" s="53"/>
      <c r="I586" s="53"/>
      <c r="J586" s="53"/>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c r="AI586" s="53"/>
      <c r="AJ586" s="53"/>
      <c r="AK586" s="53"/>
      <c r="AL586" s="53"/>
      <c r="AM586" s="53"/>
      <c r="AN586" s="53"/>
      <c r="AO586" s="53"/>
      <c r="AP586" s="53"/>
      <c r="AQ586" s="53"/>
      <c r="AR586" s="53"/>
      <c r="AS586" s="53"/>
      <c r="AT586" s="53"/>
    </row>
    <row r="587">
      <c r="A587" s="53"/>
      <c r="B587" s="53"/>
      <c r="C587" s="53"/>
      <c r="D587" s="54"/>
      <c r="E587" s="54"/>
      <c r="F587" s="55"/>
      <c r="G587" s="53"/>
      <c r="H587" s="53"/>
      <c r="I587" s="53"/>
      <c r="J587" s="53"/>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c r="AI587" s="53"/>
      <c r="AJ587" s="53"/>
      <c r="AK587" s="53"/>
      <c r="AL587" s="53"/>
      <c r="AM587" s="53"/>
      <c r="AN587" s="53"/>
      <c r="AO587" s="53"/>
      <c r="AP587" s="53"/>
      <c r="AQ587" s="53"/>
      <c r="AR587" s="53"/>
      <c r="AS587" s="53"/>
      <c r="AT587" s="53"/>
    </row>
    <row r="588">
      <c r="A588" s="53"/>
      <c r="B588" s="53"/>
      <c r="C588" s="53"/>
      <c r="D588" s="54"/>
      <c r="E588" s="54"/>
      <c r="F588" s="55"/>
      <c r="G588" s="53"/>
      <c r="H588" s="53"/>
      <c r="I588" s="53"/>
      <c r="J588" s="53"/>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c r="AI588" s="53"/>
      <c r="AJ588" s="53"/>
      <c r="AK588" s="53"/>
      <c r="AL588" s="53"/>
      <c r="AM588" s="53"/>
      <c r="AN588" s="53"/>
      <c r="AO588" s="53"/>
      <c r="AP588" s="53"/>
      <c r="AQ588" s="53"/>
      <c r="AR588" s="53"/>
      <c r="AS588" s="53"/>
      <c r="AT588" s="53"/>
    </row>
    <row r="589">
      <c r="A589" s="53"/>
      <c r="B589" s="53"/>
      <c r="C589" s="53"/>
      <c r="D589" s="54"/>
      <c r="E589" s="54"/>
      <c r="F589" s="55"/>
      <c r="G589" s="53"/>
      <c r="H589" s="53"/>
      <c r="I589" s="53"/>
      <c r="J589" s="53"/>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c r="AI589" s="53"/>
      <c r="AJ589" s="53"/>
      <c r="AK589" s="53"/>
      <c r="AL589" s="53"/>
      <c r="AM589" s="53"/>
      <c r="AN589" s="53"/>
      <c r="AO589" s="53"/>
      <c r="AP589" s="53"/>
      <c r="AQ589" s="53"/>
      <c r="AR589" s="53"/>
      <c r="AS589" s="53"/>
      <c r="AT589" s="53"/>
    </row>
    <row r="590">
      <c r="A590" s="53"/>
      <c r="B590" s="53"/>
      <c r="C590" s="53"/>
      <c r="D590" s="54"/>
      <c r="E590" s="54"/>
      <c r="F590" s="55"/>
      <c r="G590" s="53"/>
      <c r="H590" s="53"/>
      <c r="I590" s="53"/>
      <c r="J590" s="53"/>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c r="AI590" s="53"/>
      <c r="AJ590" s="53"/>
      <c r="AK590" s="53"/>
      <c r="AL590" s="53"/>
      <c r="AM590" s="53"/>
      <c r="AN590" s="53"/>
      <c r="AO590" s="53"/>
      <c r="AP590" s="53"/>
      <c r="AQ590" s="53"/>
      <c r="AR590" s="53"/>
      <c r="AS590" s="53"/>
      <c r="AT590" s="53"/>
    </row>
    <row r="591">
      <c r="A591" s="53"/>
      <c r="B591" s="53"/>
      <c r="C591" s="53"/>
      <c r="D591" s="54"/>
      <c r="E591" s="54"/>
      <c r="F591" s="55"/>
      <c r="G591" s="53"/>
      <c r="H591" s="53"/>
      <c r="I591" s="53"/>
      <c r="J591" s="53"/>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3"/>
      <c r="AN591" s="53"/>
      <c r="AO591" s="53"/>
      <c r="AP591" s="53"/>
      <c r="AQ591" s="53"/>
      <c r="AR591" s="53"/>
      <c r="AS591" s="53"/>
      <c r="AT591" s="53"/>
    </row>
    <row r="592">
      <c r="A592" s="53"/>
      <c r="B592" s="53"/>
      <c r="C592" s="53"/>
      <c r="D592" s="54"/>
      <c r="E592" s="54"/>
      <c r="F592" s="55"/>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c r="AI592" s="53"/>
      <c r="AJ592" s="53"/>
      <c r="AK592" s="53"/>
      <c r="AL592" s="53"/>
      <c r="AM592" s="53"/>
      <c r="AN592" s="53"/>
      <c r="AO592" s="53"/>
      <c r="AP592" s="53"/>
      <c r="AQ592" s="53"/>
      <c r="AR592" s="53"/>
      <c r="AS592" s="53"/>
      <c r="AT592" s="53"/>
    </row>
    <row r="593">
      <c r="A593" s="53"/>
      <c r="B593" s="53"/>
      <c r="C593" s="53"/>
      <c r="D593" s="54"/>
      <c r="E593" s="54"/>
      <c r="F593" s="55"/>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c r="AI593" s="53"/>
      <c r="AJ593" s="53"/>
      <c r="AK593" s="53"/>
      <c r="AL593" s="53"/>
      <c r="AM593" s="53"/>
      <c r="AN593" s="53"/>
      <c r="AO593" s="53"/>
      <c r="AP593" s="53"/>
      <c r="AQ593" s="53"/>
      <c r="AR593" s="53"/>
      <c r="AS593" s="53"/>
      <c r="AT593" s="53"/>
    </row>
    <row r="594">
      <c r="A594" s="53"/>
      <c r="B594" s="53"/>
      <c r="C594" s="53"/>
      <c r="D594" s="54"/>
      <c r="E594" s="54"/>
      <c r="F594" s="55"/>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c r="AI594" s="53"/>
      <c r="AJ594" s="53"/>
      <c r="AK594" s="53"/>
      <c r="AL594" s="53"/>
      <c r="AM594" s="53"/>
      <c r="AN594" s="53"/>
      <c r="AO594" s="53"/>
      <c r="AP594" s="53"/>
      <c r="AQ594" s="53"/>
      <c r="AR594" s="53"/>
      <c r="AS594" s="53"/>
      <c r="AT594" s="53"/>
    </row>
    <row r="595">
      <c r="A595" s="53"/>
      <c r="B595" s="53"/>
      <c r="C595" s="53"/>
      <c r="D595" s="54"/>
      <c r="E595" s="54"/>
      <c r="F595" s="55"/>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c r="AI595" s="53"/>
      <c r="AJ595" s="53"/>
      <c r="AK595" s="53"/>
      <c r="AL595" s="53"/>
      <c r="AM595" s="53"/>
      <c r="AN595" s="53"/>
      <c r="AO595" s="53"/>
      <c r="AP595" s="53"/>
      <c r="AQ595" s="53"/>
      <c r="AR595" s="53"/>
      <c r="AS595" s="53"/>
      <c r="AT595" s="53"/>
    </row>
    <row r="596">
      <c r="A596" s="53"/>
      <c r="B596" s="53"/>
      <c r="C596" s="53"/>
      <c r="D596" s="54"/>
      <c r="E596" s="54"/>
      <c r="F596" s="55"/>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c r="AI596" s="53"/>
      <c r="AJ596" s="53"/>
      <c r="AK596" s="53"/>
      <c r="AL596" s="53"/>
      <c r="AM596" s="53"/>
      <c r="AN596" s="53"/>
      <c r="AO596" s="53"/>
      <c r="AP596" s="53"/>
      <c r="AQ596" s="53"/>
      <c r="AR596" s="53"/>
      <c r="AS596" s="53"/>
      <c r="AT596" s="53"/>
    </row>
    <row r="597">
      <c r="A597" s="53"/>
      <c r="B597" s="53"/>
      <c r="C597" s="53"/>
      <c r="D597" s="54"/>
      <c r="E597" s="54"/>
      <c r="F597" s="55"/>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c r="AI597" s="53"/>
      <c r="AJ597" s="53"/>
      <c r="AK597" s="53"/>
      <c r="AL597" s="53"/>
      <c r="AM597" s="53"/>
      <c r="AN597" s="53"/>
      <c r="AO597" s="53"/>
      <c r="AP597" s="53"/>
      <c r="AQ597" s="53"/>
      <c r="AR597" s="53"/>
      <c r="AS597" s="53"/>
      <c r="AT597" s="53"/>
    </row>
    <row r="598">
      <c r="A598" s="53"/>
      <c r="B598" s="53"/>
      <c r="C598" s="53"/>
      <c r="D598" s="54"/>
      <c r="E598" s="54"/>
      <c r="F598" s="55"/>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c r="AI598" s="53"/>
      <c r="AJ598" s="53"/>
      <c r="AK598" s="53"/>
      <c r="AL598" s="53"/>
      <c r="AM598" s="53"/>
      <c r="AN598" s="53"/>
      <c r="AO598" s="53"/>
      <c r="AP598" s="53"/>
      <c r="AQ598" s="53"/>
      <c r="AR598" s="53"/>
      <c r="AS598" s="53"/>
      <c r="AT598" s="53"/>
    </row>
    <row r="599">
      <c r="A599" s="53"/>
      <c r="B599" s="53"/>
      <c r="C599" s="53"/>
      <c r="D599" s="54"/>
      <c r="E599" s="54"/>
      <c r="F599" s="55"/>
      <c r="G599" s="53"/>
      <c r="H599" s="53"/>
      <c r="I599" s="53"/>
      <c r="J599" s="53"/>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c r="AI599" s="53"/>
      <c r="AJ599" s="53"/>
      <c r="AK599" s="53"/>
      <c r="AL599" s="53"/>
      <c r="AM599" s="53"/>
      <c r="AN599" s="53"/>
      <c r="AO599" s="53"/>
      <c r="AP599" s="53"/>
      <c r="AQ599" s="53"/>
      <c r="AR599" s="53"/>
      <c r="AS599" s="53"/>
      <c r="AT599" s="53"/>
    </row>
    <row r="600">
      <c r="A600" s="53"/>
      <c r="B600" s="53"/>
      <c r="C600" s="53"/>
      <c r="D600" s="54"/>
      <c r="E600" s="54"/>
      <c r="F600" s="55"/>
      <c r="G600" s="53"/>
      <c r="H600" s="53"/>
      <c r="I600" s="53"/>
      <c r="J600" s="53"/>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c r="AI600" s="53"/>
      <c r="AJ600" s="53"/>
      <c r="AK600" s="53"/>
      <c r="AL600" s="53"/>
      <c r="AM600" s="53"/>
      <c r="AN600" s="53"/>
      <c r="AO600" s="53"/>
      <c r="AP600" s="53"/>
      <c r="AQ600" s="53"/>
      <c r="AR600" s="53"/>
      <c r="AS600" s="53"/>
      <c r="AT600" s="53"/>
    </row>
    <row r="601">
      <c r="A601" s="53"/>
      <c r="B601" s="53"/>
      <c r="C601" s="53"/>
      <c r="D601" s="54"/>
      <c r="E601" s="54"/>
      <c r="F601" s="55"/>
      <c r="G601" s="53"/>
      <c r="H601" s="53"/>
      <c r="I601" s="53"/>
      <c r="J601" s="53"/>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c r="AI601" s="53"/>
      <c r="AJ601" s="53"/>
      <c r="AK601" s="53"/>
      <c r="AL601" s="53"/>
      <c r="AM601" s="53"/>
      <c r="AN601" s="53"/>
      <c r="AO601" s="53"/>
      <c r="AP601" s="53"/>
      <c r="AQ601" s="53"/>
      <c r="AR601" s="53"/>
      <c r="AS601" s="53"/>
      <c r="AT601" s="53"/>
    </row>
    <row r="602">
      <c r="A602" s="53"/>
      <c r="B602" s="53"/>
      <c r="C602" s="53"/>
      <c r="D602" s="54"/>
      <c r="E602" s="54"/>
      <c r="F602" s="55"/>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row>
    <row r="603">
      <c r="A603" s="53"/>
      <c r="B603" s="53"/>
      <c r="C603" s="53"/>
      <c r="D603" s="54"/>
      <c r="E603" s="54"/>
      <c r="F603" s="55"/>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c r="AI603" s="53"/>
      <c r="AJ603" s="53"/>
      <c r="AK603" s="53"/>
      <c r="AL603" s="53"/>
      <c r="AM603" s="53"/>
      <c r="AN603" s="53"/>
      <c r="AO603" s="53"/>
      <c r="AP603" s="53"/>
      <c r="AQ603" s="53"/>
      <c r="AR603" s="53"/>
      <c r="AS603" s="53"/>
      <c r="AT603" s="53"/>
    </row>
    <row r="604">
      <c r="A604" s="53"/>
      <c r="B604" s="53"/>
      <c r="C604" s="53"/>
      <c r="D604" s="54"/>
      <c r="E604" s="54"/>
      <c r="F604" s="55"/>
      <c r="G604" s="53"/>
      <c r="H604" s="53"/>
      <c r="I604" s="53"/>
      <c r="J604" s="53"/>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c r="AI604" s="53"/>
      <c r="AJ604" s="53"/>
      <c r="AK604" s="53"/>
      <c r="AL604" s="53"/>
      <c r="AM604" s="53"/>
      <c r="AN604" s="53"/>
      <c r="AO604" s="53"/>
      <c r="AP604" s="53"/>
      <c r="AQ604" s="53"/>
      <c r="AR604" s="53"/>
      <c r="AS604" s="53"/>
      <c r="AT604" s="53"/>
    </row>
    <row r="605">
      <c r="A605" s="53"/>
      <c r="B605" s="53"/>
      <c r="C605" s="53"/>
      <c r="D605" s="54"/>
      <c r="E605" s="54"/>
      <c r="F605" s="55"/>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c r="AI605" s="53"/>
      <c r="AJ605" s="53"/>
      <c r="AK605" s="53"/>
      <c r="AL605" s="53"/>
      <c r="AM605" s="53"/>
      <c r="AN605" s="53"/>
      <c r="AO605" s="53"/>
      <c r="AP605" s="53"/>
      <c r="AQ605" s="53"/>
      <c r="AR605" s="53"/>
      <c r="AS605" s="53"/>
      <c r="AT605" s="53"/>
    </row>
    <row r="606">
      <c r="A606" s="53"/>
      <c r="B606" s="53"/>
      <c r="C606" s="53"/>
      <c r="D606" s="54"/>
      <c r="E606" s="54"/>
      <c r="F606" s="55"/>
      <c r="G606" s="53"/>
      <c r="H606" s="53"/>
      <c r="I606" s="53"/>
      <c r="J606" s="53"/>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c r="AI606" s="53"/>
      <c r="AJ606" s="53"/>
      <c r="AK606" s="53"/>
      <c r="AL606" s="53"/>
      <c r="AM606" s="53"/>
      <c r="AN606" s="53"/>
      <c r="AO606" s="53"/>
      <c r="AP606" s="53"/>
      <c r="AQ606" s="53"/>
      <c r="AR606" s="53"/>
      <c r="AS606" s="53"/>
      <c r="AT606" s="53"/>
    </row>
    <row r="607">
      <c r="A607" s="53"/>
      <c r="B607" s="53"/>
      <c r="C607" s="53"/>
      <c r="D607" s="54"/>
      <c r="E607" s="54"/>
      <c r="F607" s="55"/>
      <c r="G607" s="53"/>
      <c r="H607" s="53"/>
      <c r="I607" s="53"/>
      <c r="J607" s="53"/>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c r="AI607" s="53"/>
      <c r="AJ607" s="53"/>
      <c r="AK607" s="53"/>
      <c r="AL607" s="53"/>
      <c r="AM607" s="53"/>
      <c r="AN607" s="53"/>
      <c r="AO607" s="53"/>
      <c r="AP607" s="53"/>
      <c r="AQ607" s="53"/>
      <c r="AR607" s="53"/>
      <c r="AS607" s="53"/>
      <c r="AT607" s="53"/>
    </row>
    <row r="608">
      <c r="A608" s="53"/>
      <c r="B608" s="53"/>
      <c r="C608" s="53"/>
      <c r="D608" s="54"/>
      <c r="E608" s="54"/>
      <c r="F608" s="55"/>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c r="AI608" s="53"/>
      <c r="AJ608" s="53"/>
      <c r="AK608" s="53"/>
      <c r="AL608" s="53"/>
      <c r="AM608" s="53"/>
      <c r="AN608" s="53"/>
      <c r="AO608" s="53"/>
      <c r="AP608" s="53"/>
      <c r="AQ608" s="53"/>
      <c r="AR608" s="53"/>
      <c r="AS608" s="53"/>
      <c r="AT608" s="53"/>
    </row>
    <row r="609">
      <c r="A609" s="53"/>
      <c r="B609" s="53"/>
      <c r="C609" s="53"/>
      <c r="D609" s="54"/>
      <c r="E609" s="54"/>
      <c r="F609" s="55"/>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c r="AI609" s="53"/>
      <c r="AJ609" s="53"/>
      <c r="AK609" s="53"/>
      <c r="AL609" s="53"/>
      <c r="AM609" s="53"/>
      <c r="AN609" s="53"/>
      <c r="AO609" s="53"/>
      <c r="AP609" s="53"/>
      <c r="AQ609" s="53"/>
      <c r="AR609" s="53"/>
      <c r="AS609" s="53"/>
      <c r="AT609" s="53"/>
    </row>
    <row r="610">
      <c r="A610" s="53"/>
      <c r="B610" s="53"/>
      <c r="C610" s="53"/>
      <c r="D610" s="54"/>
      <c r="E610" s="54"/>
      <c r="F610" s="55"/>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c r="AI610" s="53"/>
      <c r="AJ610" s="53"/>
      <c r="AK610" s="53"/>
      <c r="AL610" s="53"/>
      <c r="AM610" s="53"/>
      <c r="AN610" s="53"/>
      <c r="AO610" s="53"/>
      <c r="AP610" s="53"/>
      <c r="AQ610" s="53"/>
      <c r="AR610" s="53"/>
      <c r="AS610" s="53"/>
      <c r="AT610" s="53"/>
    </row>
    <row r="611">
      <c r="A611" s="53"/>
      <c r="B611" s="53"/>
      <c r="C611" s="53"/>
      <c r="D611" s="54"/>
      <c r="E611" s="54"/>
      <c r="F611" s="55"/>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c r="AI611" s="53"/>
      <c r="AJ611" s="53"/>
      <c r="AK611" s="53"/>
      <c r="AL611" s="53"/>
      <c r="AM611" s="53"/>
      <c r="AN611" s="53"/>
      <c r="AO611" s="53"/>
      <c r="AP611" s="53"/>
      <c r="AQ611" s="53"/>
      <c r="AR611" s="53"/>
      <c r="AS611" s="53"/>
      <c r="AT611" s="53"/>
    </row>
    <row r="612">
      <c r="A612" s="53"/>
      <c r="B612" s="53"/>
      <c r="C612" s="53"/>
      <c r="D612" s="54"/>
      <c r="E612" s="54"/>
      <c r="F612" s="55"/>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c r="AI612" s="53"/>
      <c r="AJ612" s="53"/>
      <c r="AK612" s="53"/>
      <c r="AL612" s="53"/>
      <c r="AM612" s="53"/>
      <c r="AN612" s="53"/>
      <c r="AO612" s="53"/>
      <c r="AP612" s="53"/>
      <c r="AQ612" s="53"/>
      <c r="AR612" s="53"/>
      <c r="AS612" s="53"/>
      <c r="AT612" s="53"/>
    </row>
    <row r="613">
      <c r="A613" s="53"/>
      <c r="B613" s="53"/>
      <c r="C613" s="53"/>
      <c r="D613" s="54"/>
      <c r="E613" s="54"/>
      <c r="F613" s="55"/>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3"/>
      <c r="AN613" s="53"/>
      <c r="AO613" s="53"/>
      <c r="AP613" s="53"/>
      <c r="AQ613" s="53"/>
      <c r="AR613" s="53"/>
      <c r="AS613" s="53"/>
      <c r="AT613" s="53"/>
    </row>
    <row r="614">
      <c r="A614" s="53"/>
      <c r="B614" s="53"/>
      <c r="C614" s="53"/>
      <c r="D614" s="54"/>
      <c r="E614" s="54"/>
      <c r="F614" s="55"/>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c r="AI614" s="53"/>
      <c r="AJ614" s="53"/>
      <c r="AK614" s="53"/>
      <c r="AL614" s="53"/>
      <c r="AM614" s="53"/>
      <c r="AN614" s="53"/>
      <c r="AO614" s="53"/>
      <c r="AP614" s="53"/>
      <c r="AQ614" s="53"/>
      <c r="AR614" s="53"/>
      <c r="AS614" s="53"/>
      <c r="AT614" s="53"/>
    </row>
    <row r="615">
      <c r="A615" s="53"/>
      <c r="B615" s="53"/>
      <c r="C615" s="53"/>
      <c r="D615" s="54"/>
      <c r="E615" s="54"/>
      <c r="F615" s="55"/>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c r="AI615" s="53"/>
      <c r="AJ615" s="53"/>
      <c r="AK615" s="53"/>
      <c r="AL615" s="53"/>
      <c r="AM615" s="53"/>
      <c r="AN615" s="53"/>
      <c r="AO615" s="53"/>
      <c r="AP615" s="53"/>
      <c r="AQ615" s="53"/>
      <c r="AR615" s="53"/>
      <c r="AS615" s="53"/>
      <c r="AT615" s="53"/>
    </row>
    <row r="616">
      <c r="A616" s="53"/>
      <c r="B616" s="53"/>
      <c r="C616" s="53"/>
      <c r="D616" s="54"/>
      <c r="E616" s="54"/>
      <c r="F616" s="55"/>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c r="AI616" s="53"/>
      <c r="AJ616" s="53"/>
      <c r="AK616" s="53"/>
      <c r="AL616" s="53"/>
      <c r="AM616" s="53"/>
      <c r="AN616" s="53"/>
      <c r="AO616" s="53"/>
      <c r="AP616" s="53"/>
      <c r="AQ616" s="53"/>
      <c r="AR616" s="53"/>
      <c r="AS616" s="53"/>
      <c r="AT616" s="53"/>
    </row>
    <row r="617">
      <c r="A617" s="53"/>
      <c r="B617" s="53"/>
      <c r="C617" s="53"/>
      <c r="D617" s="54"/>
      <c r="E617" s="54"/>
      <c r="F617" s="55"/>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c r="AI617" s="53"/>
      <c r="AJ617" s="53"/>
      <c r="AK617" s="53"/>
      <c r="AL617" s="53"/>
      <c r="AM617" s="53"/>
      <c r="AN617" s="53"/>
      <c r="AO617" s="53"/>
      <c r="AP617" s="53"/>
      <c r="AQ617" s="53"/>
      <c r="AR617" s="53"/>
      <c r="AS617" s="53"/>
      <c r="AT617" s="53"/>
    </row>
    <row r="618">
      <c r="A618" s="53"/>
      <c r="B618" s="53"/>
      <c r="C618" s="53"/>
      <c r="D618" s="54"/>
      <c r="E618" s="54"/>
      <c r="F618" s="55"/>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c r="AI618" s="53"/>
      <c r="AJ618" s="53"/>
      <c r="AK618" s="53"/>
      <c r="AL618" s="53"/>
      <c r="AM618" s="53"/>
      <c r="AN618" s="53"/>
      <c r="AO618" s="53"/>
      <c r="AP618" s="53"/>
      <c r="AQ618" s="53"/>
      <c r="AR618" s="53"/>
      <c r="AS618" s="53"/>
      <c r="AT618" s="53"/>
    </row>
    <row r="619">
      <c r="A619" s="53"/>
      <c r="B619" s="53"/>
      <c r="C619" s="53"/>
      <c r="D619" s="54"/>
      <c r="E619" s="54"/>
      <c r="F619" s="55"/>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c r="AI619" s="53"/>
      <c r="AJ619" s="53"/>
      <c r="AK619" s="53"/>
      <c r="AL619" s="53"/>
      <c r="AM619" s="53"/>
      <c r="AN619" s="53"/>
      <c r="AO619" s="53"/>
      <c r="AP619" s="53"/>
      <c r="AQ619" s="53"/>
      <c r="AR619" s="53"/>
      <c r="AS619" s="53"/>
      <c r="AT619" s="53"/>
    </row>
    <row r="620">
      <c r="A620" s="53"/>
      <c r="B620" s="53"/>
      <c r="C620" s="53"/>
      <c r="D620" s="54"/>
      <c r="E620" s="54"/>
      <c r="F620" s="55"/>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c r="AI620" s="53"/>
      <c r="AJ620" s="53"/>
      <c r="AK620" s="53"/>
      <c r="AL620" s="53"/>
      <c r="AM620" s="53"/>
      <c r="AN620" s="53"/>
      <c r="AO620" s="53"/>
      <c r="AP620" s="53"/>
      <c r="AQ620" s="53"/>
      <c r="AR620" s="53"/>
      <c r="AS620" s="53"/>
      <c r="AT620" s="53"/>
    </row>
    <row r="621">
      <c r="A621" s="53"/>
      <c r="B621" s="53"/>
      <c r="C621" s="53"/>
      <c r="D621" s="54"/>
      <c r="E621" s="54"/>
      <c r="F621" s="55"/>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c r="AI621" s="53"/>
      <c r="AJ621" s="53"/>
      <c r="AK621" s="53"/>
      <c r="AL621" s="53"/>
      <c r="AM621" s="53"/>
      <c r="AN621" s="53"/>
      <c r="AO621" s="53"/>
      <c r="AP621" s="53"/>
      <c r="AQ621" s="53"/>
      <c r="AR621" s="53"/>
      <c r="AS621" s="53"/>
      <c r="AT621" s="53"/>
    </row>
    <row r="622">
      <c r="A622" s="53"/>
      <c r="B622" s="53"/>
      <c r="C622" s="53"/>
      <c r="D622" s="54"/>
      <c r="E622" s="54"/>
      <c r="F622" s="55"/>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c r="AI622" s="53"/>
      <c r="AJ622" s="53"/>
      <c r="AK622" s="53"/>
      <c r="AL622" s="53"/>
      <c r="AM622" s="53"/>
      <c r="AN622" s="53"/>
      <c r="AO622" s="53"/>
      <c r="AP622" s="53"/>
      <c r="AQ622" s="53"/>
      <c r="AR622" s="53"/>
      <c r="AS622" s="53"/>
      <c r="AT622" s="53"/>
    </row>
    <row r="623">
      <c r="A623" s="53"/>
      <c r="B623" s="53"/>
      <c r="C623" s="53"/>
      <c r="D623" s="54"/>
      <c r="E623" s="54"/>
      <c r="F623" s="55"/>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c r="AI623" s="53"/>
      <c r="AJ623" s="53"/>
      <c r="AK623" s="53"/>
      <c r="AL623" s="53"/>
      <c r="AM623" s="53"/>
      <c r="AN623" s="53"/>
      <c r="AO623" s="53"/>
      <c r="AP623" s="53"/>
      <c r="AQ623" s="53"/>
      <c r="AR623" s="53"/>
      <c r="AS623" s="53"/>
      <c r="AT623" s="53"/>
    </row>
    <row r="624">
      <c r="A624" s="53"/>
      <c r="B624" s="53"/>
      <c r="C624" s="53"/>
      <c r="D624" s="54"/>
      <c r="E624" s="54"/>
      <c r="F624" s="55"/>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c r="AI624" s="53"/>
      <c r="AJ624" s="53"/>
      <c r="AK624" s="53"/>
      <c r="AL624" s="53"/>
      <c r="AM624" s="53"/>
      <c r="AN624" s="53"/>
      <c r="AO624" s="53"/>
      <c r="AP624" s="53"/>
      <c r="AQ624" s="53"/>
      <c r="AR624" s="53"/>
      <c r="AS624" s="53"/>
      <c r="AT624" s="53"/>
    </row>
    <row r="625">
      <c r="A625" s="53"/>
      <c r="B625" s="53"/>
      <c r="C625" s="53"/>
      <c r="D625" s="54"/>
      <c r="E625" s="54"/>
      <c r="F625" s="55"/>
      <c r="G625" s="53"/>
      <c r="H625" s="53"/>
      <c r="I625" s="53"/>
      <c r="J625" s="53"/>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c r="AI625" s="53"/>
      <c r="AJ625" s="53"/>
      <c r="AK625" s="53"/>
      <c r="AL625" s="53"/>
      <c r="AM625" s="53"/>
      <c r="AN625" s="53"/>
      <c r="AO625" s="53"/>
      <c r="AP625" s="53"/>
      <c r="AQ625" s="53"/>
      <c r="AR625" s="53"/>
      <c r="AS625" s="53"/>
      <c r="AT625" s="53"/>
    </row>
    <row r="626">
      <c r="A626" s="53"/>
      <c r="B626" s="53"/>
      <c r="C626" s="53"/>
      <c r="D626" s="54"/>
      <c r="E626" s="54"/>
      <c r="F626" s="55"/>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c r="AI626" s="53"/>
      <c r="AJ626" s="53"/>
      <c r="AK626" s="53"/>
      <c r="AL626" s="53"/>
      <c r="AM626" s="53"/>
      <c r="AN626" s="53"/>
      <c r="AO626" s="53"/>
      <c r="AP626" s="53"/>
      <c r="AQ626" s="53"/>
      <c r="AR626" s="53"/>
      <c r="AS626" s="53"/>
      <c r="AT626" s="53"/>
    </row>
    <row r="627">
      <c r="A627" s="53"/>
      <c r="B627" s="53"/>
      <c r="C627" s="53"/>
      <c r="D627" s="54"/>
      <c r="E627" s="54"/>
      <c r="F627" s="55"/>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c r="AI627" s="53"/>
      <c r="AJ627" s="53"/>
      <c r="AK627" s="53"/>
      <c r="AL627" s="53"/>
      <c r="AM627" s="53"/>
      <c r="AN627" s="53"/>
      <c r="AO627" s="53"/>
      <c r="AP627" s="53"/>
      <c r="AQ627" s="53"/>
      <c r="AR627" s="53"/>
      <c r="AS627" s="53"/>
      <c r="AT627" s="53"/>
    </row>
    <row r="628">
      <c r="A628" s="53"/>
      <c r="B628" s="53"/>
      <c r="C628" s="53"/>
      <c r="D628" s="54"/>
      <c r="E628" s="54"/>
      <c r="F628" s="55"/>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c r="AI628" s="53"/>
      <c r="AJ628" s="53"/>
      <c r="AK628" s="53"/>
      <c r="AL628" s="53"/>
      <c r="AM628" s="53"/>
      <c r="AN628" s="53"/>
      <c r="AO628" s="53"/>
      <c r="AP628" s="53"/>
      <c r="AQ628" s="53"/>
      <c r="AR628" s="53"/>
      <c r="AS628" s="53"/>
      <c r="AT628" s="53"/>
    </row>
    <row r="629">
      <c r="A629" s="53"/>
      <c r="B629" s="53"/>
      <c r="C629" s="53"/>
      <c r="D629" s="54"/>
      <c r="E629" s="54"/>
      <c r="F629" s="55"/>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c r="AI629" s="53"/>
      <c r="AJ629" s="53"/>
      <c r="AK629" s="53"/>
      <c r="AL629" s="53"/>
      <c r="AM629" s="53"/>
      <c r="AN629" s="53"/>
      <c r="AO629" s="53"/>
      <c r="AP629" s="53"/>
      <c r="AQ629" s="53"/>
      <c r="AR629" s="53"/>
      <c r="AS629" s="53"/>
      <c r="AT629" s="53"/>
    </row>
    <row r="630">
      <c r="A630" s="53"/>
      <c r="B630" s="53"/>
      <c r="C630" s="53"/>
      <c r="D630" s="54"/>
      <c r="E630" s="54"/>
      <c r="F630" s="55"/>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c r="AI630" s="53"/>
      <c r="AJ630" s="53"/>
      <c r="AK630" s="53"/>
      <c r="AL630" s="53"/>
      <c r="AM630" s="53"/>
      <c r="AN630" s="53"/>
      <c r="AO630" s="53"/>
      <c r="AP630" s="53"/>
      <c r="AQ630" s="53"/>
      <c r="AR630" s="53"/>
      <c r="AS630" s="53"/>
      <c r="AT630" s="53"/>
    </row>
    <row r="631">
      <c r="A631" s="53"/>
      <c r="B631" s="53"/>
      <c r="C631" s="53"/>
      <c r="D631" s="54"/>
      <c r="E631" s="54"/>
      <c r="F631" s="55"/>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c r="AI631" s="53"/>
      <c r="AJ631" s="53"/>
      <c r="AK631" s="53"/>
      <c r="AL631" s="53"/>
      <c r="AM631" s="53"/>
      <c r="AN631" s="53"/>
      <c r="AO631" s="53"/>
      <c r="AP631" s="53"/>
      <c r="AQ631" s="53"/>
      <c r="AR631" s="53"/>
      <c r="AS631" s="53"/>
      <c r="AT631" s="53"/>
    </row>
    <row r="632">
      <c r="A632" s="53"/>
      <c r="B632" s="53"/>
      <c r="C632" s="53"/>
      <c r="D632" s="54"/>
      <c r="E632" s="54"/>
      <c r="F632" s="55"/>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c r="AI632" s="53"/>
      <c r="AJ632" s="53"/>
      <c r="AK632" s="53"/>
      <c r="AL632" s="53"/>
      <c r="AM632" s="53"/>
      <c r="AN632" s="53"/>
      <c r="AO632" s="53"/>
      <c r="AP632" s="53"/>
      <c r="AQ632" s="53"/>
      <c r="AR632" s="53"/>
      <c r="AS632" s="53"/>
      <c r="AT632" s="53"/>
    </row>
    <row r="633">
      <c r="A633" s="53"/>
      <c r="B633" s="53"/>
      <c r="C633" s="53"/>
      <c r="D633" s="54"/>
      <c r="E633" s="54"/>
      <c r="F633" s="55"/>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c r="AI633" s="53"/>
      <c r="AJ633" s="53"/>
      <c r="AK633" s="53"/>
      <c r="AL633" s="53"/>
      <c r="AM633" s="53"/>
      <c r="AN633" s="53"/>
      <c r="AO633" s="53"/>
      <c r="AP633" s="53"/>
      <c r="AQ633" s="53"/>
      <c r="AR633" s="53"/>
      <c r="AS633" s="53"/>
      <c r="AT633" s="53"/>
    </row>
    <row r="634">
      <c r="A634" s="53"/>
      <c r="B634" s="53"/>
      <c r="C634" s="53"/>
      <c r="D634" s="54"/>
      <c r="E634" s="54"/>
      <c r="F634" s="55"/>
      <c r="G634" s="53"/>
      <c r="H634" s="53"/>
      <c r="I634" s="53"/>
      <c r="J634" s="53"/>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c r="AI634" s="53"/>
      <c r="AJ634" s="53"/>
      <c r="AK634" s="53"/>
      <c r="AL634" s="53"/>
      <c r="AM634" s="53"/>
      <c r="AN634" s="53"/>
      <c r="AO634" s="53"/>
      <c r="AP634" s="53"/>
      <c r="AQ634" s="53"/>
      <c r="AR634" s="53"/>
      <c r="AS634" s="53"/>
      <c r="AT634" s="53"/>
    </row>
    <row r="635">
      <c r="A635" s="53"/>
      <c r="B635" s="53"/>
      <c r="C635" s="53"/>
      <c r="D635" s="54"/>
      <c r="E635" s="54"/>
      <c r="F635" s="55"/>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c r="AI635" s="53"/>
      <c r="AJ635" s="53"/>
      <c r="AK635" s="53"/>
      <c r="AL635" s="53"/>
      <c r="AM635" s="53"/>
      <c r="AN635" s="53"/>
      <c r="AO635" s="53"/>
      <c r="AP635" s="53"/>
      <c r="AQ635" s="53"/>
      <c r="AR635" s="53"/>
      <c r="AS635" s="53"/>
      <c r="AT635" s="53"/>
    </row>
    <row r="636">
      <c r="A636" s="53"/>
      <c r="B636" s="53"/>
      <c r="C636" s="53"/>
      <c r="D636" s="54"/>
      <c r="E636" s="54"/>
      <c r="F636" s="55"/>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c r="AI636" s="53"/>
      <c r="AJ636" s="53"/>
      <c r="AK636" s="53"/>
      <c r="AL636" s="53"/>
      <c r="AM636" s="53"/>
      <c r="AN636" s="53"/>
      <c r="AO636" s="53"/>
      <c r="AP636" s="53"/>
      <c r="AQ636" s="53"/>
      <c r="AR636" s="53"/>
      <c r="AS636" s="53"/>
      <c r="AT636" s="53"/>
    </row>
    <row r="637">
      <c r="A637" s="53"/>
      <c r="B637" s="53"/>
      <c r="C637" s="53"/>
      <c r="D637" s="54"/>
      <c r="E637" s="54"/>
      <c r="F637" s="55"/>
      <c r="G637" s="53"/>
      <c r="H637" s="53"/>
      <c r="I637" s="53"/>
      <c r="J637" s="53"/>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c r="AI637" s="53"/>
      <c r="AJ637" s="53"/>
      <c r="AK637" s="53"/>
      <c r="AL637" s="53"/>
      <c r="AM637" s="53"/>
      <c r="AN637" s="53"/>
      <c r="AO637" s="53"/>
      <c r="AP637" s="53"/>
      <c r="AQ637" s="53"/>
      <c r="AR637" s="53"/>
      <c r="AS637" s="53"/>
      <c r="AT637" s="53"/>
    </row>
    <row r="638">
      <c r="A638" s="53"/>
      <c r="B638" s="53"/>
      <c r="C638" s="53"/>
      <c r="D638" s="54"/>
      <c r="E638" s="54"/>
      <c r="F638" s="55"/>
      <c r="G638" s="53"/>
      <c r="H638" s="53"/>
      <c r="I638" s="53"/>
      <c r="J638" s="53"/>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c r="AI638" s="53"/>
      <c r="AJ638" s="53"/>
      <c r="AK638" s="53"/>
      <c r="AL638" s="53"/>
      <c r="AM638" s="53"/>
      <c r="AN638" s="53"/>
      <c r="AO638" s="53"/>
      <c r="AP638" s="53"/>
      <c r="AQ638" s="53"/>
      <c r="AR638" s="53"/>
      <c r="AS638" s="53"/>
      <c r="AT638" s="53"/>
    </row>
    <row r="639">
      <c r="A639" s="53"/>
      <c r="B639" s="53"/>
      <c r="C639" s="53"/>
      <c r="D639" s="54"/>
      <c r="E639" s="54"/>
      <c r="F639" s="55"/>
      <c r="G639" s="53"/>
      <c r="H639" s="53"/>
      <c r="I639" s="53"/>
      <c r="J639" s="53"/>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c r="AI639" s="53"/>
      <c r="AJ639" s="53"/>
      <c r="AK639" s="53"/>
      <c r="AL639" s="53"/>
      <c r="AM639" s="53"/>
      <c r="AN639" s="53"/>
      <c r="AO639" s="53"/>
      <c r="AP639" s="53"/>
      <c r="AQ639" s="53"/>
      <c r="AR639" s="53"/>
      <c r="AS639" s="53"/>
      <c r="AT639" s="53"/>
    </row>
    <row r="640">
      <c r="A640" s="53"/>
      <c r="B640" s="53"/>
      <c r="C640" s="53"/>
      <c r="D640" s="54"/>
      <c r="E640" s="54"/>
      <c r="F640" s="55"/>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c r="AI640" s="53"/>
      <c r="AJ640" s="53"/>
      <c r="AK640" s="53"/>
      <c r="AL640" s="53"/>
      <c r="AM640" s="53"/>
      <c r="AN640" s="53"/>
      <c r="AO640" s="53"/>
      <c r="AP640" s="53"/>
      <c r="AQ640" s="53"/>
      <c r="AR640" s="53"/>
      <c r="AS640" s="53"/>
      <c r="AT640" s="53"/>
    </row>
    <row r="641">
      <c r="A641" s="53"/>
      <c r="B641" s="53"/>
      <c r="C641" s="53"/>
      <c r="D641" s="54"/>
      <c r="E641" s="54"/>
      <c r="F641" s="55"/>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c r="AI641" s="53"/>
      <c r="AJ641" s="53"/>
      <c r="AK641" s="53"/>
      <c r="AL641" s="53"/>
      <c r="AM641" s="53"/>
      <c r="AN641" s="53"/>
      <c r="AO641" s="53"/>
      <c r="AP641" s="53"/>
      <c r="AQ641" s="53"/>
      <c r="AR641" s="53"/>
      <c r="AS641" s="53"/>
      <c r="AT641" s="53"/>
    </row>
    <row r="642">
      <c r="A642" s="53"/>
      <c r="B642" s="53"/>
      <c r="C642" s="53"/>
      <c r="D642" s="54"/>
      <c r="E642" s="54"/>
      <c r="F642" s="55"/>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c r="AI642" s="53"/>
      <c r="AJ642" s="53"/>
      <c r="AK642" s="53"/>
      <c r="AL642" s="53"/>
      <c r="AM642" s="53"/>
      <c r="AN642" s="53"/>
      <c r="AO642" s="53"/>
      <c r="AP642" s="53"/>
      <c r="AQ642" s="53"/>
      <c r="AR642" s="53"/>
      <c r="AS642" s="53"/>
      <c r="AT642" s="53"/>
    </row>
    <row r="643">
      <c r="A643" s="53"/>
      <c r="B643" s="53"/>
      <c r="C643" s="53"/>
      <c r="D643" s="54"/>
      <c r="E643" s="54"/>
      <c r="F643" s="55"/>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c r="AI643" s="53"/>
      <c r="AJ643" s="53"/>
      <c r="AK643" s="53"/>
      <c r="AL643" s="53"/>
      <c r="AM643" s="53"/>
      <c r="AN643" s="53"/>
      <c r="AO643" s="53"/>
      <c r="AP643" s="53"/>
      <c r="AQ643" s="53"/>
      <c r="AR643" s="53"/>
      <c r="AS643" s="53"/>
      <c r="AT643" s="53"/>
    </row>
    <row r="644">
      <c r="A644" s="53"/>
      <c r="B644" s="53"/>
      <c r="C644" s="53"/>
      <c r="D644" s="54"/>
      <c r="E644" s="54"/>
      <c r="F644" s="55"/>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c r="AI644" s="53"/>
      <c r="AJ644" s="53"/>
      <c r="AK644" s="53"/>
      <c r="AL644" s="53"/>
      <c r="AM644" s="53"/>
      <c r="AN644" s="53"/>
      <c r="AO644" s="53"/>
      <c r="AP644" s="53"/>
      <c r="AQ644" s="53"/>
      <c r="AR644" s="53"/>
      <c r="AS644" s="53"/>
      <c r="AT644" s="53"/>
    </row>
    <row r="645">
      <c r="A645" s="53"/>
      <c r="B645" s="53"/>
      <c r="C645" s="53"/>
      <c r="D645" s="54"/>
      <c r="E645" s="54"/>
      <c r="F645" s="55"/>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c r="AI645" s="53"/>
      <c r="AJ645" s="53"/>
      <c r="AK645" s="53"/>
      <c r="AL645" s="53"/>
      <c r="AM645" s="53"/>
      <c r="AN645" s="53"/>
      <c r="AO645" s="53"/>
      <c r="AP645" s="53"/>
      <c r="AQ645" s="53"/>
      <c r="AR645" s="53"/>
      <c r="AS645" s="53"/>
      <c r="AT645" s="53"/>
    </row>
    <row r="646">
      <c r="A646" s="53"/>
      <c r="B646" s="53"/>
      <c r="C646" s="53"/>
      <c r="D646" s="54"/>
      <c r="E646" s="54"/>
      <c r="F646" s="55"/>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c r="AI646" s="53"/>
      <c r="AJ646" s="53"/>
      <c r="AK646" s="53"/>
      <c r="AL646" s="53"/>
      <c r="AM646" s="53"/>
      <c r="AN646" s="53"/>
      <c r="AO646" s="53"/>
      <c r="AP646" s="53"/>
      <c r="AQ646" s="53"/>
      <c r="AR646" s="53"/>
      <c r="AS646" s="53"/>
      <c r="AT646" s="53"/>
    </row>
    <row r="647">
      <c r="A647" s="53"/>
      <c r="B647" s="53"/>
      <c r="C647" s="53"/>
      <c r="D647" s="54"/>
      <c r="E647" s="54"/>
      <c r="F647" s="55"/>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c r="AI647" s="53"/>
      <c r="AJ647" s="53"/>
      <c r="AK647" s="53"/>
      <c r="AL647" s="53"/>
      <c r="AM647" s="53"/>
      <c r="AN647" s="53"/>
      <c r="AO647" s="53"/>
      <c r="AP647" s="53"/>
      <c r="AQ647" s="53"/>
      <c r="AR647" s="53"/>
      <c r="AS647" s="53"/>
      <c r="AT647" s="53"/>
    </row>
    <row r="648">
      <c r="A648" s="53"/>
      <c r="B648" s="53"/>
      <c r="C648" s="53"/>
      <c r="D648" s="54"/>
      <c r="E648" s="54"/>
      <c r="F648" s="55"/>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row>
    <row r="649">
      <c r="A649" s="53"/>
      <c r="B649" s="53"/>
      <c r="C649" s="53"/>
      <c r="D649" s="54"/>
      <c r="E649" s="54"/>
      <c r="F649" s="55"/>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c r="AI649" s="53"/>
      <c r="AJ649" s="53"/>
      <c r="AK649" s="53"/>
      <c r="AL649" s="53"/>
      <c r="AM649" s="53"/>
      <c r="AN649" s="53"/>
      <c r="AO649" s="53"/>
      <c r="AP649" s="53"/>
      <c r="AQ649" s="53"/>
      <c r="AR649" s="53"/>
      <c r="AS649" s="53"/>
      <c r="AT649" s="53"/>
    </row>
    <row r="650">
      <c r="A650" s="53"/>
      <c r="B650" s="53"/>
      <c r="C650" s="53"/>
      <c r="D650" s="54"/>
      <c r="E650" s="54"/>
      <c r="F650" s="55"/>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c r="AI650" s="53"/>
      <c r="AJ650" s="53"/>
      <c r="AK650" s="53"/>
      <c r="AL650" s="53"/>
      <c r="AM650" s="53"/>
      <c r="AN650" s="53"/>
      <c r="AO650" s="53"/>
      <c r="AP650" s="53"/>
      <c r="AQ650" s="53"/>
      <c r="AR650" s="53"/>
      <c r="AS650" s="53"/>
      <c r="AT650" s="53"/>
    </row>
    <row r="651">
      <c r="A651" s="53"/>
      <c r="B651" s="53"/>
      <c r="C651" s="53"/>
      <c r="D651" s="54"/>
      <c r="E651" s="54"/>
      <c r="F651" s="55"/>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c r="AI651" s="53"/>
      <c r="AJ651" s="53"/>
      <c r="AK651" s="53"/>
      <c r="AL651" s="53"/>
      <c r="AM651" s="53"/>
      <c r="AN651" s="53"/>
      <c r="AO651" s="53"/>
      <c r="AP651" s="53"/>
      <c r="AQ651" s="53"/>
      <c r="AR651" s="53"/>
      <c r="AS651" s="53"/>
      <c r="AT651" s="53"/>
    </row>
    <row r="652">
      <c r="A652" s="53"/>
      <c r="B652" s="53"/>
      <c r="C652" s="53"/>
      <c r="D652" s="54"/>
      <c r="E652" s="54"/>
      <c r="F652" s="55"/>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c r="AI652" s="53"/>
      <c r="AJ652" s="53"/>
      <c r="AK652" s="53"/>
      <c r="AL652" s="53"/>
      <c r="AM652" s="53"/>
      <c r="AN652" s="53"/>
      <c r="AO652" s="53"/>
      <c r="AP652" s="53"/>
      <c r="AQ652" s="53"/>
      <c r="AR652" s="53"/>
      <c r="AS652" s="53"/>
      <c r="AT652" s="53"/>
    </row>
    <row r="653">
      <c r="A653" s="53"/>
      <c r="B653" s="53"/>
      <c r="C653" s="53"/>
      <c r="D653" s="54"/>
      <c r="E653" s="54"/>
      <c r="F653" s="55"/>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c r="AI653" s="53"/>
      <c r="AJ653" s="53"/>
      <c r="AK653" s="53"/>
      <c r="AL653" s="53"/>
      <c r="AM653" s="53"/>
      <c r="AN653" s="53"/>
      <c r="AO653" s="53"/>
      <c r="AP653" s="53"/>
      <c r="AQ653" s="53"/>
      <c r="AR653" s="53"/>
      <c r="AS653" s="53"/>
      <c r="AT653" s="53"/>
    </row>
    <row r="654">
      <c r="A654" s="53"/>
      <c r="B654" s="53"/>
      <c r="C654" s="53"/>
      <c r="D654" s="54"/>
      <c r="E654" s="54"/>
      <c r="F654" s="55"/>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c r="AI654" s="53"/>
      <c r="AJ654" s="53"/>
      <c r="AK654" s="53"/>
      <c r="AL654" s="53"/>
      <c r="AM654" s="53"/>
      <c r="AN654" s="53"/>
      <c r="AO654" s="53"/>
      <c r="AP654" s="53"/>
      <c r="AQ654" s="53"/>
      <c r="AR654" s="53"/>
      <c r="AS654" s="53"/>
      <c r="AT654" s="53"/>
    </row>
    <row r="655">
      <c r="A655" s="53"/>
      <c r="B655" s="53"/>
      <c r="C655" s="53"/>
      <c r="D655" s="54"/>
      <c r="E655" s="54"/>
      <c r="F655" s="55"/>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c r="AI655" s="53"/>
      <c r="AJ655" s="53"/>
      <c r="AK655" s="53"/>
      <c r="AL655" s="53"/>
      <c r="AM655" s="53"/>
      <c r="AN655" s="53"/>
      <c r="AO655" s="53"/>
      <c r="AP655" s="53"/>
      <c r="AQ655" s="53"/>
      <c r="AR655" s="53"/>
      <c r="AS655" s="53"/>
      <c r="AT655" s="53"/>
    </row>
    <row r="656">
      <c r="A656" s="53"/>
      <c r="B656" s="53"/>
      <c r="C656" s="53"/>
      <c r="D656" s="54"/>
      <c r="E656" s="54"/>
      <c r="F656" s="55"/>
      <c r="G656" s="53"/>
      <c r="H656" s="53"/>
      <c r="I656" s="53"/>
      <c r="J656" s="53"/>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c r="AI656" s="53"/>
      <c r="AJ656" s="53"/>
      <c r="AK656" s="53"/>
      <c r="AL656" s="53"/>
      <c r="AM656" s="53"/>
      <c r="AN656" s="53"/>
      <c r="AO656" s="53"/>
      <c r="AP656" s="53"/>
      <c r="AQ656" s="53"/>
      <c r="AR656" s="53"/>
      <c r="AS656" s="53"/>
      <c r="AT656" s="53"/>
    </row>
    <row r="657">
      <c r="A657" s="53"/>
      <c r="B657" s="53"/>
      <c r="C657" s="53"/>
      <c r="D657" s="54"/>
      <c r="E657" s="54"/>
      <c r="F657" s="55"/>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c r="AI657" s="53"/>
      <c r="AJ657" s="53"/>
      <c r="AK657" s="53"/>
      <c r="AL657" s="53"/>
      <c r="AM657" s="53"/>
      <c r="AN657" s="53"/>
      <c r="AO657" s="53"/>
      <c r="AP657" s="53"/>
      <c r="AQ657" s="53"/>
      <c r="AR657" s="53"/>
      <c r="AS657" s="53"/>
      <c r="AT657" s="53"/>
    </row>
    <row r="658">
      <c r="A658" s="53"/>
      <c r="B658" s="53"/>
      <c r="C658" s="53"/>
      <c r="D658" s="54"/>
      <c r="E658" s="54"/>
      <c r="F658" s="55"/>
      <c r="G658" s="53"/>
      <c r="H658" s="53"/>
      <c r="I658" s="53"/>
      <c r="J658" s="53"/>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c r="AI658" s="53"/>
      <c r="AJ658" s="53"/>
      <c r="AK658" s="53"/>
      <c r="AL658" s="53"/>
      <c r="AM658" s="53"/>
      <c r="AN658" s="53"/>
      <c r="AO658" s="53"/>
      <c r="AP658" s="53"/>
      <c r="AQ658" s="53"/>
      <c r="AR658" s="53"/>
      <c r="AS658" s="53"/>
      <c r="AT658" s="53"/>
    </row>
    <row r="659">
      <c r="A659" s="53"/>
      <c r="B659" s="53"/>
      <c r="C659" s="53"/>
      <c r="D659" s="54"/>
      <c r="E659" s="54"/>
      <c r="F659" s="55"/>
      <c r="G659" s="53"/>
      <c r="H659" s="53"/>
      <c r="I659" s="53"/>
      <c r="J659" s="53"/>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c r="AI659" s="53"/>
      <c r="AJ659" s="53"/>
      <c r="AK659" s="53"/>
      <c r="AL659" s="53"/>
      <c r="AM659" s="53"/>
      <c r="AN659" s="53"/>
      <c r="AO659" s="53"/>
      <c r="AP659" s="53"/>
      <c r="AQ659" s="53"/>
      <c r="AR659" s="53"/>
      <c r="AS659" s="53"/>
      <c r="AT659" s="53"/>
    </row>
    <row r="660">
      <c r="A660" s="53"/>
      <c r="B660" s="53"/>
      <c r="C660" s="53"/>
      <c r="D660" s="54"/>
      <c r="E660" s="54"/>
      <c r="F660" s="55"/>
      <c r="G660" s="53"/>
      <c r="H660" s="53"/>
      <c r="I660" s="53"/>
      <c r="J660" s="53"/>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c r="AI660" s="53"/>
      <c r="AJ660" s="53"/>
      <c r="AK660" s="53"/>
      <c r="AL660" s="53"/>
      <c r="AM660" s="53"/>
      <c r="AN660" s="53"/>
      <c r="AO660" s="53"/>
      <c r="AP660" s="53"/>
      <c r="AQ660" s="53"/>
      <c r="AR660" s="53"/>
      <c r="AS660" s="53"/>
      <c r="AT660" s="53"/>
    </row>
    <row r="661">
      <c r="A661" s="53"/>
      <c r="B661" s="53"/>
      <c r="C661" s="53"/>
      <c r="D661" s="54"/>
      <c r="E661" s="54"/>
      <c r="F661" s="55"/>
      <c r="G661" s="53"/>
      <c r="H661" s="53"/>
      <c r="I661" s="53"/>
      <c r="J661" s="53"/>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c r="AI661" s="53"/>
      <c r="AJ661" s="53"/>
      <c r="AK661" s="53"/>
      <c r="AL661" s="53"/>
      <c r="AM661" s="53"/>
      <c r="AN661" s="53"/>
      <c r="AO661" s="53"/>
      <c r="AP661" s="53"/>
      <c r="AQ661" s="53"/>
      <c r="AR661" s="53"/>
      <c r="AS661" s="53"/>
      <c r="AT661" s="53"/>
    </row>
    <row r="662">
      <c r="A662" s="53"/>
      <c r="B662" s="53"/>
      <c r="C662" s="53"/>
      <c r="D662" s="54"/>
      <c r="E662" s="54"/>
      <c r="F662" s="55"/>
      <c r="G662" s="53"/>
      <c r="H662" s="53"/>
      <c r="I662" s="53"/>
      <c r="J662" s="53"/>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c r="AI662" s="53"/>
      <c r="AJ662" s="53"/>
      <c r="AK662" s="53"/>
      <c r="AL662" s="53"/>
      <c r="AM662" s="53"/>
      <c r="AN662" s="53"/>
      <c r="AO662" s="53"/>
      <c r="AP662" s="53"/>
      <c r="AQ662" s="53"/>
      <c r="AR662" s="53"/>
      <c r="AS662" s="53"/>
      <c r="AT662" s="53"/>
    </row>
    <row r="663">
      <c r="A663" s="53"/>
      <c r="B663" s="53"/>
      <c r="C663" s="53"/>
      <c r="D663" s="54"/>
      <c r="E663" s="54"/>
      <c r="F663" s="55"/>
      <c r="G663" s="53"/>
      <c r="H663" s="53"/>
      <c r="I663" s="53"/>
      <c r="J663" s="53"/>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c r="AI663" s="53"/>
      <c r="AJ663" s="53"/>
      <c r="AK663" s="53"/>
      <c r="AL663" s="53"/>
      <c r="AM663" s="53"/>
      <c r="AN663" s="53"/>
      <c r="AO663" s="53"/>
      <c r="AP663" s="53"/>
      <c r="AQ663" s="53"/>
      <c r="AR663" s="53"/>
      <c r="AS663" s="53"/>
      <c r="AT663" s="53"/>
    </row>
    <row r="664">
      <c r="A664" s="53"/>
      <c r="B664" s="53"/>
      <c r="C664" s="53"/>
      <c r="D664" s="54"/>
      <c r="E664" s="54"/>
      <c r="F664" s="55"/>
      <c r="G664" s="53"/>
      <c r="H664" s="53"/>
      <c r="I664" s="53"/>
      <c r="J664" s="53"/>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c r="AI664" s="53"/>
      <c r="AJ664" s="53"/>
      <c r="AK664" s="53"/>
      <c r="AL664" s="53"/>
      <c r="AM664" s="53"/>
      <c r="AN664" s="53"/>
      <c r="AO664" s="53"/>
      <c r="AP664" s="53"/>
      <c r="AQ664" s="53"/>
      <c r="AR664" s="53"/>
      <c r="AS664" s="53"/>
      <c r="AT664" s="53"/>
    </row>
    <row r="665">
      <c r="A665" s="53"/>
      <c r="B665" s="53"/>
      <c r="C665" s="53"/>
      <c r="D665" s="54"/>
      <c r="E665" s="54"/>
      <c r="F665" s="55"/>
      <c r="G665" s="53"/>
      <c r="H665" s="53"/>
      <c r="I665" s="53"/>
      <c r="J665" s="53"/>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c r="AI665" s="53"/>
      <c r="AJ665" s="53"/>
      <c r="AK665" s="53"/>
      <c r="AL665" s="53"/>
      <c r="AM665" s="53"/>
      <c r="AN665" s="53"/>
      <c r="AO665" s="53"/>
      <c r="AP665" s="53"/>
      <c r="AQ665" s="53"/>
      <c r="AR665" s="53"/>
      <c r="AS665" s="53"/>
      <c r="AT665" s="53"/>
    </row>
    <row r="666">
      <c r="A666" s="53"/>
      <c r="B666" s="53"/>
      <c r="C666" s="53"/>
      <c r="D666" s="54"/>
      <c r="E666" s="54"/>
      <c r="F666" s="55"/>
      <c r="G666" s="53"/>
      <c r="H666" s="53"/>
      <c r="I666" s="53"/>
      <c r="J666" s="53"/>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c r="AI666" s="53"/>
      <c r="AJ666" s="53"/>
      <c r="AK666" s="53"/>
      <c r="AL666" s="53"/>
      <c r="AM666" s="53"/>
      <c r="AN666" s="53"/>
      <c r="AO666" s="53"/>
      <c r="AP666" s="53"/>
      <c r="AQ666" s="53"/>
      <c r="AR666" s="53"/>
      <c r="AS666" s="53"/>
      <c r="AT666" s="53"/>
    </row>
    <row r="667">
      <c r="A667" s="53"/>
      <c r="B667" s="53"/>
      <c r="C667" s="53"/>
      <c r="D667" s="54"/>
      <c r="E667" s="54"/>
      <c r="F667" s="55"/>
      <c r="G667" s="53"/>
      <c r="H667" s="53"/>
      <c r="I667" s="53"/>
      <c r="J667" s="53"/>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c r="AI667" s="53"/>
      <c r="AJ667" s="53"/>
      <c r="AK667" s="53"/>
      <c r="AL667" s="53"/>
      <c r="AM667" s="53"/>
      <c r="AN667" s="53"/>
      <c r="AO667" s="53"/>
      <c r="AP667" s="53"/>
      <c r="AQ667" s="53"/>
      <c r="AR667" s="53"/>
      <c r="AS667" s="53"/>
      <c r="AT667" s="53"/>
    </row>
    <row r="668">
      <c r="A668" s="53"/>
      <c r="B668" s="53"/>
      <c r="C668" s="53"/>
      <c r="D668" s="54"/>
      <c r="E668" s="54"/>
      <c r="F668" s="55"/>
      <c r="G668" s="53"/>
      <c r="H668" s="53"/>
      <c r="I668" s="53"/>
      <c r="J668" s="53"/>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c r="AI668" s="53"/>
      <c r="AJ668" s="53"/>
      <c r="AK668" s="53"/>
      <c r="AL668" s="53"/>
      <c r="AM668" s="53"/>
      <c r="AN668" s="53"/>
      <c r="AO668" s="53"/>
      <c r="AP668" s="53"/>
      <c r="AQ668" s="53"/>
      <c r="AR668" s="53"/>
      <c r="AS668" s="53"/>
      <c r="AT668" s="53"/>
    </row>
    <row r="669">
      <c r="A669" s="53"/>
      <c r="B669" s="53"/>
      <c r="C669" s="53"/>
      <c r="D669" s="54"/>
      <c r="E669" s="54"/>
      <c r="F669" s="55"/>
      <c r="G669" s="53"/>
      <c r="H669" s="53"/>
      <c r="I669" s="53"/>
      <c r="J669" s="53"/>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c r="AI669" s="53"/>
      <c r="AJ669" s="53"/>
      <c r="AK669" s="53"/>
      <c r="AL669" s="53"/>
      <c r="AM669" s="53"/>
      <c r="AN669" s="53"/>
      <c r="AO669" s="53"/>
      <c r="AP669" s="53"/>
      <c r="AQ669" s="53"/>
      <c r="AR669" s="53"/>
      <c r="AS669" s="53"/>
      <c r="AT669" s="53"/>
    </row>
    <row r="670">
      <c r="A670" s="53"/>
      <c r="B670" s="53"/>
      <c r="C670" s="53"/>
      <c r="D670" s="54"/>
      <c r="E670" s="54"/>
      <c r="F670" s="55"/>
      <c r="G670" s="53"/>
      <c r="H670" s="53"/>
      <c r="I670" s="53"/>
      <c r="J670" s="53"/>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c r="AI670" s="53"/>
      <c r="AJ670" s="53"/>
      <c r="AK670" s="53"/>
      <c r="AL670" s="53"/>
      <c r="AM670" s="53"/>
      <c r="AN670" s="53"/>
      <c r="AO670" s="53"/>
      <c r="AP670" s="53"/>
      <c r="AQ670" s="53"/>
      <c r="AR670" s="53"/>
      <c r="AS670" s="53"/>
      <c r="AT670" s="53"/>
    </row>
    <row r="671">
      <c r="A671" s="53"/>
      <c r="B671" s="53"/>
      <c r="C671" s="53"/>
      <c r="D671" s="54"/>
      <c r="E671" s="54"/>
      <c r="F671" s="55"/>
      <c r="G671" s="53"/>
      <c r="H671" s="53"/>
      <c r="I671" s="53"/>
      <c r="J671" s="53"/>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c r="AI671" s="53"/>
      <c r="AJ671" s="53"/>
      <c r="AK671" s="53"/>
      <c r="AL671" s="53"/>
      <c r="AM671" s="53"/>
      <c r="AN671" s="53"/>
      <c r="AO671" s="53"/>
      <c r="AP671" s="53"/>
      <c r="AQ671" s="53"/>
      <c r="AR671" s="53"/>
      <c r="AS671" s="53"/>
      <c r="AT671" s="53"/>
    </row>
    <row r="672">
      <c r="A672" s="53"/>
      <c r="B672" s="53"/>
      <c r="C672" s="53"/>
      <c r="D672" s="54"/>
      <c r="E672" s="54"/>
      <c r="F672" s="55"/>
      <c r="G672" s="53"/>
      <c r="H672" s="53"/>
      <c r="I672" s="53"/>
      <c r="J672" s="53"/>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c r="AI672" s="53"/>
      <c r="AJ672" s="53"/>
      <c r="AK672" s="53"/>
      <c r="AL672" s="53"/>
      <c r="AM672" s="53"/>
      <c r="AN672" s="53"/>
      <c r="AO672" s="53"/>
      <c r="AP672" s="53"/>
      <c r="AQ672" s="53"/>
      <c r="AR672" s="53"/>
      <c r="AS672" s="53"/>
      <c r="AT672" s="53"/>
    </row>
    <row r="673">
      <c r="A673" s="53"/>
      <c r="B673" s="53"/>
      <c r="C673" s="53"/>
      <c r="D673" s="54"/>
      <c r="E673" s="54"/>
      <c r="F673" s="55"/>
      <c r="G673" s="53"/>
      <c r="H673" s="53"/>
      <c r="I673" s="53"/>
      <c r="J673" s="53"/>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c r="AI673" s="53"/>
      <c r="AJ673" s="53"/>
      <c r="AK673" s="53"/>
      <c r="AL673" s="53"/>
      <c r="AM673" s="53"/>
      <c r="AN673" s="53"/>
      <c r="AO673" s="53"/>
      <c r="AP673" s="53"/>
      <c r="AQ673" s="53"/>
      <c r="AR673" s="53"/>
      <c r="AS673" s="53"/>
      <c r="AT673" s="53"/>
    </row>
    <row r="674">
      <c r="A674" s="53"/>
      <c r="B674" s="53"/>
      <c r="C674" s="53"/>
      <c r="D674" s="54"/>
      <c r="E674" s="54"/>
      <c r="F674" s="55"/>
      <c r="G674" s="53"/>
      <c r="H674" s="53"/>
      <c r="I674" s="53"/>
      <c r="J674" s="53"/>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c r="AI674" s="53"/>
      <c r="AJ674" s="53"/>
      <c r="AK674" s="53"/>
      <c r="AL674" s="53"/>
      <c r="AM674" s="53"/>
      <c r="AN674" s="53"/>
      <c r="AO674" s="53"/>
      <c r="AP674" s="53"/>
      <c r="AQ674" s="53"/>
      <c r="AR674" s="53"/>
      <c r="AS674" s="53"/>
      <c r="AT674" s="53"/>
    </row>
    <row r="675">
      <c r="A675" s="53"/>
      <c r="B675" s="53"/>
      <c r="C675" s="53"/>
      <c r="D675" s="54"/>
      <c r="E675" s="54"/>
      <c r="F675" s="55"/>
      <c r="G675" s="53"/>
      <c r="H675" s="53"/>
      <c r="I675" s="53"/>
      <c r="J675" s="53"/>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c r="AI675" s="53"/>
      <c r="AJ675" s="53"/>
      <c r="AK675" s="53"/>
      <c r="AL675" s="53"/>
      <c r="AM675" s="53"/>
      <c r="AN675" s="53"/>
      <c r="AO675" s="53"/>
      <c r="AP675" s="53"/>
      <c r="AQ675" s="53"/>
      <c r="AR675" s="53"/>
      <c r="AS675" s="53"/>
      <c r="AT675" s="53"/>
    </row>
    <row r="676">
      <c r="A676" s="53"/>
      <c r="B676" s="53"/>
      <c r="C676" s="53"/>
      <c r="D676" s="54"/>
      <c r="E676" s="54"/>
      <c r="F676" s="55"/>
      <c r="G676" s="53"/>
      <c r="H676" s="53"/>
      <c r="I676" s="53"/>
      <c r="J676" s="53"/>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c r="AI676" s="53"/>
      <c r="AJ676" s="53"/>
      <c r="AK676" s="53"/>
      <c r="AL676" s="53"/>
      <c r="AM676" s="53"/>
      <c r="AN676" s="53"/>
      <c r="AO676" s="53"/>
      <c r="AP676" s="53"/>
      <c r="AQ676" s="53"/>
      <c r="AR676" s="53"/>
      <c r="AS676" s="53"/>
      <c r="AT676" s="53"/>
    </row>
    <row r="677">
      <c r="A677" s="53"/>
      <c r="B677" s="53"/>
      <c r="C677" s="53"/>
      <c r="D677" s="54"/>
      <c r="E677" s="54"/>
      <c r="F677" s="55"/>
      <c r="G677" s="53"/>
      <c r="H677" s="53"/>
      <c r="I677" s="53"/>
      <c r="J677" s="53"/>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c r="AI677" s="53"/>
      <c r="AJ677" s="53"/>
      <c r="AK677" s="53"/>
      <c r="AL677" s="53"/>
      <c r="AM677" s="53"/>
      <c r="AN677" s="53"/>
      <c r="AO677" s="53"/>
      <c r="AP677" s="53"/>
      <c r="AQ677" s="53"/>
      <c r="AR677" s="53"/>
      <c r="AS677" s="53"/>
      <c r="AT677" s="53"/>
    </row>
    <row r="678">
      <c r="A678" s="53"/>
      <c r="B678" s="53"/>
      <c r="C678" s="53"/>
      <c r="D678" s="54"/>
      <c r="E678" s="54"/>
      <c r="F678" s="55"/>
      <c r="G678" s="53"/>
      <c r="H678" s="53"/>
      <c r="I678" s="53"/>
      <c r="J678" s="53"/>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c r="AI678" s="53"/>
      <c r="AJ678" s="53"/>
      <c r="AK678" s="53"/>
      <c r="AL678" s="53"/>
      <c r="AM678" s="53"/>
      <c r="AN678" s="53"/>
      <c r="AO678" s="53"/>
      <c r="AP678" s="53"/>
      <c r="AQ678" s="53"/>
      <c r="AR678" s="53"/>
      <c r="AS678" s="53"/>
      <c r="AT678" s="53"/>
    </row>
    <row r="679">
      <c r="A679" s="53"/>
      <c r="B679" s="53"/>
      <c r="C679" s="53"/>
      <c r="D679" s="54"/>
      <c r="E679" s="54"/>
      <c r="F679" s="55"/>
      <c r="G679" s="53"/>
      <c r="H679" s="53"/>
      <c r="I679" s="53"/>
      <c r="J679" s="53"/>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c r="AI679" s="53"/>
      <c r="AJ679" s="53"/>
      <c r="AK679" s="53"/>
      <c r="AL679" s="53"/>
      <c r="AM679" s="53"/>
      <c r="AN679" s="53"/>
      <c r="AO679" s="53"/>
      <c r="AP679" s="53"/>
      <c r="AQ679" s="53"/>
      <c r="AR679" s="53"/>
      <c r="AS679" s="53"/>
      <c r="AT679" s="53"/>
    </row>
    <row r="680">
      <c r="A680" s="53"/>
      <c r="B680" s="53"/>
      <c r="C680" s="53"/>
      <c r="D680" s="54"/>
      <c r="E680" s="54"/>
      <c r="F680" s="55"/>
      <c r="G680" s="53"/>
      <c r="H680" s="53"/>
      <c r="I680" s="53"/>
      <c r="J680" s="53"/>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c r="AI680" s="53"/>
      <c r="AJ680" s="53"/>
      <c r="AK680" s="53"/>
      <c r="AL680" s="53"/>
      <c r="AM680" s="53"/>
      <c r="AN680" s="53"/>
      <c r="AO680" s="53"/>
      <c r="AP680" s="53"/>
      <c r="AQ680" s="53"/>
      <c r="AR680" s="53"/>
      <c r="AS680" s="53"/>
      <c r="AT680" s="53"/>
    </row>
    <row r="681">
      <c r="A681" s="53"/>
      <c r="B681" s="53"/>
      <c r="C681" s="53"/>
      <c r="D681" s="54"/>
      <c r="E681" s="54"/>
      <c r="F681" s="55"/>
      <c r="G681" s="53"/>
      <c r="H681" s="53"/>
      <c r="I681" s="53"/>
      <c r="J681" s="53"/>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c r="AI681" s="53"/>
      <c r="AJ681" s="53"/>
      <c r="AK681" s="53"/>
      <c r="AL681" s="53"/>
      <c r="AM681" s="53"/>
      <c r="AN681" s="53"/>
      <c r="AO681" s="53"/>
      <c r="AP681" s="53"/>
      <c r="AQ681" s="53"/>
      <c r="AR681" s="53"/>
      <c r="AS681" s="53"/>
      <c r="AT681" s="53"/>
    </row>
    <row r="682">
      <c r="A682" s="53"/>
      <c r="B682" s="53"/>
      <c r="C682" s="53"/>
      <c r="D682" s="54"/>
      <c r="E682" s="54"/>
      <c r="F682" s="55"/>
      <c r="G682" s="53"/>
      <c r="H682" s="53"/>
      <c r="I682" s="53"/>
      <c r="J682" s="53"/>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c r="AI682" s="53"/>
      <c r="AJ682" s="53"/>
      <c r="AK682" s="53"/>
      <c r="AL682" s="53"/>
      <c r="AM682" s="53"/>
      <c r="AN682" s="53"/>
      <c r="AO682" s="53"/>
      <c r="AP682" s="53"/>
      <c r="AQ682" s="53"/>
      <c r="AR682" s="53"/>
      <c r="AS682" s="53"/>
      <c r="AT682" s="53"/>
    </row>
    <row r="683">
      <c r="A683" s="53"/>
      <c r="B683" s="53"/>
      <c r="C683" s="53"/>
      <c r="D683" s="54"/>
      <c r="E683" s="54"/>
      <c r="F683" s="55"/>
      <c r="G683" s="53"/>
      <c r="H683" s="53"/>
      <c r="I683" s="53"/>
      <c r="J683" s="53"/>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c r="AI683" s="53"/>
      <c r="AJ683" s="53"/>
      <c r="AK683" s="53"/>
      <c r="AL683" s="53"/>
      <c r="AM683" s="53"/>
      <c r="AN683" s="53"/>
      <c r="AO683" s="53"/>
      <c r="AP683" s="53"/>
      <c r="AQ683" s="53"/>
      <c r="AR683" s="53"/>
      <c r="AS683" s="53"/>
      <c r="AT683" s="53"/>
    </row>
    <row r="684">
      <c r="A684" s="53"/>
      <c r="B684" s="53"/>
      <c r="C684" s="53"/>
      <c r="D684" s="54"/>
      <c r="E684" s="54"/>
      <c r="F684" s="55"/>
      <c r="G684" s="53"/>
      <c r="H684" s="53"/>
      <c r="I684" s="53"/>
      <c r="J684" s="53"/>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c r="AI684" s="53"/>
      <c r="AJ684" s="53"/>
      <c r="AK684" s="53"/>
      <c r="AL684" s="53"/>
      <c r="AM684" s="53"/>
      <c r="AN684" s="53"/>
      <c r="AO684" s="53"/>
      <c r="AP684" s="53"/>
      <c r="AQ684" s="53"/>
      <c r="AR684" s="53"/>
      <c r="AS684" s="53"/>
      <c r="AT684" s="53"/>
    </row>
    <row r="685">
      <c r="A685" s="53"/>
      <c r="B685" s="53"/>
      <c r="C685" s="53"/>
      <c r="D685" s="54"/>
      <c r="E685" s="54"/>
      <c r="F685" s="55"/>
      <c r="G685" s="53"/>
      <c r="H685" s="53"/>
      <c r="I685" s="53"/>
      <c r="J685" s="53"/>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c r="AI685" s="53"/>
      <c r="AJ685" s="53"/>
      <c r="AK685" s="53"/>
      <c r="AL685" s="53"/>
      <c r="AM685" s="53"/>
      <c r="AN685" s="53"/>
      <c r="AO685" s="53"/>
      <c r="AP685" s="53"/>
      <c r="AQ685" s="53"/>
      <c r="AR685" s="53"/>
      <c r="AS685" s="53"/>
      <c r="AT685" s="53"/>
    </row>
    <row r="686">
      <c r="A686" s="53"/>
      <c r="B686" s="53"/>
      <c r="C686" s="53"/>
      <c r="D686" s="54"/>
      <c r="E686" s="54"/>
      <c r="F686" s="55"/>
      <c r="G686" s="53"/>
      <c r="H686" s="53"/>
      <c r="I686" s="53"/>
      <c r="J686" s="53"/>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c r="AI686" s="53"/>
      <c r="AJ686" s="53"/>
      <c r="AK686" s="53"/>
      <c r="AL686" s="53"/>
      <c r="AM686" s="53"/>
      <c r="AN686" s="53"/>
      <c r="AO686" s="53"/>
      <c r="AP686" s="53"/>
      <c r="AQ686" s="53"/>
      <c r="AR686" s="53"/>
      <c r="AS686" s="53"/>
      <c r="AT686" s="53"/>
    </row>
    <row r="687">
      <c r="A687" s="53"/>
      <c r="B687" s="53"/>
      <c r="C687" s="53"/>
      <c r="D687" s="54"/>
      <c r="E687" s="54"/>
      <c r="F687" s="55"/>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c r="AI687" s="53"/>
      <c r="AJ687" s="53"/>
      <c r="AK687" s="53"/>
      <c r="AL687" s="53"/>
      <c r="AM687" s="53"/>
      <c r="AN687" s="53"/>
      <c r="AO687" s="53"/>
      <c r="AP687" s="53"/>
      <c r="AQ687" s="53"/>
      <c r="AR687" s="53"/>
      <c r="AS687" s="53"/>
      <c r="AT687" s="53"/>
    </row>
    <row r="688">
      <c r="A688" s="53"/>
      <c r="B688" s="53"/>
      <c r="C688" s="53"/>
      <c r="D688" s="54"/>
      <c r="E688" s="54"/>
      <c r="F688" s="55"/>
      <c r="G688" s="53"/>
      <c r="H688" s="53"/>
      <c r="I688" s="53"/>
      <c r="J688" s="53"/>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c r="AI688" s="53"/>
      <c r="AJ688" s="53"/>
      <c r="AK688" s="53"/>
      <c r="AL688" s="53"/>
      <c r="AM688" s="53"/>
      <c r="AN688" s="53"/>
      <c r="AO688" s="53"/>
      <c r="AP688" s="53"/>
      <c r="AQ688" s="53"/>
      <c r="AR688" s="53"/>
      <c r="AS688" s="53"/>
      <c r="AT688" s="53"/>
    </row>
    <row r="689">
      <c r="A689" s="53"/>
      <c r="B689" s="53"/>
      <c r="C689" s="53"/>
      <c r="D689" s="54"/>
      <c r="E689" s="54"/>
      <c r="F689" s="55"/>
      <c r="G689" s="53"/>
      <c r="H689" s="53"/>
      <c r="I689" s="53"/>
      <c r="J689" s="53"/>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c r="AI689" s="53"/>
      <c r="AJ689" s="53"/>
      <c r="AK689" s="53"/>
      <c r="AL689" s="53"/>
      <c r="AM689" s="53"/>
      <c r="AN689" s="53"/>
      <c r="AO689" s="53"/>
      <c r="AP689" s="53"/>
      <c r="AQ689" s="53"/>
      <c r="AR689" s="53"/>
      <c r="AS689" s="53"/>
      <c r="AT689" s="53"/>
    </row>
    <row r="690">
      <c r="A690" s="53"/>
      <c r="B690" s="53"/>
      <c r="C690" s="53"/>
      <c r="D690" s="54"/>
      <c r="E690" s="54"/>
      <c r="F690" s="55"/>
      <c r="G690" s="53"/>
      <c r="H690" s="53"/>
      <c r="I690" s="53"/>
      <c r="J690" s="53"/>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c r="AI690" s="53"/>
      <c r="AJ690" s="53"/>
      <c r="AK690" s="53"/>
      <c r="AL690" s="53"/>
      <c r="AM690" s="53"/>
      <c r="AN690" s="53"/>
      <c r="AO690" s="53"/>
      <c r="AP690" s="53"/>
      <c r="AQ690" s="53"/>
      <c r="AR690" s="53"/>
      <c r="AS690" s="53"/>
      <c r="AT690" s="53"/>
    </row>
    <row r="691">
      <c r="A691" s="53"/>
      <c r="B691" s="53"/>
      <c r="C691" s="53"/>
      <c r="D691" s="54"/>
      <c r="E691" s="54"/>
      <c r="F691" s="55"/>
      <c r="G691" s="53"/>
      <c r="H691" s="53"/>
      <c r="I691" s="53"/>
      <c r="J691" s="53"/>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c r="AI691" s="53"/>
      <c r="AJ691" s="53"/>
      <c r="AK691" s="53"/>
      <c r="AL691" s="53"/>
      <c r="AM691" s="53"/>
      <c r="AN691" s="53"/>
      <c r="AO691" s="53"/>
      <c r="AP691" s="53"/>
      <c r="AQ691" s="53"/>
      <c r="AR691" s="53"/>
      <c r="AS691" s="53"/>
      <c r="AT691" s="53"/>
    </row>
    <row r="692">
      <c r="A692" s="53"/>
      <c r="B692" s="53"/>
      <c r="C692" s="53"/>
      <c r="D692" s="54"/>
      <c r="E692" s="54"/>
      <c r="F692" s="55"/>
      <c r="G692" s="53"/>
      <c r="H692" s="53"/>
      <c r="I692" s="53"/>
      <c r="J692" s="53"/>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c r="AI692" s="53"/>
      <c r="AJ692" s="53"/>
      <c r="AK692" s="53"/>
      <c r="AL692" s="53"/>
      <c r="AM692" s="53"/>
      <c r="AN692" s="53"/>
      <c r="AO692" s="53"/>
      <c r="AP692" s="53"/>
      <c r="AQ692" s="53"/>
      <c r="AR692" s="53"/>
      <c r="AS692" s="53"/>
      <c r="AT692" s="53"/>
    </row>
    <row r="693">
      <c r="A693" s="53"/>
      <c r="B693" s="53"/>
      <c r="C693" s="53"/>
      <c r="D693" s="54"/>
      <c r="E693" s="54"/>
      <c r="F693" s="55"/>
      <c r="G693" s="53"/>
      <c r="H693" s="53"/>
      <c r="I693" s="53"/>
      <c r="J693" s="53"/>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c r="AI693" s="53"/>
      <c r="AJ693" s="53"/>
      <c r="AK693" s="53"/>
      <c r="AL693" s="53"/>
      <c r="AM693" s="53"/>
      <c r="AN693" s="53"/>
      <c r="AO693" s="53"/>
      <c r="AP693" s="53"/>
      <c r="AQ693" s="53"/>
      <c r="AR693" s="53"/>
      <c r="AS693" s="53"/>
      <c r="AT693" s="53"/>
    </row>
    <row r="694">
      <c r="A694" s="53"/>
      <c r="B694" s="53"/>
      <c r="C694" s="53"/>
      <c r="D694" s="54"/>
      <c r="E694" s="54"/>
      <c r="F694" s="55"/>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row>
    <row r="695">
      <c r="A695" s="53"/>
      <c r="B695" s="53"/>
      <c r="C695" s="53"/>
      <c r="D695" s="54"/>
      <c r="E695" s="54"/>
      <c r="F695" s="55"/>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c r="AI695" s="53"/>
      <c r="AJ695" s="53"/>
      <c r="AK695" s="53"/>
      <c r="AL695" s="53"/>
      <c r="AM695" s="53"/>
      <c r="AN695" s="53"/>
      <c r="AO695" s="53"/>
      <c r="AP695" s="53"/>
      <c r="AQ695" s="53"/>
      <c r="AR695" s="53"/>
      <c r="AS695" s="53"/>
      <c r="AT695" s="53"/>
    </row>
    <row r="696">
      <c r="A696" s="53"/>
      <c r="B696" s="53"/>
      <c r="C696" s="53"/>
      <c r="D696" s="54"/>
      <c r="E696" s="54"/>
      <c r="F696" s="55"/>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c r="AI696" s="53"/>
      <c r="AJ696" s="53"/>
      <c r="AK696" s="53"/>
      <c r="AL696" s="53"/>
      <c r="AM696" s="53"/>
      <c r="AN696" s="53"/>
      <c r="AO696" s="53"/>
      <c r="AP696" s="53"/>
      <c r="AQ696" s="53"/>
      <c r="AR696" s="53"/>
      <c r="AS696" s="53"/>
      <c r="AT696" s="53"/>
    </row>
    <row r="697">
      <c r="A697" s="53"/>
      <c r="B697" s="53"/>
      <c r="C697" s="53"/>
      <c r="D697" s="54"/>
      <c r="E697" s="54"/>
      <c r="F697" s="55"/>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c r="AI697" s="53"/>
      <c r="AJ697" s="53"/>
      <c r="AK697" s="53"/>
      <c r="AL697" s="53"/>
      <c r="AM697" s="53"/>
      <c r="AN697" s="53"/>
      <c r="AO697" s="53"/>
      <c r="AP697" s="53"/>
      <c r="AQ697" s="53"/>
      <c r="AR697" s="53"/>
      <c r="AS697" s="53"/>
      <c r="AT697" s="53"/>
    </row>
    <row r="698">
      <c r="A698" s="53"/>
      <c r="B698" s="53"/>
      <c r="C698" s="53"/>
      <c r="D698" s="54"/>
      <c r="E698" s="54"/>
      <c r="F698" s="55"/>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c r="AI698" s="53"/>
      <c r="AJ698" s="53"/>
      <c r="AK698" s="53"/>
      <c r="AL698" s="53"/>
      <c r="AM698" s="53"/>
      <c r="AN698" s="53"/>
      <c r="AO698" s="53"/>
      <c r="AP698" s="53"/>
      <c r="AQ698" s="53"/>
      <c r="AR698" s="53"/>
      <c r="AS698" s="53"/>
      <c r="AT698" s="53"/>
    </row>
    <row r="699">
      <c r="A699" s="53"/>
      <c r="B699" s="53"/>
      <c r="C699" s="53"/>
      <c r="D699" s="54"/>
      <c r="E699" s="54"/>
      <c r="F699" s="55"/>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c r="AI699" s="53"/>
      <c r="AJ699" s="53"/>
      <c r="AK699" s="53"/>
      <c r="AL699" s="53"/>
      <c r="AM699" s="53"/>
      <c r="AN699" s="53"/>
      <c r="AO699" s="53"/>
      <c r="AP699" s="53"/>
      <c r="AQ699" s="53"/>
      <c r="AR699" s="53"/>
      <c r="AS699" s="53"/>
      <c r="AT699" s="53"/>
    </row>
    <row r="700">
      <c r="A700" s="53"/>
      <c r="B700" s="53"/>
      <c r="C700" s="53"/>
      <c r="D700" s="54"/>
      <c r="E700" s="54"/>
      <c r="F700" s="55"/>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c r="AI700" s="53"/>
      <c r="AJ700" s="53"/>
      <c r="AK700" s="53"/>
      <c r="AL700" s="53"/>
      <c r="AM700" s="53"/>
      <c r="AN700" s="53"/>
      <c r="AO700" s="53"/>
      <c r="AP700" s="53"/>
      <c r="AQ700" s="53"/>
      <c r="AR700" s="53"/>
      <c r="AS700" s="53"/>
      <c r="AT700" s="53"/>
    </row>
    <row r="701">
      <c r="A701" s="53"/>
      <c r="B701" s="53"/>
      <c r="C701" s="53"/>
      <c r="D701" s="54"/>
      <c r="E701" s="54"/>
      <c r="F701" s="55"/>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c r="AI701" s="53"/>
      <c r="AJ701" s="53"/>
      <c r="AK701" s="53"/>
      <c r="AL701" s="53"/>
      <c r="AM701" s="53"/>
      <c r="AN701" s="53"/>
      <c r="AO701" s="53"/>
      <c r="AP701" s="53"/>
      <c r="AQ701" s="53"/>
      <c r="AR701" s="53"/>
      <c r="AS701" s="53"/>
      <c r="AT701" s="53"/>
    </row>
    <row r="702">
      <c r="A702" s="53"/>
      <c r="B702" s="53"/>
      <c r="C702" s="53"/>
      <c r="D702" s="54"/>
      <c r="E702" s="54"/>
      <c r="F702" s="55"/>
      <c r="G702" s="53"/>
      <c r="H702" s="53"/>
      <c r="I702" s="53"/>
      <c r="J702" s="53"/>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c r="AI702" s="53"/>
      <c r="AJ702" s="53"/>
      <c r="AK702" s="53"/>
      <c r="AL702" s="53"/>
      <c r="AM702" s="53"/>
      <c r="AN702" s="53"/>
      <c r="AO702" s="53"/>
      <c r="AP702" s="53"/>
      <c r="AQ702" s="53"/>
      <c r="AR702" s="53"/>
      <c r="AS702" s="53"/>
      <c r="AT702" s="53"/>
    </row>
    <row r="703">
      <c r="A703" s="53"/>
      <c r="B703" s="53"/>
      <c r="C703" s="53"/>
      <c r="D703" s="54"/>
      <c r="E703" s="54"/>
      <c r="F703" s="55"/>
      <c r="G703" s="53"/>
      <c r="H703" s="53"/>
      <c r="I703" s="53"/>
      <c r="J703" s="53"/>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c r="AI703" s="53"/>
      <c r="AJ703" s="53"/>
      <c r="AK703" s="53"/>
      <c r="AL703" s="53"/>
      <c r="AM703" s="53"/>
      <c r="AN703" s="53"/>
      <c r="AO703" s="53"/>
      <c r="AP703" s="53"/>
      <c r="AQ703" s="53"/>
      <c r="AR703" s="53"/>
      <c r="AS703" s="53"/>
      <c r="AT703" s="53"/>
    </row>
    <row r="704">
      <c r="A704" s="53"/>
      <c r="B704" s="53"/>
      <c r="C704" s="53"/>
      <c r="D704" s="54"/>
      <c r="E704" s="54"/>
      <c r="F704" s="55"/>
      <c r="G704" s="53"/>
      <c r="H704" s="53"/>
      <c r="I704" s="53"/>
      <c r="J704" s="53"/>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c r="AI704" s="53"/>
      <c r="AJ704" s="53"/>
      <c r="AK704" s="53"/>
      <c r="AL704" s="53"/>
      <c r="AM704" s="53"/>
      <c r="AN704" s="53"/>
      <c r="AO704" s="53"/>
      <c r="AP704" s="53"/>
      <c r="AQ704" s="53"/>
      <c r="AR704" s="53"/>
      <c r="AS704" s="53"/>
      <c r="AT704" s="53"/>
    </row>
    <row r="705">
      <c r="A705" s="53"/>
      <c r="B705" s="53"/>
      <c r="C705" s="53"/>
      <c r="D705" s="54"/>
      <c r="E705" s="54"/>
      <c r="F705" s="55"/>
      <c r="G705" s="53"/>
      <c r="H705" s="53"/>
      <c r="I705" s="53"/>
      <c r="J705" s="53"/>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c r="AI705" s="53"/>
      <c r="AJ705" s="53"/>
      <c r="AK705" s="53"/>
      <c r="AL705" s="53"/>
      <c r="AM705" s="53"/>
      <c r="AN705" s="53"/>
      <c r="AO705" s="53"/>
      <c r="AP705" s="53"/>
      <c r="AQ705" s="53"/>
      <c r="AR705" s="53"/>
      <c r="AS705" s="53"/>
      <c r="AT705" s="53"/>
    </row>
    <row r="706">
      <c r="A706" s="53"/>
      <c r="B706" s="53"/>
      <c r="C706" s="53"/>
      <c r="D706" s="54"/>
      <c r="E706" s="54"/>
      <c r="F706" s="55"/>
      <c r="G706" s="53"/>
      <c r="H706" s="53"/>
      <c r="I706" s="53"/>
      <c r="J706" s="53"/>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c r="AI706" s="53"/>
      <c r="AJ706" s="53"/>
      <c r="AK706" s="53"/>
      <c r="AL706" s="53"/>
      <c r="AM706" s="53"/>
      <c r="AN706" s="53"/>
      <c r="AO706" s="53"/>
      <c r="AP706" s="53"/>
      <c r="AQ706" s="53"/>
      <c r="AR706" s="53"/>
      <c r="AS706" s="53"/>
      <c r="AT706" s="53"/>
    </row>
    <row r="707">
      <c r="A707" s="53"/>
      <c r="B707" s="53"/>
      <c r="C707" s="53"/>
      <c r="D707" s="54"/>
      <c r="E707" s="54"/>
      <c r="F707" s="55"/>
      <c r="G707" s="53"/>
      <c r="H707" s="53"/>
      <c r="I707" s="53"/>
      <c r="J707" s="53"/>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c r="AI707" s="53"/>
      <c r="AJ707" s="53"/>
      <c r="AK707" s="53"/>
      <c r="AL707" s="53"/>
      <c r="AM707" s="53"/>
      <c r="AN707" s="53"/>
      <c r="AO707" s="53"/>
      <c r="AP707" s="53"/>
      <c r="AQ707" s="53"/>
      <c r="AR707" s="53"/>
      <c r="AS707" s="53"/>
      <c r="AT707" s="53"/>
    </row>
    <row r="708">
      <c r="A708" s="53"/>
      <c r="B708" s="53"/>
      <c r="C708" s="53"/>
      <c r="D708" s="54"/>
      <c r="E708" s="54"/>
      <c r="F708" s="55"/>
      <c r="G708" s="53"/>
      <c r="H708" s="53"/>
      <c r="I708" s="53"/>
      <c r="J708" s="53"/>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c r="AI708" s="53"/>
      <c r="AJ708" s="53"/>
      <c r="AK708" s="53"/>
      <c r="AL708" s="53"/>
      <c r="AM708" s="53"/>
      <c r="AN708" s="53"/>
      <c r="AO708" s="53"/>
      <c r="AP708" s="53"/>
      <c r="AQ708" s="53"/>
      <c r="AR708" s="53"/>
      <c r="AS708" s="53"/>
      <c r="AT708" s="53"/>
    </row>
    <row r="709">
      <c r="A709" s="53"/>
      <c r="B709" s="53"/>
      <c r="C709" s="53"/>
      <c r="D709" s="54"/>
      <c r="E709" s="54"/>
      <c r="F709" s="55"/>
      <c r="G709" s="53"/>
      <c r="H709" s="53"/>
      <c r="I709" s="53"/>
      <c r="J709" s="53"/>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c r="AI709" s="53"/>
      <c r="AJ709" s="53"/>
      <c r="AK709" s="53"/>
      <c r="AL709" s="53"/>
      <c r="AM709" s="53"/>
      <c r="AN709" s="53"/>
      <c r="AO709" s="53"/>
      <c r="AP709" s="53"/>
      <c r="AQ709" s="53"/>
      <c r="AR709" s="53"/>
      <c r="AS709" s="53"/>
      <c r="AT709" s="53"/>
    </row>
    <row r="710">
      <c r="A710" s="53"/>
      <c r="B710" s="53"/>
      <c r="C710" s="53"/>
      <c r="D710" s="54"/>
      <c r="E710" s="54"/>
      <c r="F710" s="55"/>
      <c r="G710" s="53"/>
      <c r="H710" s="53"/>
      <c r="I710" s="53"/>
      <c r="J710" s="53"/>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c r="AI710" s="53"/>
      <c r="AJ710" s="53"/>
      <c r="AK710" s="53"/>
      <c r="AL710" s="53"/>
      <c r="AM710" s="53"/>
      <c r="AN710" s="53"/>
      <c r="AO710" s="53"/>
      <c r="AP710" s="53"/>
      <c r="AQ710" s="53"/>
      <c r="AR710" s="53"/>
      <c r="AS710" s="53"/>
      <c r="AT710" s="53"/>
    </row>
    <row r="711">
      <c r="A711" s="53"/>
      <c r="B711" s="53"/>
      <c r="C711" s="53"/>
      <c r="D711" s="54"/>
      <c r="E711" s="54"/>
      <c r="F711" s="55"/>
      <c r="G711" s="53"/>
      <c r="H711" s="53"/>
      <c r="I711" s="53"/>
      <c r="J711" s="53"/>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c r="AI711" s="53"/>
      <c r="AJ711" s="53"/>
      <c r="AK711" s="53"/>
      <c r="AL711" s="53"/>
      <c r="AM711" s="53"/>
      <c r="AN711" s="53"/>
      <c r="AO711" s="53"/>
      <c r="AP711" s="53"/>
      <c r="AQ711" s="53"/>
      <c r="AR711" s="53"/>
      <c r="AS711" s="53"/>
      <c r="AT711" s="53"/>
    </row>
    <row r="712">
      <c r="A712" s="53"/>
      <c r="B712" s="53"/>
      <c r="C712" s="53"/>
      <c r="D712" s="54"/>
      <c r="E712" s="54"/>
      <c r="F712" s="55"/>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c r="AI712" s="53"/>
      <c r="AJ712" s="53"/>
      <c r="AK712" s="53"/>
      <c r="AL712" s="53"/>
      <c r="AM712" s="53"/>
      <c r="AN712" s="53"/>
      <c r="AO712" s="53"/>
      <c r="AP712" s="53"/>
      <c r="AQ712" s="53"/>
      <c r="AR712" s="53"/>
      <c r="AS712" s="53"/>
      <c r="AT712" s="53"/>
    </row>
    <row r="713">
      <c r="A713" s="53"/>
      <c r="B713" s="53"/>
      <c r="C713" s="53"/>
      <c r="D713" s="54"/>
      <c r="E713" s="54"/>
      <c r="F713" s="55"/>
      <c r="G713" s="53"/>
      <c r="H713" s="53"/>
      <c r="I713" s="53"/>
      <c r="J713" s="53"/>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c r="AI713" s="53"/>
      <c r="AJ713" s="53"/>
      <c r="AK713" s="53"/>
      <c r="AL713" s="53"/>
      <c r="AM713" s="53"/>
      <c r="AN713" s="53"/>
      <c r="AO713" s="53"/>
      <c r="AP713" s="53"/>
      <c r="AQ713" s="53"/>
      <c r="AR713" s="53"/>
      <c r="AS713" s="53"/>
      <c r="AT713" s="53"/>
    </row>
    <row r="714">
      <c r="A714" s="53"/>
      <c r="B714" s="53"/>
      <c r="C714" s="53"/>
      <c r="D714" s="54"/>
      <c r="E714" s="54"/>
      <c r="F714" s="55"/>
      <c r="G714" s="53"/>
      <c r="H714" s="53"/>
      <c r="I714" s="53"/>
      <c r="J714" s="53"/>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c r="AI714" s="53"/>
      <c r="AJ714" s="53"/>
      <c r="AK714" s="53"/>
      <c r="AL714" s="53"/>
      <c r="AM714" s="53"/>
      <c r="AN714" s="53"/>
      <c r="AO714" s="53"/>
      <c r="AP714" s="53"/>
      <c r="AQ714" s="53"/>
      <c r="AR714" s="53"/>
      <c r="AS714" s="53"/>
      <c r="AT714" s="53"/>
    </row>
    <row r="715">
      <c r="A715" s="53"/>
      <c r="B715" s="53"/>
      <c r="C715" s="53"/>
      <c r="D715" s="54"/>
      <c r="E715" s="54"/>
      <c r="F715" s="55"/>
      <c r="G715" s="53"/>
      <c r="H715" s="53"/>
      <c r="I715" s="53"/>
      <c r="J715" s="53"/>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c r="AI715" s="53"/>
      <c r="AJ715" s="53"/>
      <c r="AK715" s="53"/>
      <c r="AL715" s="53"/>
      <c r="AM715" s="53"/>
      <c r="AN715" s="53"/>
      <c r="AO715" s="53"/>
      <c r="AP715" s="53"/>
      <c r="AQ715" s="53"/>
      <c r="AR715" s="53"/>
      <c r="AS715" s="53"/>
      <c r="AT715" s="53"/>
    </row>
    <row r="716">
      <c r="A716" s="53"/>
      <c r="B716" s="53"/>
      <c r="C716" s="53"/>
      <c r="D716" s="54"/>
      <c r="E716" s="54"/>
      <c r="F716" s="55"/>
      <c r="G716" s="53"/>
      <c r="H716" s="53"/>
      <c r="I716" s="53"/>
      <c r="J716" s="53"/>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c r="AI716" s="53"/>
      <c r="AJ716" s="53"/>
      <c r="AK716" s="53"/>
      <c r="AL716" s="53"/>
      <c r="AM716" s="53"/>
      <c r="AN716" s="53"/>
      <c r="AO716" s="53"/>
      <c r="AP716" s="53"/>
      <c r="AQ716" s="53"/>
      <c r="AR716" s="53"/>
      <c r="AS716" s="53"/>
      <c r="AT716" s="53"/>
    </row>
    <row r="717">
      <c r="A717" s="53"/>
      <c r="B717" s="53"/>
      <c r="C717" s="53"/>
      <c r="D717" s="54"/>
      <c r="E717" s="54"/>
      <c r="F717" s="55"/>
      <c r="G717" s="53"/>
      <c r="H717" s="53"/>
      <c r="I717" s="53"/>
      <c r="J717" s="53"/>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c r="AI717" s="53"/>
      <c r="AJ717" s="53"/>
      <c r="AK717" s="53"/>
      <c r="AL717" s="53"/>
      <c r="AM717" s="53"/>
      <c r="AN717" s="53"/>
      <c r="AO717" s="53"/>
      <c r="AP717" s="53"/>
      <c r="AQ717" s="53"/>
      <c r="AR717" s="53"/>
      <c r="AS717" s="53"/>
      <c r="AT717" s="53"/>
    </row>
    <row r="718">
      <c r="A718" s="53"/>
      <c r="B718" s="53"/>
      <c r="C718" s="53"/>
      <c r="D718" s="54"/>
      <c r="E718" s="54"/>
      <c r="F718" s="55"/>
      <c r="G718" s="53"/>
      <c r="H718" s="53"/>
      <c r="I718" s="53"/>
      <c r="J718" s="53"/>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c r="AI718" s="53"/>
      <c r="AJ718" s="53"/>
      <c r="AK718" s="53"/>
      <c r="AL718" s="53"/>
      <c r="AM718" s="53"/>
      <c r="AN718" s="53"/>
      <c r="AO718" s="53"/>
      <c r="AP718" s="53"/>
      <c r="AQ718" s="53"/>
      <c r="AR718" s="53"/>
      <c r="AS718" s="53"/>
      <c r="AT718" s="53"/>
    </row>
    <row r="719">
      <c r="A719" s="53"/>
      <c r="B719" s="53"/>
      <c r="C719" s="53"/>
      <c r="D719" s="54"/>
      <c r="E719" s="54"/>
      <c r="F719" s="55"/>
      <c r="G719" s="53"/>
      <c r="H719" s="53"/>
      <c r="I719" s="53"/>
      <c r="J719" s="53"/>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c r="AI719" s="53"/>
      <c r="AJ719" s="53"/>
      <c r="AK719" s="53"/>
      <c r="AL719" s="53"/>
      <c r="AM719" s="53"/>
      <c r="AN719" s="53"/>
      <c r="AO719" s="53"/>
      <c r="AP719" s="53"/>
      <c r="AQ719" s="53"/>
      <c r="AR719" s="53"/>
      <c r="AS719" s="53"/>
      <c r="AT719" s="53"/>
    </row>
    <row r="720">
      <c r="A720" s="53"/>
      <c r="B720" s="53"/>
      <c r="C720" s="53"/>
      <c r="D720" s="54"/>
      <c r="E720" s="54"/>
      <c r="F720" s="55"/>
      <c r="G720" s="53"/>
      <c r="H720" s="53"/>
      <c r="I720" s="53"/>
      <c r="J720" s="53"/>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c r="AI720" s="53"/>
      <c r="AJ720" s="53"/>
      <c r="AK720" s="53"/>
      <c r="AL720" s="53"/>
      <c r="AM720" s="53"/>
      <c r="AN720" s="53"/>
      <c r="AO720" s="53"/>
      <c r="AP720" s="53"/>
      <c r="AQ720" s="53"/>
      <c r="AR720" s="53"/>
      <c r="AS720" s="53"/>
      <c r="AT720" s="53"/>
    </row>
    <row r="721">
      <c r="A721" s="53"/>
      <c r="B721" s="53"/>
      <c r="C721" s="53"/>
      <c r="D721" s="54"/>
      <c r="E721" s="54"/>
      <c r="F721" s="55"/>
      <c r="G721" s="53"/>
      <c r="H721" s="53"/>
      <c r="I721" s="53"/>
      <c r="J721" s="53"/>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c r="AI721" s="53"/>
      <c r="AJ721" s="53"/>
      <c r="AK721" s="53"/>
      <c r="AL721" s="53"/>
      <c r="AM721" s="53"/>
      <c r="AN721" s="53"/>
      <c r="AO721" s="53"/>
      <c r="AP721" s="53"/>
      <c r="AQ721" s="53"/>
      <c r="AR721" s="53"/>
      <c r="AS721" s="53"/>
      <c r="AT721" s="53"/>
    </row>
    <row r="722">
      <c r="A722" s="53"/>
      <c r="B722" s="53"/>
      <c r="C722" s="53"/>
      <c r="D722" s="54"/>
      <c r="E722" s="54"/>
      <c r="F722" s="55"/>
      <c r="G722" s="53"/>
      <c r="H722" s="53"/>
      <c r="I722" s="53"/>
      <c r="J722" s="53"/>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c r="AI722" s="53"/>
      <c r="AJ722" s="53"/>
      <c r="AK722" s="53"/>
      <c r="AL722" s="53"/>
      <c r="AM722" s="53"/>
      <c r="AN722" s="53"/>
      <c r="AO722" s="53"/>
      <c r="AP722" s="53"/>
      <c r="AQ722" s="53"/>
      <c r="AR722" s="53"/>
      <c r="AS722" s="53"/>
      <c r="AT722" s="53"/>
    </row>
    <row r="723">
      <c r="A723" s="53"/>
      <c r="B723" s="53"/>
      <c r="C723" s="53"/>
      <c r="D723" s="54"/>
      <c r="E723" s="54"/>
      <c r="F723" s="55"/>
      <c r="G723" s="53"/>
      <c r="H723" s="53"/>
      <c r="I723" s="53"/>
      <c r="J723" s="53"/>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c r="AI723" s="53"/>
      <c r="AJ723" s="53"/>
      <c r="AK723" s="53"/>
      <c r="AL723" s="53"/>
      <c r="AM723" s="53"/>
      <c r="AN723" s="53"/>
      <c r="AO723" s="53"/>
      <c r="AP723" s="53"/>
      <c r="AQ723" s="53"/>
      <c r="AR723" s="53"/>
      <c r="AS723" s="53"/>
      <c r="AT723" s="53"/>
    </row>
    <row r="724">
      <c r="A724" s="53"/>
      <c r="B724" s="53"/>
      <c r="C724" s="53"/>
      <c r="D724" s="54"/>
      <c r="E724" s="54"/>
      <c r="F724" s="55"/>
      <c r="G724" s="53"/>
      <c r="H724" s="53"/>
      <c r="I724" s="53"/>
      <c r="J724" s="53"/>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c r="AI724" s="53"/>
      <c r="AJ724" s="53"/>
      <c r="AK724" s="53"/>
      <c r="AL724" s="53"/>
      <c r="AM724" s="53"/>
      <c r="AN724" s="53"/>
      <c r="AO724" s="53"/>
      <c r="AP724" s="53"/>
      <c r="AQ724" s="53"/>
      <c r="AR724" s="53"/>
      <c r="AS724" s="53"/>
      <c r="AT724" s="53"/>
    </row>
    <row r="725">
      <c r="A725" s="53"/>
      <c r="B725" s="53"/>
      <c r="C725" s="53"/>
      <c r="D725" s="54"/>
      <c r="E725" s="54"/>
      <c r="F725" s="55"/>
      <c r="G725" s="53"/>
      <c r="H725" s="53"/>
      <c r="I725" s="53"/>
      <c r="J725" s="53"/>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c r="AI725" s="53"/>
      <c r="AJ725" s="53"/>
      <c r="AK725" s="53"/>
      <c r="AL725" s="53"/>
      <c r="AM725" s="53"/>
      <c r="AN725" s="53"/>
      <c r="AO725" s="53"/>
      <c r="AP725" s="53"/>
      <c r="AQ725" s="53"/>
      <c r="AR725" s="53"/>
      <c r="AS725" s="53"/>
      <c r="AT725" s="53"/>
    </row>
    <row r="726">
      <c r="A726" s="53"/>
      <c r="B726" s="53"/>
      <c r="C726" s="53"/>
      <c r="D726" s="54"/>
      <c r="E726" s="54"/>
      <c r="F726" s="55"/>
      <c r="G726" s="53"/>
      <c r="H726" s="53"/>
      <c r="I726" s="53"/>
      <c r="J726" s="53"/>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c r="AI726" s="53"/>
      <c r="AJ726" s="53"/>
      <c r="AK726" s="53"/>
      <c r="AL726" s="53"/>
      <c r="AM726" s="53"/>
      <c r="AN726" s="53"/>
      <c r="AO726" s="53"/>
      <c r="AP726" s="53"/>
      <c r="AQ726" s="53"/>
      <c r="AR726" s="53"/>
      <c r="AS726" s="53"/>
      <c r="AT726" s="53"/>
    </row>
    <row r="727">
      <c r="A727" s="53"/>
      <c r="B727" s="53"/>
      <c r="C727" s="53"/>
      <c r="D727" s="54"/>
      <c r="E727" s="54"/>
      <c r="F727" s="55"/>
      <c r="G727" s="53"/>
      <c r="H727" s="53"/>
      <c r="I727" s="53"/>
      <c r="J727" s="53"/>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c r="AI727" s="53"/>
      <c r="AJ727" s="53"/>
      <c r="AK727" s="53"/>
      <c r="AL727" s="53"/>
      <c r="AM727" s="53"/>
      <c r="AN727" s="53"/>
      <c r="AO727" s="53"/>
      <c r="AP727" s="53"/>
      <c r="AQ727" s="53"/>
      <c r="AR727" s="53"/>
      <c r="AS727" s="53"/>
      <c r="AT727" s="53"/>
    </row>
    <row r="728">
      <c r="A728" s="53"/>
      <c r="B728" s="53"/>
      <c r="C728" s="53"/>
      <c r="D728" s="54"/>
      <c r="E728" s="54"/>
      <c r="F728" s="55"/>
      <c r="G728" s="53"/>
      <c r="H728" s="53"/>
      <c r="I728" s="53"/>
      <c r="J728" s="53"/>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c r="AI728" s="53"/>
      <c r="AJ728" s="53"/>
      <c r="AK728" s="53"/>
      <c r="AL728" s="53"/>
      <c r="AM728" s="53"/>
      <c r="AN728" s="53"/>
      <c r="AO728" s="53"/>
      <c r="AP728" s="53"/>
      <c r="AQ728" s="53"/>
      <c r="AR728" s="53"/>
      <c r="AS728" s="53"/>
      <c r="AT728" s="53"/>
    </row>
    <row r="729">
      <c r="A729" s="53"/>
      <c r="B729" s="53"/>
      <c r="C729" s="53"/>
      <c r="D729" s="54"/>
      <c r="E729" s="54"/>
      <c r="F729" s="55"/>
      <c r="G729" s="53"/>
      <c r="H729" s="53"/>
      <c r="I729" s="53"/>
      <c r="J729" s="53"/>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c r="AI729" s="53"/>
      <c r="AJ729" s="53"/>
      <c r="AK729" s="53"/>
      <c r="AL729" s="53"/>
      <c r="AM729" s="53"/>
      <c r="AN729" s="53"/>
      <c r="AO729" s="53"/>
      <c r="AP729" s="53"/>
      <c r="AQ729" s="53"/>
      <c r="AR729" s="53"/>
      <c r="AS729" s="53"/>
      <c r="AT729" s="53"/>
    </row>
    <row r="730">
      <c r="A730" s="53"/>
      <c r="B730" s="53"/>
      <c r="C730" s="53"/>
      <c r="D730" s="54"/>
      <c r="E730" s="54"/>
      <c r="F730" s="55"/>
      <c r="G730" s="53"/>
      <c r="H730" s="53"/>
      <c r="I730" s="53"/>
      <c r="J730" s="53"/>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c r="AI730" s="53"/>
      <c r="AJ730" s="53"/>
      <c r="AK730" s="53"/>
      <c r="AL730" s="53"/>
      <c r="AM730" s="53"/>
      <c r="AN730" s="53"/>
      <c r="AO730" s="53"/>
      <c r="AP730" s="53"/>
      <c r="AQ730" s="53"/>
      <c r="AR730" s="53"/>
      <c r="AS730" s="53"/>
      <c r="AT730" s="53"/>
    </row>
    <row r="731">
      <c r="A731" s="53"/>
      <c r="B731" s="53"/>
      <c r="C731" s="53"/>
      <c r="D731" s="54"/>
      <c r="E731" s="54"/>
      <c r="F731" s="55"/>
      <c r="G731" s="53"/>
      <c r="H731" s="53"/>
      <c r="I731" s="53"/>
      <c r="J731" s="53"/>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c r="AI731" s="53"/>
      <c r="AJ731" s="53"/>
      <c r="AK731" s="53"/>
      <c r="AL731" s="53"/>
      <c r="AM731" s="53"/>
      <c r="AN731" s="53"/>
      <c r="AO731" s="53"/>
      <c r="AP731" s="53"/>
      <c r="AQ731" s="53"/>
      <c r="AR731" s="53"/>
      <c r="AS731" s="53"/>
      <c r="AT731" s="53"/>
    </row>
    <row r="732">
      <c r="A732" s="53"/>
      <c r="B732" s="53"/>
      <c r="C732" s="53"/>
      <c r="D732" s="54"/>
      <c r="E732" s="54"/>
      <c r="F732" s="55"/>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c r="AI732" s="53"/>
      <c r="AJ732" s="53"/>
      <c r="AK732" s="53"/>
      <c r="AL732" s="53"/>
      <c r="AM732" s="53"/>
      <c r="AN732" s="53"/>
      <c r="AO732" s="53"/>
      <c r="AP732" s="53"/>
      <c r="AQ732" s="53"/>
      <c r="AR732" s="53"/>
      <c r="AS732" s="53"/>
      <c r="AT732" s="53"/>
    </row>
    <row r="733">
      <c r="A733" s="53"/>
      <c r="B733" s="53"/>
      <c r="C733" s="53"/>
      <c r="D733" s="54"/>
      <c r="E733" s="54"/>
      <c r="F733" s="55"/>
      <c r="G733" s="53"/>
      <c r="H733" s="53"/>
      <c r="I733" s="53"/>
      <c r="J733" s="53"/>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c r="AI733" s="53"/>
      <c r="AJ733" s="53"/>
      <c r="AK733" s="53"/>
      <c r="AL733" s="53"/>
      <c r="AM733" s="53"/>
      <c r="AN733" s="53"/>
      <c r="AO733" s="53"/>
      <c r="AP733" s="53"/>
      <c r="AQ733" s="53"/>
      <c r="AR733" s="53"/>
      <c r="AS733" s="53"/>
      <c r="AT733" s="53"/>
    </row>
    <row r="734">
      <c r="A734" s="53"/>
      <c r="B734" s="53"/>
      <c r="C734" s="53"/>
      <c r="D734" s="54"/>
      <c r="E734" s="54"/>
      <c r="F734" s="55"/>
      <c r="G734" s="53"/>
      <c r="H734" s="53"/>
      <c r="I734" s="53"/>
      <c r="J734" s="53"/>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c r="AI734" s="53"/>
      <c r="AJ734" s="53"/>
      <c r="AK734" s="53"/>
      <c r="AL734" s="53"/>
      <c r="AM734" s="53"/>
      <c r="AN734" s="53"/>
      <c r="AO734" s="53"/>
      <c r="AP734" s="53"/>
      <c r="AQ734" s="53"/>
      <c r="AR734" s="53"/>
      <c r="AS734" s="53"/>
      <c r="AT734" s="53"/>
    </row>
    <row r="735">
      <c r="A735" s="53"/>
      <c r="B735" s="53"/>
      <c r="C735" s="53"/>
      <c r="D735" s="54"/>
      <c r="E735" s="54"/>
      <c r="F735" s="55"/>
      <c r="G735" s="53"/>
      <c r="H735" s="53"/>
      <c r="I735" s="53"/>
      <c r="J735" s="53"/>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c r="AI735" s="53"/>
      <c r="AJ735" s="53"/>
      <c r="AK735" s="53"/>
      <c r="AL735" s="53"/>
      <c r="AM735" s="53"/>
      <c r="AN735" s="53"/>
      <c r="AO735" s="53"/>
      <c r="AP735" s="53"/>
      <c r="AQ735" s="53"/>
      <c r="AR735" s="53"/>
      <c r="AS735" s="53"/>
      <c r="AT735" s="53"/>
    </row>
    <row r="736">
      <c r="A736" s="53"/>
      <c r="B736" s="53"/>
      <c r="C736" s="53"/>
      <c r="D736" s="54"/>
      <c r="E736" s="54"/>
      <c r="F736" s="55"/>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c r="AI736" s="53"/>
      <c r="AJ736" s="53"/>
      <c r="AK736" s="53"/>
      <c r="AL736" s="53"/>
      <c r="AM736" s="53"/>
      <c r="AN736" s="53"/>
      <c r="AO736" s="53"/>
      <c r="AP736" s="53"/>
      <c r="AQ736" s="53"/>
      <c r="AR736" s="53"/>
      <c r="AS736" s="53"/>
      <c r="AT736" s="53"/>
    </row>
    <row r="737">
      <c r="A737" s="53"/>
      <c r="B737" s="53"/>
      <c r="C737" s="53"/>
      <c r="D737" s="54"/>
      <c r="E737" s="54"/>
      <c r="F737" s="55"/>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c r="AI737" s="53"/>
      <c r="AJ737" s="53"/>
      <c r="AK737" s="53"/>
      <c r="AL737" s="53"/>
      <c r="AM737" s="53"/>
      <c r="AN737" s="53"/>
      <c r="AO737" s="53"/>
      <c r="AP737" s="53"/>
      <c r="AQ737" s="53"/>
      <c r="AR737" s="53"/>
      <c r="AS737" s="53"/>
      <c r="AT737" s="53"/>
    </row>
    <row r="738">
      <c r="A738" s="53"/>
      <c r="B738" s="53"/>
      <c r="C738" s="53"/>
      <c r="D738" s="54"/>
      <c r="E738" s="54"/>
      <c r="F738" s="55"/>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c r="AI738" s="53"/>
      <c r="AJ738" s="53"/>
      <c r="AK738" s="53"/>
      <c r="AL738" s="53"/>
      <c r="AM738" s="53"/>
      <c r="AN738" s="53"/>
      <c r="AO738" s="53"/>
      <c r="AP738" s="53"/>
      <c r="AQ738" s="53"/>
      <c r="AR738" s="53"/>
      <c r="AS738" s="53"/>
      <c r="AT738" s="53"/>
    </row>
    <row r="739">
      <c r="A739" s="53"/>
      <c r="B739" s="53"/>
      <c r="C739" s="53"/>
      <c r="D739" s="54"/>
      <c r="E739" s="54"/>
      <c r="F739" s="55"/>
      <c r="G739" s="53"/>
      <c r="H739" s="53"/>
      <c r="I739" s="53"/>
      <c r="J739" s="53"/>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c r="AI739" s="53"/>
      <c r="AJ739" s="53"/>
      <c r="AK739" s="53"/>
      <c r="AL739" s="53"/>
      <c r="AM739" s="53"/>
      <c r="AN739" s="53"/>
      <c r="AO739" s="53"/>
      <c r="AP739" s="53"/>
      <c r="AQ739" s="53"/>
      <c r="AR739" s="53"/>
      <c r="AS739" s="53"/>
      <c r="AT739" s="53"/>
    </row>
    <row r="740">
      <c r="A740" s="53"/>
      <c r="B740" s="53"/>
      <c r="C740" s="53"/>
      <c r="D740" s="54"/>
      <c r="E740" s="54"/>
      <c r="F740" s="55"/>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row>
    <row r="741">
      <c r="A741" s="53"/>
      <c r="B741" s="53"/>
      <c r="C741" s="53"/>
      <c r="D741" s="54"/>
      <c r="E741" s="54"/>
      <c r="F741" s="55"/>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c r="AI741" s="53"/>
      <c r="AJ741" s="53"/>
      <c r="AK741" s="53"/>
      <c r="AL741" s="53"/>
      <c r="AM741" s="53"/>
      <c r="AN741" s="53"/>
      <c r="AO741" s="53"/>
      <c r="AP741" s="53"/>
      <c r="AQ741" s="53"/>
      <c r="AR741" s="53"/>
      <c r="AS741" s="53"/>
      <c r="AT741" s="53"/>
    </row>
    <row r="742">
      <c r="A742" s="53"/>
      <c r="B742" s="53"/>
      <c r="C742" s="53"/>
      <c r="D742" s="54"/>
      <c r="E742" s="54"/>
      <c r="F742" s="55"/>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c r="AI742" s="53"/>
      <c r="AJ742" s="53"/>
      <c r="AK742" s="53"/>
      <c r="AL742" s="53"/>
      <c r="AM742" s="53"/>
      <c r="AN742" s="53"/>
      <c r="AO742" s="53"/>
      <c r="AP742" s="53"/>
      <c r="AQ742" s="53"/>
      <c r="AR742" s="53"/>
      <c r="AS742" s="53"/>
      <c r="AT742" s="53"/>
    </row>
    <row r="743">
      <c r="A743" s="53"/>
      <c r="B743" s="53"/>
      <c r="C743" s="53"/>
      <c r="D743" s="54"/>
      <c r="E743" s="54"/>
      <c r="F743" s="55"/>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c r="AI743" s="53"/>
      <c r="AJ743" s="53"/>
      <c r="AK743" s="53"/>
      <c r="AL743" s="53"/>
      <c r="AM743" s="53"/>
      <c r="AN743" s="53"/>
      <c r="AO743" s="53"/>
      <c r="AP743" s="53"/>
      <c r="AQ743" s="53"/>
      <c r="AR743" s="53"/>
      <c r="AS743" s="53"/>
      <c r="AT743" s="53"/>
    </row>
    <row r="744">
      <c r="A744" s="53"/>
      <c r="B744" s="53"/>
      <c r="C744" s="53"/>
      <c r="D744" s="54"/>
      <c r="E744" s="54"/>
      <c r="F744" s="55"/>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c r="AI744" s="53"/>
      <c r="AJ744" s="53"/>
      <c r="AK744" s="53"/>
      <c r="AL744" s="53"/>
      <c r="AM744" s="53"/>
      <c r="AN744" s="53"/>
      <c r="AO744" s="53"/>
      <c r="AP744" s="53"/>
      <c r="AQ744" s="53"/>
      <c r="AR744" s="53"/>
      <c r="AS744" s="53"/>
      <c r="AT744" s="53"/>
    </row>
    <row r="745">
      <c r="A745" s="53"/>
      <c r="B745" s="53"/>
      <c r="C745" s="53"/>
      <c r="D745" s="54"/>
      <c r="E745" s="54"/>
      <c r="F745" s="55"/>
      <c r="G745" s="53"/>
      <c r="H745" s="53"/>
      <c r="I745" s="53"/>
      <c r="J745" s="53"/>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c r="AI745" s="53"/>
      <c r="AJ745" s="53"/>
      <c r="AK745" s="53"/>
      <c r="AL745" s="53"/>
      <c r="AM745" s="53"/>
      <c r="AN745" s="53"/>
      <c r="AO745" s="53"/>
      <c r="AP745" s="53"/>
      <c r="AQ745" s="53"/>
      <c r="AR745" s="53"/>
      <c r="AS745" s="53"/>
      <c r="AT745" s="53"/>
    </row>
    <row r="746">
      <c r="A746" s="53"/>
      <c r="B746" s="53"/>
      <c r="C746" s="53"/>
      <c r="D746" s="54"/>
      <c r="E746" s="54"/>
      <c r="F746" s="55"/>
      <c r="G746" s="53"/>
      <c r="H746" s="53"/>
      <c r="I746" s="53"/>
      <c r="J746" s="53"/>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c r="AI746" s="53"/>
      <c r="AJ746" s="53"/>
      <c r="AK746" s="53"/>
      <c r="AL746" s="53"/>
      <c r="AM746" s="53"/>
      <c r="AN746" s="53"/>
      <c r="AO746" s="53"/>
      <c r="AP746" s="53"/>
      <c r="AQ746" s="53"/>
      <c r="AR746" s="53"/>
      <c r="AS746" s="53"/>
      <c r="AT746" s="53"/>
    </row>
    <row r="747">
      <c r="A747" s="53"/>
      <c r="B747" s="53"/>
      <c r="C747" s="53"/>
      <c r="D747" s="54"/>
      <c r="E747" s="54"/>
      <c r="F747" s="55"/>
      <c r="G747" s="53"/>
      <c r="H747" s="53"/>
      <c r="I747" s="53"/>
      <c r="J747" s="53"/>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c r="AI747" s="53"/>
      <c r="AJ747" s="53"/>
      <c r="AK747" s="53"/>
      <c r="AL747" s="53"/>
      <c r="AM747" s="53"/>
      <c r="AN747" s="53"/>
      <c r="AO747" s="53"/>
      <c r="AP747" s="53"/>
      <c r="AQ747" s="53"/>
      <c r="AR747" s="53"/>
      <c r="AS747" s="53"/>
      <c r="AT747" s="53"/>
    </row>
    <row r="748">
      <c r="A748" s="53"/>
      <c r="B748" s="53"/>
      <c r="C748" s="53"/>
      <c r="D748" s="54"/>
      <c r="E748" s="54"/>
      <c r="F748" s="55"/>
      <c r="G748" s="53"/>
      <c r="H748" s="53"/>
      <c r="I748" s="53"/>
      <c r="J748" s="53"/>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c r="AI748" s="53"/>
      <c r="AJ748" s="53"/>
      <c r="AK748" s="53"/>
      <c r="AL748" s="53"/>
      <c r="AM748" s="53"/>
      <c r="AN748" s="53"/>
      <c r="AO748" s="53"/>
      <c r="AP748" s="53"/>
      <c r="AQ748" s="53"/>
      <c r="AR748" s="53"/>
      <c r="AS748" s="53"/>
      <c r="AT748" s="53"/>
    </row>
    <row r="749">
      <c r="A749" s="53"/>
      <c r="B749" s="53"/>
      <c r="C749" s="53"/>
      <c r="D749" s="54"/>
      <c r="E749" s="54"/>
      <c r="F749" s="55"/>
      <c r="G749" s="53"/>
      <c r="H749" s="53"/>
      <c r="I749" s="53"/>
      <c r="J749" s="53"/>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c r="AI749" s="53"/>
      <c r="AJ749" s="53"/>
      <c r="AK749" s="53"/>
      <c r="AL749" s="53"/>
      <c r="AM749" s="53"/>
      <c r="AN749" s="53"/>
      <c r="AO749" s="53"/>
      <c r="AP749" s="53"/>
      <c r="AQ749" s="53"/>
      <c r="AR749" s="53"/>
      <c r="AS749" s="53"/>
      <c r="AT749" s="53"/>
    </row>
    <row r="750">
      <c r="A750" s="53"/>
      <c r="B750" s="53"/>
      <c r="C750" s="53"/>
      <c r="D750" s="54"/>
      <c r="E750" s="54"/>
      <c r="F750" s="55"/>
      <c r="G750" s="53"/>
      <c r="H750" s="53"/>
      <c r="I750" s="53"/>
      <c r="J750" s="53"/>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c r="AI750" s="53"/>
      <c r="AJ750" s="53"/>
      <c r="AK750" s="53"/>
      <c r="AL750" s="53"/>
      <c r="AM750" s="53"/>
      <c r="AN750" s="53"/>
      <c r="AO750" s="53"/>
      <c r="AP750" s="53"/>
      <c r="AQ750" s="53"/>
      <c r="AR750" s="53"/>
      <c r="AS750" s="53"/>
      <c r="AT750" s="53"/>
    </row>
    <row r="751">
      <c r="A751" s="53"/>
      <c r="B751" s="53"/>
      <c r="C751" s="53"/>
      <c r="D751" s="54"/>
      <c r="E751" s="54"/>
      <c r="F751" s="55"/>
      <c r="G751" s="53"/>
      <c r="H751" s="53"/>
      <c r="I751" s="53"/>
      <c r="J751" s="53"/>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c r="AI751" s="53"/>
      <c r="AJ751" s="53"/>
      <c r="AK751" s="53"/>
      <c r="AL751" s="53"/>
      <c r="AM751" s="53"/>
      <c r="AN751" s="53"/>
      <c r="AO751" s="53"/>
      <c r="AP751" s="53"/>
      <c r="AQ751" s="53"/>
      <c r="AR751" s="53"/>
      <c r="AS751" s="53"/>
      <c r="AT751" s="53"/>
    </row>
    <row r="752">
      <c r="A752" s="53"/>
      <c r="B752" s="53"/>
      <c r="C752" s="53"/>
      <c r="D752" s="54"/>
      <c r="E752" s="54"/>
      <c r="F752" s="55"/>
      <c r="G752" s="53"/>
      <c r="H752" s="53"/>
      <c r="I752" s="53"/>
      <c r="J752" s="53"/>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c r="AI752" s="53"/>
      <c r="AJ752" s="53"/>
      <c r="AK752" s="53"/>
      <c r="AL752" s="53"/>
      <c r="AM752" s="53"/>
      <c r="AN752" s="53"/>
      <c r="AO752" s="53"/>
      <c r="AP752" s="53"/>
      <c r="AQ752" s="53"/>
      <c r="AR752" s="53"/>
      <c r="AS752" s="53"/>
      <c r="AT752" s="53"/>
    </row>
    <row r="753">
      <c r="A753" s="53"/>
      <c r="B753" s="53"/>
      <c r="C753" s="53"/>
      <c r="D753" s="54"/>
      <c r="E753" s="54"/>
      <c r="F753" s="55"/>
      <c r="G753" s="53"/>
      <c r="H753" s="53"/>
      <c r="I753" s="53"/>
      <c r="J753" s="53"/>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c r="AI753" s="53"/>
      <c r="AJ753" s="53"/>
      <c r="AK753" s="53"/>
      <c r="AL753" s="53"/>
      <c r="AM753" s="53"/>
      <c r="AN753" s="53"/>
      <c r="AO753" s="53"/>
      <c r="AP753" s="53"/>
      <c r="AQ753" s="53"/>
      <c r="AR753" s="53"/>
      <c r="AS753" s="53"/>
      <c r="AT753" s="53"/>
    </row>
    <row r="754">
      <c r="A754" s="53"/>
      <c r="B754" s="53"/>
      <c r="C754" s="53"/>
      <c r="D754" s="54"/>
      <c r="E754" s="54"/>
      <c r="F754" s="55"/>
      <c r="G754" s="53"/>
      <c r="H754" s="53"/>
      <c r="I754" s="53"/>
      <c r="J754" s="53"/>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c r="AI754" s="53"/>
      <c r="AJ754" s="53"/>
      <c r="AK754" s="53"/>
      <c r="AL754" s="53"/>
      <c r="AM754" s="53"/>
      <c r="AN754" s="53"/>
      <c r="AO754" s="53"/>
      <c r="AP754" s="53"/>
      <c r="AQ754" s="53"/>
      <c r="AR754" s="53"/>
      <c r="AS754" s="53"/>
      <c r="AT754" s="53"/>
    </row>
    <row r="755">
      <c r="A755" s="53"/>
      <c r="B755" s="53"/>
      <c r="C755" s="53"/>
      <c r="D755" s="54"/>
      <c r="E755" s="54"/>
      <c r="F755" s="55"/>
      <c r="G755" s="53"/>
      <c r="H755" s="53"/>
      <c r="I755" s="53"/>
      <c r="J755" s="53"/>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c r="AI755" s="53"/>
      <c r="AJ755" s="53"/>
      <c r="AK755" s="53"/>
      <c r="AL755" s="53"/>
      <c r="AM755" s="53"/>
      <c r="AN755" s="53"/>
      <c r="AO755" s="53"/>
      <c r="AP755" s="53"/>
      <c r="AQ755" s="53"/>
      <c r="AR755" s="53"/>
      <c r="AS755" s="53"/>
      <c r="AT755" s="53"/>
    </row>
    <row r="756">
      <c r="A756" s="53"/>
      <c r="B756" s="53"/>
      <c r="C756" s="53"/>
      <c r="D756" s="54"/>
      <c r="E756" s="54"/>
      <c r="F756" s="55"/>
      <c r="G756" s="53"/>
      <c r="H756" s="53"/>
      <c r="I756" s="53"/>
      <c r="J756" s="53"/>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c r="AI756" s="53"/>
      <c r="AJ756" s="53"/>
      <c r="AK756" s="53"/>
      <c r="AL756" s="53"/>
      <c r="AM756" s="53"/>
      <c r="AN756" s="53"/>
      <c r="AO756" s="53"/>
      <c r="AP756" s="53"/>
      <c r="AQ756" s="53"/>
      <c r="AR756" s="53"/>
      <c r="AS756" s="53"/>
      <c r="AT756" s="53"/>
    </row>
    <row r="757">
      <c r="A757" s="53"/>
      <c r="B757" s="53"/>
      <c r="C757" s="53"/>
      <c r="D757" s="54"/>
      <c r="E757" s="54"/>
      <c r="F757" s="55"/>
      <c r="G757" s="53"/>
      <c r="H757" s="53"/>
      <c r="I757" s="53"/>
      <c r="J757" s="53"/>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c r="AI757" s="53"/>
      <c r="AJ757" s="53"/>
      <c r="AK757" s="53"/>
      <c r="AL757" s="53"/>
      <c r="AM757" s="53"/>
      <c r="AN757" s="53"/>
      <c r="AO757" s="53"/>
      <c r="AP757" s="53"/>
      <c r="AQ757" s="53"/>
      <c r="AR757" s="53"/>
      <c r="AS757" s="53"/>
      <c r="AT757" s="53"/>
    </row>
    <row r="758">
      <c r="A758" s="53"/>
      <c r="B758" s="53"/>
      <c r="C758" s="53"/>
      <c r="D758" s="54"/>
      <c r="E758" s="54"/>
      <c r="F758" s="55"/>
      <c r="G758" s="53"/>
      <c r="H758" s="53"/>
      <c r="I758" s="53"/>
      <c r="J758" s="53"/>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c r="AI758" s="53"/>
      <c r="AJ758" s="53"/>
      <c r="AK758" s="53"/>
      <c r="AL758" s="53"/>
      <c r="AM758" s="53"/>
      <c r="AN758" s="53"/>
      <c r="AO758" s="53"/>
      <c r="AP758" s="53"/>
      <c r="AQ758" s="53"/>
      <c r="AR758" s="53"/>
      <c r="AS758" s="53"/>
      <c r="AT758" s="53"/>
    </row>
    <row r="759">
      <c r="A759" s="53"/>
      <c r="B759" s="53"/>
      <c r="C759" s="53"/>
      <c r="D759" s="54"/>
      <c r="E759" s="54"/>
      <c r="F759" s="55"/>
      <c r="G759" s="53"/>
      <c r="H759" s="53"/>
      <c r="I759" s="53"/>
      <c r="J759" s="53"/>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c r="AI759" s="53"/>
      <c r="AJ759" s="53"/>
      <c r="AK759" s="53"/>
      <c r="AL759" s="53"/>
      <c r="AM759" s="53"/>
      <c r="AN759" s="53"/>
      <c r="AO759" s="53"/>
      <c r="AP759" s="53"/>
      <c r="AQ759" s="53"/>
      <c r="AR759" s="53"/>
      <c r="AS759" s="53"/>
      <c r="AT759" s="53"/>
    </row>
    <row r="760">
      <c r="A760" s="53"/>
      <c r="B760" s="53"/>
      <c r="C760" s="53"/>
      <c r="D760" s="54"/>
      <c r="E760" s="54"/>
      <c r="F760" s="55"/>
      <c r="G760" s="53"/>
      <c r="H760" s="53"/>
      <c r="I760" s="53"/>
      <c r="J760" s="53"/>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c r="AI760" s="53"/>
      <c r="AJ760" s="53"/>
      <c r="AK760" s="53"/>
      <c r="AL760" s="53"/>
      <c r="AM760" s="53"/>
      <c r="AN760" s="53"/>
      <c r="AO760" s="53"/>
      <c r="AP760" s="53"/>
      <c r="AQ760" s="53"/>
      <c r="AR760" s="53"/>
      <c r="AS760" s="53"/>
      <c r="AT760" s="53"/>
    </row>
    <row r="761">
      <c r="A761" s="53"/>
      <c r="B761" s="53"/>
      <c r="C761" s="53"/>
      <c r="D761" s="54"/>
      <c r="E761" s="54"/>
      <c r="F761" s="55"/>
      <c r="G761" s="53"/>
      <c r="H761" s="53"/>
      <c r="I761" s="53"/>
      <c r="J761" s="53"/>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c r="AI761" s="53"/>
      <c r="AJ761" s="53"/>
      <c r="AK761" s="53"/>
      <c r="AL761" s="53"/>
      <c r="AM761" s="53"/>
      <c r="AN761" s="53"/>
      <c r="AO761" s="53"/>
      <c r="AP761" s="53"/>
      <c r="AQ761" s="53"/>
      <c r="AR761" s="53"/>
      <c r="AS761" s="53"/>
      <c r="AT761" s="53"/>
    </row>
    <row r="762">
      <c r="A762" s="53"/>
      <c r="B762" s="53"/>
      <c r="C762" s="53"/>
      <c r="D762" s="54"/>
      <c r="E762" s="54"/>
      <c r="F762" s="55"/>
      <c r="G762" s="53"/>
      <c r="H762" s="53"/>
      <c r="I762" s="53"/>
      <c r="J762" s="53"/>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c r="AI762" s="53"/>
      <c r="AJ762" s="53"/>
      <c r="AK762" s="53"/>
      <c r="AL762" s="53"/>
      <c r="AM762" s="53"/>
      <c r="AN762" s="53"/>
      <c r="AO762" s="53"/>
      <c r="AP762" s="53"/>
      <c r="AQ762" s="53"/>
      <c r="AR762" s="53"/>
      <c r="AS762" s="53"/>
      <c r="AT762" s="53"/>
    </row>
    <row r="763">
      <c r="A763" s="53"/>
      <c r="B763" s="53"/>
      <c r="C763" s="53"/>
      <c r="D763" s="54"/>
      <c r="E763" s="54"/>
      <c r="F763" s="55"/>
      <c r="G763" s="53"/>
      <c r="H763" s="53"/>
      <c r="I763" s="53"/>
      <c r="J763" s="53"/>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c r="AI763" s="53"/>
      <c r="AJ763" s="53"/>
      <c r="AK763" s="53"/>
      <c r="AL763" s="53"/>
      <c r="AM763" s="53"/>
      <c r="AN763" s="53"/>
      <c r="AO763" s="53"/>
      <c r="AP763" s="53"/>
      <c r="AQ763" s="53"/>
      <c r="AR763" s="53"/>
      <c r="AS763" s="53"/>
      <c r="AT763" s="53"/>
    </row>
    <row r="764">
      <c r="A764" s="53"/>
      <c r="B764" s="53"/>
      <c r="C764" s="53"/>
      <c r="D764" s="54"/>
      <c r="E764" s="54"/>
      <c r="F764" s="55"/>
      <c r="G764" s="53"/>
      <c r="H764" s="53"/>
      <c r="I764" s="53"/>
      <c r="J764" s="53"/>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c r="AI764" s="53"/>
      <c r="AJ764" s="53"/>
      <c r="AK764" s="53"/>
      <c r="AL764" s="53"/>
      <c r="AM764" s="53"/>
      <c r="AN764" s="53"/>
      <c r="AO764" s="53"/>
      <c r="AP764" s="53"/>
      <c r="AQ764" s="53"/>
      <c r="AR764" s="53"/>
      <c r="AS764" s="53"/>
      <c r="AT764" s="53"/>
    </row>
    <row r="765">
      <c r="A765" s="53"/>
      <c r="B765" s="53"/>
      <c r="C765" s="53"/>
      <c r="D765" s="54"/>
      <c r="E765" s="54"/>
      <c r="F765" s="55"/>
      <c r="G765" s="53"/>
      <c r="H765" s="53"/>
      <c r="I765" s="53"/>
      <c r="J765" s="53"/>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c r="AI765" s="53"/>
      <c r="AJ765" s="53"/>
      <c r="AK765" s="53"/>
      <c r="AL765" s="53"/>
      <c r="AM765" s="53"/>
      <c r="AN765" s="53"/>
      <c r="AO765" s="53"/>
      <c r="AP765" s="53"/>
      <c r="AQ765" s="53"/>
      <c r="AR765" s="53"/>
      <c r="AS765" s="53"/>
      <c r="AT765" s="53"/>
    </row>
    <row r="766">
      <c r="A766" s="53"/>
      <c r="B766" s="53"/>
      <c r="C766" s="53"/>
      <c r="D766" s="54"/>
      <c r="E766" s="54"/>
      <c r="F766" s="55"/>
      <c r="G766" s="53"/>
      <c r="H766" s="53"/>
      <c r="I766" s="53"/>
      <c r="J766" s="53"/>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c r="AI766" s="53"/>
      <c r="AJ766" s="53"/>
      <c r="AK766" s="53"/>
      <c r="AL766" s="53"/>
      <c r="AM766" s="53"/>
      <c r="AN766" s="53"/>
      <c r="AO766" s="53"/>
      <c r="AP766" s="53"/>
      <c r="AQ766" s="53"/>
      <c r="AR766" s="53"/>
      <c r="AS766" s="53"/>
      <c r="AT766" s="53"/>
    </row>
    <row r="767">
      <c r="A767" s="53"/>
      <c r="B767" s="53"/>
      <c r="C767" s="53"/>
      <c r="D767" s="54"/>
      <c r="E767" s="54"/>
      <c r="F767" s="55"/>
      <c r="G767" s="53"/>
      <c r="H767" s="53"/>
      <c r="I767" s="53"/>
      <c r="J767" s="53"/>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c r="AI767" s="53"/>
      <c r="AJ767" s="53"/>
      <c r="AK767" s="53"/>
      <c r="AL767" s="53"/>
      <c r="AM767" s="53"/>
      <c r="AN767" s="53"/>
      <c r="AO767" s="53"/>
      <c r="AP767" s="53"/>
      <c r="AQ767" s="53"/>
      <c r="AR767" s="53"/>
      <c r="AS767" s="53"/>
      <c r="AT767" s="53"/>
    </row>
    <row r="768">
      <c r="A768" s="53"/>
      <c r="B768" s="53"/>
      <c r="C768" s="53"/>
      <c r="D768" s="54"/>
      <c r="E768" s="54"/>
      <c r="F768" s="55"/>
      <c r="G768" s="53"/>
      <c r="H768" s="53"/>
      <c r="I768" s="53"/>
      <c r="J768" s="53"/>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c r="AI768" s="53"/>
      <c r="AJ768" s="53"/>
      <c r="AK768" s="53"/>
      <c r="AL768" s="53"/>
      <c r="AM768" s="53"/>
      <c r="AN768" s="53"/>
      <c r="AO768" s="53"/>
      <c r="AP768" s="53"/>
      <c r="AQ768" s="53"/>
      <c r="AR768" s="53"/>
      <c r="AS768" s="53"/>
      <c r="AT768" s="53"/>
    </row>
    <row r="769">
      <c r="A769" s="53"/>
      <c r="B769" s="53"/>
      <c r="C769" s="53"/>
      <c r="D769" s="54"/>
      <c r="E769" s="54"/>
      <c r="F769" s="55"/>
      <c r="G769" s="53"/>
      <c r="H769" s="53"/>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c r="AI769" s="53"/>
      <c r="AJ769" s="53"/>
      <c r="AK769" s="53"/>
      <c r="AL769" s="53"/>
      <c r="AM769" s="53"/>
      <c r="AN769" s="53"/>
      <c r="AO769" s="53"/>
      <c r="AP769" s="53"/>
      <c r="AQ769" s="53"/>
      <c r="AR769" s="53"/>
      <c r="AS769" s="53"/>
      <c r="AT769" s="53"/>
    </row>
    <row r="770">
      <c r="A770" s="53"/>
      <c r="B770" s="53"/>
      <c r="C770" s="53"/>
      <c r="D770" s="54"/>
      <c r="E770" s="54"/>
      <c r="F770" s="55"/>
      <c r="G770" s="53"/>
      <c r="H770" s="53"/>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c r="AI770" s="53"/>
      <c r="AJ770" s="53"/>
      <c r="AK770" s="53"/>
      <c r="AL770" s="53"/>
      <c r="AM770" s="53"/>
      <c r="AN770" s="53"/>
      <c r="AO770" s="53"/>
      <c r="AP770" s="53"/>
      <c r="AQ770" s="53"/>
      <c r="AR770" s="53"/>
      <c r="AS770" s="53"/>
      <c r="AT770" s="53"/>
    </row>
    <row r="771">
      <c r="A771" s="53"/>
      <c r="B771" s="53"/>
      <c r="C771" s="53"/>
      <c r="D771" s="54"/>
      <c r="E771" s="54"/>
      <c r="F771" s="55"/>
      <c r="G771" s="53"/>
      <c r="H771" s="53"/>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c r="AI771" s="53"/>
      <c r="AJ771" s="53"/>
      <c r="AK771" s="53"/>
      <c r="AL771" s="53"/>
      <c r="AM771" s="53"/>
      <c r="AN771" s="53"/>
      <c r="AO771" s="53"/>
      <c r="AP771" s="53"/>
      <c r="AQ771" s="53"/>
      <c r="AR771" s="53"/>
      <c r="AS771" s="53"/>
      <c r="AT771" s="53"/>
    </row>
    <row r="772">
      <c r="A772" s="53"/>
      <c r="B772" s="53"/>
      <c r="C772" s="53"/>
      <c r="D772" s="54"/>
      <c r="E772" s="54"/>
      <c r="F772" s="55"/>
      <c r="G772" s="53"/>
      <c r="H772" s="53"/>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c r="AI772" s="53"/>
      <c r="AJ772" s="53"/>
      <c r="AK772" s="53"/>
      <c r="AL772" s="53"/>
      <c r="AM772" s="53"/>
      <c r="AN772" s="53"/>
      <c r="AO772" s="53"/>
      <c r="AP772" s="53"/>
      <c r="AQ772" s="53"/>
      <c r="AR772" s="53"/>
      <c r="AS772" s="53"/>
      <c r="AT772" s="53"/>
    </row>
    <row r="773">
      <c r="A773" s="53"/>
      <c r="B773" s="53"/>
      <c r="C773" s="53"/>
      <c r="D773" s="54"/>
      <c r="E773" s="54"/>
      <c r="F773" s="55"/>
      <c r="G773" s="53"/>
      <c r="H773" s="53"/>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c r="AI773" s="53"/>
      <c r="AJ773" s="53"/>
      <c r="AK773" s="53"/>
      <c r="AL773" s="53"/>
      <c r="AM773" s="53"/>
      <c r="AN773" s="53"/>
      <c r="AO773" s="53"/>
      <c r="AP773" s="53"/>
      <c r="AQ773" s="53"/>
      <c r="AR773" s="53"/>
      <c r="AS773" s="53"/>
      <c r="AT773" s="53"/>
    </row>
    <row r="774">
      <c r="A774" s="53"/>
      <c r="B774" s="53"/>
      <c r="C774" s="53"/>
      <c r="D774" s="54"/>
      <c r="E774" s="54"/>
      <c r="F774" s="55"/>
      <c r="G774" s="53"/>
      <c r="H774" s="53"/>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c r="AI774" s="53"/>
      <c r="AJ774" s="53"/>
      <c r="AK774" s="53"/>
      <c r="AL774" s="53"/>
      <c r="AM774" s="53"/>
      <c r="AN774" s="53"/>
      <c r="AO774" s="53"/>
      <c r="AP774" s="53"/>
      <c r="AQ774" s="53"/>
      <c r="AR774" s="53"/>
      <c r="AS774" s="53"/>
      <c r="AT774" s="53"/>
    </row>
    <row r="775">
      <c r="A775" s="53"/>
      <c r="B775" s="53"/>
      <c r="C775" s="53"/>
      <c r="D775" s="54"/>
      <c r="E775" s="54"/>
      <c r="F775" s="55"/>
      <c r="G775" s="53"/>
      <c r="H775" s="53"/>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c r="AI775" s="53"/>
      <c r="AJ775" s="53"/>
      <c r="AK775" s="53"/>
      <c r="AL775" s="53"/>
      <c r="AM775" s="53"/>
      <c r="AN775" s="53"/>
      <c r="AO775" s="53"/>
      <c r="AP775" s="53"/>
      <c r="AQ775" s="53"/>
      <c r="AR775" s="53"/>
      <c r="AS775" s="53"/>
      <c r="AT775" s="53"/>
    </row>
    <row r="776">
      <c r="A776" s="53"/>
      <c r="B776" s="53"/>
      <c r="C776" s="53"/>
      <c r="D776" s="54"/>
      <c r="E776" s="54"/>
      <c r="F776" s="55"/>
      <c r="G776" s="53"/>
      <c r="H776" s="53"/>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c r="AI776" s="53"/>
      <c r="AJ776" s="53"/>
      <c r="AK776" s="53"/>
      <c r="AL776" s="53"/>
      <c r="AM776" s="53"/>
      <c r="AN776" s="53"/>
      <c r="AO776" s="53"/>
      <c r="AP776" s="53"/>
      <c r="AQ776" s="53"/>
      <c r="AR776" s="53"/>
      <c r="AS776" s="53"/>
      <c r="AT776" s="53"/>
    </row>
    <row r="777">
      <c r="A777" s="53"/>
      <c r="B777" s="53"/>
      <c r="C777" s="53"/>
      <c r="D777" s="54"/>
      <c r="E777" s="54"/>
      <c r="F777" s="55"/>
      <c r="G777" s="53"/>
      <c r="H777" s="53"/>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c r="AI777" s="53"/>
      <c r="AJ777" s="53"/>
      <c r="AK777" s="53"/>
      <c r="AL777" s="53"/>
      <c r="AM777" s="53"/>
      <c r="AN777" s="53"/>
      <c r="AO777" s="53"/>
      <c r="AP777" s="53"/>
      <c r="AQ777" s="53"/>
      <c r="AR777" s="53"/>
      <c r="AS777" s="53"/>
      <c r="AT777" s="53"/>
    </row>
    <row r="778">
      <c r="A778" s="53"/>
      <c r="B778" s="53"/>
      <c r="C778" s="53"/>
      <c r="D778" s="54"/>
      <c r="E778" s="54"/>
      <c r="F778" s="55"/>
      <c r="G778" s="53"/>
      <c r="H778" s="53"/>
      <c r="I778" s="53"/>
      <c r="J778" s="53"/>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c r="AI778" s="53"/>
      <c r="AJ778" s="53"/>
      <c r="AK778" s="53"/>
      <c r="AL778" s="53"/>
      <c r="AM778" s="53"/>
      <c r="AN778" s="53"/>
      <c r="AO778" s="53"/>
      <c r="AP778" s="53"/>
      <c r="AQ778" s="53"/>
      <c r="AR778" s="53"/>
      <c r="AS778" s="53"/>
      <c r="AT778" s="53"/>
    </row>
    <row r="779">
      <c r="A779" s="53"/>
      <c r="B779" s="53"/>
      <c r="C779" s="53"/>
      <c r="D779" s="54"/>
      <c r="E779" s="54"/>
      <c r="F779" s="55"/>
      <c r="G779" s="53"/>
      <c r="H779" s="53"/>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c r="AI779" s="53"/>
      <c r="AJ779" s="53"/>
      <c r="AK779" s="53"/>
      <c r="AL779" s="53"/>
      <c r="AM779" s="53"/>
      <c r="AN779" s="53"/>
      <c r="AO779" s="53"/>
      <c r="AP779" s="53"/>
      <c r="AQ779" s="53"/>
      <c r="AR779" s="53"/>
      <c r="AS779" s="53"/>
      <c r="AT779" s="53"/>
    </row>
    <row r="780">
      <c r="A780" s="53"/>
      <c r="B780" s="53"/>
      <c r="C780" s="53"/>
      <c r="D780" s="54"/>
      <c r="E780" s="54"/>
      <c r="F780" s="55"/>
      <c r="G780" s="53"/>
      <c r="H780" s="53"/>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c r="AI780" s="53"/>
      <c r="AJ780" s="53"/>
      <c r="AK780" s="53"/>
      <c r="AL780" s="53"/>
      <c r="AM780" s="53"/>
      <c r="AN780" s="53"/>
      <c r="AO780" s="53"/>
      <c r="AP780" s="53"/>
      <c r="AQ780" s="53"/>
      <c r="AR780" s="53"/>
      <c r="AS780" s="53"/>
      <c r="AT780" s="53"/>
    </row>
    <row r="781">
      <c r="A781" s="53"/>
      <c r="B781" s="53"/>
      <c r="C781" s="53"/>
      <c r="D781" s="54"/>
      <c r="E781" s="54"/>
      <c r="F781" s="55"/>
      <c r="G781" s="53"/>
      <c r="H781" s="53"/>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c r="AI781" s="53"/>
      <c r="AJ781" s="53"/>
      <c r="AK781" s="53"/>
      <c r="AL781" s="53"/>
      <c r="AM781" s="53"/>
      <c r="AN781" s="53"/>
      <c r="AO781" s="53"/>
      <c r="AP781" s="53"/>
      <c r="AQ781" s="53"/>
      <c r="AR781" s="53"/>
      <c r="AS781" s="53"/>
      <c r="AT781" s="53"/>
    </row>
    <row r="782">
      <c r="A782" s="53"/>
      <c r="B782" s="53"/>
      <c r="C782" s="53"/>
      <c r="D782" s="54"/>
      <c r="E782" s="54"/>
      <c r="F782" s="55"/>
      <c r="G782" s="53"/>
      <c r="H782" s="53"/>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c r="AI782" s="53"/>
      <c r="AJ782" s="53"/>
      <c r="AK782" s="53"/>
      <c r="AL782" s="53"/>
      <c r="AM782" s="53"/>
      <c r="AN782" s="53"/>
      <c r="AO782" s="53"/>
      <c r="AP782" s="53"/>
      <c r="AQ782" s="53"/>
      <c r="AR782" s="53"/>
      <c r="AS782" s="53"/>
      <c r="AT782" s="53"/>
    </row>
    <row r="783">
      <c r="A783" s="53"/>
      <c r="B783" s="53"/>
      <c r="C783" s="53"/>
      <c r="D783" s="54"/>
      <c r="E783" s="54"/>
      <c r="F783" s="55"/>
      <c r="G783" s="53"/>
      <c r="H783" s="53"/>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c r="AI783" s="53"/>
      <c r="AJ783" s="53"/>
      <c r="AK783" s="53"/>
      <c r="AL783" s="53"/>
      <c r="AM783" s="53"/>
      <c r="AN783" s="53"/>
      <c r="AO783" s="53"/>
      <c r="AP783" s="53"/>
      <c r="AQ783" s="53"/>
      <c r="AR783" s="53"/>
      <c r="AS783" s="53"/>
      <c r="AT783" s="53"/>
    </row>
    <row r="784">
      <c r="A784" s="53"/>
      <c r="B784" s="53"/>
      <c r="C784" s="53"/>
      <c r="D784" s="54"/>
      <c r="E784" s="54"/>
      <c r="F784" s="55"/>
      <c r="G784" s="53"/>
      <c r="H784" s="53"/>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c r="AI784" s="53"/>
      <c r="AJ784" s="53"/>
      <c r="AK784" s="53"/>
      <c r="AL784" s="53"/>
      <c r="AM784" s="53"/>
      <c r="AN784" s="53"/>
      <c r="AO784" s="53"/>
      <c r="AP784" s="53"/>
      <c r="AQ784" s="53"/>
      <c r="AR784" s="53"/>
      <c r="AS784" s="53"/>
      <c r="AT784" s="53"/>
    </row>
    <row r="785">
      <c r="A785" s="53"/>
      <c r="B785" s="53"/>
      <c r="C785" s="53"/>
      <c r="D785" s="54"/>
      <c r="E785" s="54"/>
      <c r="F785" s="55"/>
      <c r="G785" s="53"/>
      <c r="H785" s="53"/>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c r="AI785" s="53"/>
      <c r="AJ785" s="53"/>
      <c r="AK785" s="53"/>
      <c r="AL785" s="53"/>
      <c r="AM785" s="53"/>
      <c r="AN785" s="53"/>
      <c r="AO785" s="53"/>
      <c r="AP785" s="53"/>
      <c r="AQ785" s="53"/>
      <c r="AR785" s="53"/>
      <c r="AS785" s="53"/>
      <c r="AT785" s="53"/>
    </row>
    <row r="786">
      <c r="A786" s="53"/>
      <c r="B786" s="53"/>
      <c r="C786" s="53"/>
      <c r="D786" s="54"/>
      <c r="E786" s="54"/>
      <c r="F786" s="55"/>
      <c r="G786" s="53"/>
      <c r="H786" s="53"/>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c r="AI786" s="53"/>
      <c r="AJ786" s="53"/>
      <c r="AK786" s="53"/>
      <c r="AL786" s="53"/>
      <c r="AM786" s="53"/>
      <c r="AN786" s="53"/>
      <c r="AO786" s="53"/>
      <c r="AP786" s="53"/>
      <c r="AQ786" s="53"/>
      <c r="AR786" s="53"/>
      <c r="AS786" s="53"/>
      <c r="AT786" s="53"/>
    </row>
    <row r="787">
      <c r="A787" s="53"/>
      <c r="B787" s="53"/>
      <c r="C787" s="53"/>
      <c r="D787" s="54"/>
      <c r="E787" s="54"/>
      <c r="F787" s="55"/>
      <c r="G787" s="53"/>
      <c r="H787" s="53"/>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c r="AI787" s="53"/>
      <c r="AJ787" s="53"/>
      <c r="AK787" s="53"/>
      <c r="AL787" s="53"/>
      <c r="AM787" s="53"/>
      <c r="AN787" s="53"/>
      <c r="AO787" s="53"/>
      <c r="AP787" s="53"/>
      <c r="AQ787" s="53"/>
      <c r="AR787" s="53"/>
      <c r="AS787" s="53"/>
      <c r="AT787" s="53"/>
    </row>
    <row r="788">
      <c r="A788" s="53"/>
      <c r="B788" s="53"/>
      <c r="C788" s="53"/>
      <c r="D788" s="54"/>
      <c r="E788" s="54"/>
      <c r="F788" s="55"/>
      <c r="G788" s="53"/>
      <c r="H788" s="53"/>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c r="AI788" s="53"/>
      <c r="AJ788" s="53"/>
      <c r="AK788" s="53"/>
      <c r="AL788" s="53"/>
      <c r="AM788" s="53"/>
      <c r="AN788" s="53"/>
      <c r="AO788" s="53"/>
      <c r="AP788" s="53"/>
      <c r="AQ788" s="53"/>
      <c r="AR788" s="53"/>
      <c r="AS788" s="53"/>
      <c r="AT788" s="53"/>
    </row>
    <row r="789">
      <c r="A789" s="53"/>
      <c r="B789" s="53"/>
      <c r="C789" s="53"/>
      <c r="D789" s="54"/>
      <c r="E789" s="54"/>
      <c r="F789" s="55"/>
      <c r="G789" s="53"/>
      <c r="H789" s="53"/>
      <c r="I789" s="53"/>
      <c r="J789" s="53"/>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c r="AI789" s="53"/>
      <c r="AJ789" s="53"/>
      <c r="AK789" s="53"/>
      <c r="AL789" s="53"/>
      <c r="AM789" s="53"/>
      <c r="AN789" s="53"/>
      <c r="AO789" s="53"/>
      <c r="AP789" s="53"/>
      <c r="AQ789" s="53"/>
      <c r="AR789" s="53"/>
      <c r="AS789" s="53"/>
      <c r="AT789" s="53"/>
    </row>
    <row r="790">
      <c r="A790" s="53"/>
      <c r="B790" s="53"/>
      <c r="C790" s="53"/>
      <c r="D790" s="54"/>
      <c r="E790" s="54"/>
      <c r="F790" s="55"/>
      <c r="G790" s="53"/>
      <c r="H790" s="53"/>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c r="AI790" s="53"/>
      <c r="AJ790" s="53"/>
      <c r="AK790" s="53"/>
      <c r="AL790" s="53"/>
      <c r="AM790" s="53"/>
      <c r="AN790" s="53"/>
      <c r="AO790" s="53"/>
      <c r="AP790" s="53"/>
      <c r="AQ790" s="53"/>
      <c r="AR790" s="53"/>
      <c r="AS790" s="53"/>
      <c r="AT790" s="53"/>
    </row>
    <row r="791">
      <c r="A791" s="53"/>
      <c r="B791" s="53"/>
      <c r="C791" s="53"/>
      <c r="D791" s="54"/>
      <c r="E791" s="54"/>
      <c r="F791" s="55"/>
      <c r="G791" s="53"/>
      <c r="H791" s="53"/>
      <c r="I791" s="53"/>
      <c r="J791" s="53"/>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c r="AI791" s="53"/>
      <c r="AJ791" s="53"/>
      <c r="AK791" s="53"/>
      <c r="AL791" s="53"/>
      <c r="AM791" s="53"/>
      <c r="AN791" s="53"/>
      <c r="AO791" s="53"/>
      <c r="AP791" s="53"/>
      <c r="AQ791" s="53"/>
      <c r="AR791" s="53"/>
      <c r="AS791" s="53"/>
      <c r="AT791" s="53"/>
    </row>
    <row r="792">
      <c r="A792" s="53"/>
      <c r="B792" s="53"/>
      <c r="C792" s="53"/>
      <c r="D792" s="54"/>
      <c r="E792" s="54"/>
      <c r="F792" s="55"/>
      <c r="G792" s="53"/>
      <c r="H792" s="53"/>
      <c r="I792" s="53"/>
      <c r="J792" s="53"/>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c r="AI792" s="53"/>
      <c r="AJ792" s="53"/>
      <c r="AK792" s="53"/>
      <c r="AL792" s="53"/>
      <c r="AM792" s="53"/>
      <c r="AN792" s="53"/>
      <c r="AO792" s="53"/>
      <c r="AP792" s="53"/>
      <c r="AQ792" s="53"/>
      <c r="AR792" s="53"/>
      <c r="AS792" s="53"/>
      <c r="AT792" s="53"/>
    </row>
    <row r="793">
      <c r="A793" s="53"/>
      <c r="B793" s="53"/>
      <c r="C793" s="53"/>
      <c r="D793" s="54"/>
      <c r="E793" s="54"/>
      <c r="F793" s="55"/>
      <c r="G793" s="53"/>
      <c r="H793" s="53"/>
      <c r="I793" s="53"/>
      <c r="J793" s="53"/>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c r="AI793" s="53"/>
      <c r="AJ793" s="53"/>
      <c r="AK793" s="53"/>
      <c r="AL793" s="53"/>
      <c r="AM793" s="53"/>
      <c r="AN793" s="53"/>
      <c r="AO793" s="53"/>
      <c r="AP793" s="53"/>
      <c r="AQ793" s="53"/>
      <c r="AR793" s="53"/>
      <c r="AS793" s="53"/>
      <c r="AT793" s="53"/>
    </row>
    <row r="794">
      <c r="A794" s="53"/>
      <c r="B794" s="53"/>
      <c r="C794" s="53"/>
      <c r="D794" s="54"/>
      <c r="E794" s="54"/>
      <c r="F794" s="55"/>
      <c r="G794" s="53"/>
      <c r="H794" s="53"/>
      <c r="I794" s="53"/>
      <c r="J794" s="53"/>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c r="AI794" s="53"/>
      <c r="AJ794" s="53"/>
      <c r="AK794" s="53"/>
      <c r="AL794" s="53"/>
      <c r="AM794" s="53"/>
      <c r="AN794" s="53"/>
      <c r="AO794" s="53"/>
      <c r="AP794" s="53"/>
      <c r="AQ794" s="53"/>
      <c r="AR794" s="53"/>
      <c r="AS794" s="53"/>
      <c r="AT794" s="53"/>
    </row>
    <row r="795">
      <c r="A795" s="53"/>
      <c r="B795" s="53"/>
      <c r="C795" s="53"/>
      <c r="D795" s="54"/>
      <c r="E795" s="54"/>
      <c r="F795" s="55"/>
      <c r="G795" s="53"/>
      <c r="H795" s="53"/>
      <c r="I795" s="53"/>
      <c r="J795" s="53"/>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c r="AI795" s="53"/>
      <c r="AJ795" s="53"/>
      <c r="AK795" s="53"/>
      <c r="AL795" s="53"/>
      <c r="AM795" s="53"/>
      <c r="AN795" s="53"/>
      <c r="AO795" s="53"/>
      <c r="AP795" s="53"/>
      <c r="AQ795" s="53"/>
      <c r="AR795" s="53"/>
      <c r="AS795" s="53"/>
      <c r="AT795" s="53"/>
    </row>
    <row r="796">
      <c r="A796" s="53"/>
      <c r="B796" s="53"/>
      <c r="C796" s="53"/>
      <c r="D796" s="54"/>
      <c r="E796" s="54"/>
      <c r="F796" s="55"/>
      <c r="G796" s="53"/>
      <c r="H796" s="53"/>
      <c r="I796" s="53"/>
      <c r="J796" s="53"/>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c r="AI796" s="53"/>
      <c r="AJ796" s="53"/>
      <c r="AK796" s="53"/>
      <c r="AL796" s="53"/>
      <c r="AM796" s="53"/>
      <c r="AN796" s="53"/>
      <c r="AO796" s="53"/>
      <c r="AP796" s="53"/>
      <c r="AQ796" s="53"/>
      <c r="AR796" s="53"/>
      <c r="AS796" s="53"/>
      <c r="AT796" s="53"/>
    </row>
    <row r="797">
      <c r="A797" s="53"/>
      <c r="B797" s="53"/>
      <c r="C797" s="53"/>
      <c r="D797" s="54"/>
      <c r="E797" s="54"/>
      <c r="F797" s="55"/>
      <c r="G797" s="53"/>
      <c r="H797" s="53"/>
      <c r="I797" s="53"/>
      <c r="J797" s="53"/>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c r="AI797" s="53"/>
      <c r="AJ797" s="53"/>
      <c r="AK797" s="53"/>
      <c r="AL797" s="53"/>
      <c r="AM797" s="53"/>
      <c r="AN797" s="53"/>
      <c r="AO797" s="53"/>
      <c r="AP797" s="53"/>
      <c r="AQ797" s="53"/>
      <c r="AR797" s="53"/>
      <c r="AS797" s="53"/>
      <c r="AT797" s="53"/>
    </row>
    <row r="798">
      <c r="A798" s="53"/>
      <c r="B798" s="53"/>
      <c r="C798" s="53"/>
      <c r="D798" s="54"/>
      <c r="E798" s="54"/>
      <c r="F798" s="55"/>
      <c r="G798" s="53"/>
      <c r="H798" s="53"/>
      <c r="I798" s="53"/>
      <c r="J798" s="53"/>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c r="AI798" s="53"/>
      <c r="AJ798" s="53"/>
      <c r="AK798" s="53"/>
      <c r="AL798" s="53"/>
      <c r="AM798" s="53"/>
      <c r="AN798" s="53"/>
      <c r="AO798" s="53"/>
      <c r="AP798" s="53"/>
      <c r="AQ798" s="53"/>
      <c r="AR798" s="53"/>
      <c r="AS798" s="53"/>
      <c r="AT798" s="53"/>
    </row>
    <row r="799">
      <c r="A799" s="53"/>
      <c r="B799" s="53"/>
      <c r="C799" s="53"/>
      <c r="D799" s="54"/>
      <c r="E799" s="54"/>
      <c r="F799" s="55"/>
      <c r="G799" s="53"/>
      <c r="H799" s="53"/>
      <c r="I799" s="53"/>
      <c r="J799" s="53"/>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c r="AI799" s="53"/>
      <c r="AJ799" s="53"/>
      <c r="AK799" s="53"/>
      <c r="AL799" s="53"/>
      <c r="AM799" s="53"/>
      <c r="AN799" s="53"/>
      <c r="AO799" s="53"/>
      <c r="AP799" s="53"/>
      <c r="AQ799" s="53"/>
      <c r="AR799" s="53"/>
      <c r="AS799" s="53"/>
      <c r="AT799" s="53"/>
    </row>
    <row r="800">
      <c r="A800" s="53"/>
      <c r="B800" s="53"/>
      <c r="C800" s="53"/>
      <c r="D800" s="54"/>
      <c r="E800" s="54"/>
      <c r="F800" s="55"/>
      <c r="G800" s="53"/>
      <c r="H800" s="53"/>
      <c r="I800" s="53"/>
      <c r="J800" s="53"/>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c r="AI800" s="53"/>
      <c r="AJ800" s="53"/>
      <c r="AK800" s="53"/>
      <c r="AL800" s="53"/>
      <c r="AM800" s="53"/>
      <c r="AN800" s="53"/>
      <c r="AO800" s="53"/>
      <c r="AP800" s="53"/>
      <c r="AQ800" s="53"/>
      <c r="AR800" s="53"/>
      <c r="AS800" s="53"/>
      <c r="AT800" s="53"/>
    </row>
    <row r="801">
      <c r="A801" s="53"/>
      <c r="B801" s="53"/>
      <c r="C801" s="53"/>
      <c r="D801" s="54"/>
      <c r="E801" s="54"/>
      <c r="F801" s="55"/>
      <c r="G801" s="53"/>
      <c r="H801" s="53"/>
      <c r="I801" s="53"/>
      <c r="J801" s="53"/>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c r="AI801" s="53"/>
      <c r="AJ801" s="53"/>
      <c r="AK801" s="53"/>
      <c r="AL801" s="53"/>
      <c r="AM801" s="53"/>
      <c r="AN801" s="53"/>
      <c r="AO801" s="53"/>
      <c r="AP801" s="53"/>
      <c r="AQ801" s="53"/>
      <c r="AR801" s="53"/>
      <c r="AS801" s="53"/>
      <c r="AT801" s="53"/>
    </row>
    <row r="802">
      <c r="A802" s="53"/>
      <c r="B802" s="53"/>
      <c r="C802" s="53"/>
      <c r="D802" s="54"/>
      <c r="E802" s="54"/>
      <c r="F802" s="55"/>
      <c r="G802" s="53"/>
      <c r="H802" s="53"/>
      <c r="I802" s="53"/>
      <c r="J802" s="53"/>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c r="AI802" s="53"/>
      <c r="AJ802" s="53"/>
      <c r="AK802" s="53"/>
      <c r="AL802" s="53"/>
      <c r="AM802" s="53"/>
      <c r="AN802" s="53"/>
      <c r="AO802" s="53"/>
      <c r="AP802" s="53"/>
      <c r="AQ802" s="53"/>
      <c r="AR802" s="53"/>
      <c r="AS802" s="53"/>
      <c r="AT802" s="53"/>
    </row>
    <row r="803">
      <c r="A803" s="53"/>
      <c r="B803" s="53"/>
      <c r="C803" s="53"/>
      <c r="D803" s="54"/>
      <c r="E803" s="54"/>
      <c r="F803" s="55"/>
      <c r="G803" s="53"/>
      <c r="H803" s="53"/>
      <c r="I803" s="53"/>
      <c r="J803" s="53"/>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c r="AI803" s="53"/>
      <c r="AJ803" s="53"/>
      <c r="AK803" s="53"/>
      <c r="AL803" s="53"/>
      <c r="AM803" s="53"/>
      <c r="AN803" s="53"/>
      <c r="AO803" s="53"/>
      <c r="AP803" s="53"/>
      <c r="AQ803" s="53"/>
      <c r="AR803" s="53"/>
      <c r="AS803" s="53"/>
      <c r="AT803" s="53"/>
    </row>
    <row r="804">
      <c r="A804" s="53"/>
      <c r="B804" s="53"/>
      <c r="C804" s="53"/>
      <c r="D804" s="54"/>
      <c r="E804" s="54"/>
      <c r="F804" s="55"/>
      <c r="G804" s="53"/>
      <c r="H804" s="53"/>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c r="AI804" s="53"/>
      <c r="AJ804" s="53"/>
      <c r="AK804" s="53"/>
      <c r="AL804" s="53"/>
      <c r="AM804" s="53"/>
      <c r="AN804" s="53"/>
      <c r="AO804" s="53"/>
      <c r="AP804" s="53"/>
      <c r="AQ804" s="53"/>
      <c r="AR804" s="53"/>
      <c r="AS804" s="53"/>
      <c r="AT804" s="53"/>
    </row>
    <row r="805">
      <c r="A805" s="53"/>
      <c r="B805" s="53"/>
      <c r="C805" s="53"/>
      <c r="D805" s="54"/>
      <c r="E805" s="54"/>
      <c r="F805" s="55"/>
      <c r="G805" s="53"/>
      <c r="H805" s="53"/>
      <c r="I805" s="53"/>
      <c r="J805" s="53"/>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c r="AI805" s="53"/>
      <c r="AJ805" s="53"/>
      <c r="AK805" s="53"/>
      <c r="AL805" s="53"/>
      <c r="AM805" s="53"/>
      <c r="AN805" s="53"/>
      <c r="AO805" s="53"/>
      <c r="AP805" s="53"/>
      <c r="AQ805" s="53"/>
      <c r="AR805" s="53"/>
      <c r="AS805" s="53"/>
      <c r="AT805" s="53"/>
    </row>
    <row r="806">
      <c r="A806" s="53"/>
      <c r="B806" s="53"/>
      <c r="C806" s="53"/>
      <c r="D806" s="54"/>
      <c r="E806" s="54"/>
      <c r="F806" s="55"/>
      <c r="G806" s="53"/>
      <c r="H806" s="53"/>
      <c r="I806" s="53"/>
      <c r="J806" s="53"/>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c r="AI806" s="53"/>
      <c r="AJ806" s="53"/>
      <c r="AK806" s="53"/>
      <c r="AL806" s="53"/>
      <c r="AM806" s="53"/>
      <c r="AN806" s="53"/>
      <c r="AO806" s="53"/>
      <c r="AP806" s="53"/>
      <c r="AQ806" s="53"/>
      <c r="AR806" s="53"/>
      <c r="AS806" s="53"/>
      <c r="AT806" s="53"/>
    </row>
    <row r="807">
      <c r="A807" s="53"/>
      <c r="B807" s="53"/>
      <c r="C807" s="53"/>
      <c r="D807" s="54"/>
      <c r="E807" s="54"/>
      <c r="F807" s="55"/>
      <c r="G807" s="53"/>
      <c r="H807" s="53"/>
      <c r="I807" s="53"/>
      <c r="J807" s="53"/>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c r="AI807" s="53"/>
      <c r="AJ807" s="53"/>
      <c r="AK807" s="53"/>
      <c r="AL807" s="53"/>
      <c r="AM807" s="53"/>
      <c r="AN807" s="53"/>
      <c r="AO807" s="53"/>
      <c r="AP807" s="53"/>
      <c r="AQ807" s="53"/>
      <c r="AR807" s="53"/>
      <c r="AS807" s="53"/>
      <c r="AT807" s="53"/>
    </row>
    <row r="808">
      <c r="A808" s="53"/>
      <c r="B808" s="53"/>
      <c r="C808" s="53"/>
      <c r="D808" s="54"/>
      <c r="E808" s="54"/>
      <c r="F808" s="55"/>
      <c r="G808" s="53"/>
      <c r="H808" s="53"/>
      <c r="I808" s="53"/>
      <c r="J808" s="53"/>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c r="AI808" s="53"/>
      <c r="AJ808" s="53"/>
      <c r="AK808" s="53"/>
      <c r="AL808" s="53"/>
      <c r="AM808" s="53"/>
      <c r="AN808" s="53"/>
      <c r="AO808" s="53"/>
      <c r="AP808" s="53"/>
      <c r="AQ808" s="53"/>
      <c r="AR808" s="53"/>
      <c r="AS808" s="53"/>
      <c r="AT808" s="53"/>
    </row>
    <row r="809">
      <c r="A809" s="53"/>
      <c r="B809" s="53"/>
      <c r="C809" s="53"/>
      <c r="D809" s="54"/>
      <c r="E809" s="54"/>
      <c r="F809" s="55"/>
      <c r="G809" s="53"/>
      <c r="H809" s="53"/>
      <c r="I809" s="53"/>
      <c r="J809" s="53"/>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c r="AI809" s="53"/>
      <c r="AJ809" s="53"/>
      <c r="AK809" s="53"/>
      <c r="AL809" s="53"/>
      <c r="AM809" s="53"/>
      <c r="AN809" s="53"/>
      <c r="AO809" s="53"/>
      <c r="AP809" s="53"/>
      <c r="AQ809" s="53"/>
      <c r="AR809" s="53"/>
      <c r="AS809" s="53"/>
      <c r="AT809" s="53"/>
    </row>
    <row r="810">
      <c r="A810" s="53"/>
      <c r="B810" s="53"/>
      <c r="C810" s="53"/>
      <c r="D810" s="54"/>
      <c r="E810" s="54"/>
      <c r="F810" s="55"/>
      <c r="G810" s="53"/>
      <c r="H810" s="53"/>
      <c r="I810" s="53"/>
      <c r="J810" s="53"/>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c r="AI810" s="53"/>
      <c r="AJ810" s="53"/>
      <c r="AK810" s="53"/>
      <c r="AL810" s="53"/>
      <c r="AM810" s="53"/>
      <c r="AN810" s="53"/>
      <c r="AO810" s="53"/>
      <c r="AP810" s="53"/>
      <c r="AQ810" s="53"/>
      <c r="AR810" s="53"/>
      <c r="AS810" s="53"/>
      <c r="AT810" s="53"/>
    </row>
    <row r="811">
      <c r="A811" s="53"/>
      <c r="B811" s="53"/>
      <c r="C811" s="53"/>
      <c r="D811" s="54"/>
      <c r="E811" s="54"/>
      <c r="F811" s="55"/>
      <c r="G811" s="53"/>
      <c r="H811" s="53"/>
      <c r="I811" s="53"/>
      <c r="J811" s="53"/>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c r="AI811" s="53"/>
      <c r="AJ811" s="53"/>
      <c r="AK811" s="53"/>
      <c r="AL811" s="53"/>
      <c r="AM811" s="53"/>
      <c r="AN811" s="53"/>
      <c r="AO811" s="53"/>
      <c r="AP811" s="53"/>
      <c r="AQ811" s="53"/>
      <c r="AR811" s="53"/>
      <c r="AS811" s="53"/>
      <c r="AT811" s="53"/>
    </row>
    <row r="812">
      <c r="A812" s="53"/>
      <c r="B812" s="53"/>
      <c r="C812" s="53"/>
      <c r="D812" s="54"/>
      <c r="E812" s="54"/>
      <c r="F812" s="55"/>
      <c r="G812" s="53"/>
      <c r="H812" s="53"/>
      <c r="I812" s="53"/>
      <c r="J812" s="53"/>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c r="AI812" s="53"/>
      <c r="AJ812" s="53"/>
      <c r="AK812" s="53"/>
      <c r="AL812" s="53"/>
      <c r="AM812" s="53"/>
      <c r="AN812" s="53"/>
      <c r="AO812" s="53"/>
      <c r="AP812" s="53"/>
      <c r="AQ812" s="53"/>
      <c r="AR812" s="53"/>
      <c r="AS812" s="53"/>
      <c r="AT812" s="53"/>
    </row>
    <row r="813">
      <c r="A813" s="53"/>
      <c r="B813" s="53"/>
      <c r="C813" s="53"/>
      <c r="D813" s="54"/>
      <c r="E813" s="54"/>
      <c r="F813" s="55"/>
      <c r="G813" s="53"/>
      <c r="H813" s="53"/>
      <c r="I813" s="53"/>
      <c r="J813" s="53"/>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c r="AI813" s="53"/>
      <c r="AJ813" s="53"/>
      <c r="AK813" s="53"/>
      <c r="AL813" s="53"/>
      <c r="AM813" s="53"/>
      <c r="AN813" s="53"/>
      <c r="AO813" s="53"/>
      <c r="AP813" s="53"/>
      <c r="AQ813" s="53"/>
      <c r="AR813" s="53"/>
      <c r="AS813" s="53"/>
      <c r="AT813" s="53"/>
    </row>
    <row r="814">
      <c r="A814" s="53"/>
      <c r="B814" s="53"/>
      <c r="C814" s="53"/>
      <c r="D814" s="54"/>
      <c r="E814" s="54"/>
      <c r="F814" s="55"/>
      <c r="G814" s="53"/>
      <c r="H814" s="53"/>
      <c r="I814" s="53"/>
      <c r="J814" s="53"/>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c r="AI814" s="53"/>
      <c r="AJ814" s="53"/>
      <c r="AK814" s="53"/>
      <c r="AL814" s="53"/>
      <c r="AM814" s="53"/>
      <c r="AN814" s="53"/>
      <c r="AO814" s="53"/>
      <c r="AP814" s="53"/>
      <c r="AQ814" s="53"/>
      <c r="AR814" s="53"/>
      <c r="AS814" s="53"/>
      <c r="AT814" s="53"/>
    </row>
    <row r="815">
      <c r="A815" s="53"/>
      <c r="B815" s="53"/>
      <c r="C815" s="53"/>
      <c r="D815" s="54"/>
      <c r="E815" s="54"/>
      <c r="F815" s="55"/>
      <c r="G815" s="53"/>
      <c r="H815" s="53"/>
      <c r="I815" s="53"/>
      <c r="J815" s="53"/>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c r="AI815" s="53"/>
      <c r="AJ815" s="53"/>
      <c r="AK815" s="53"/>
      <c r="AL815" s="53"/>
      <c r="AM815" s="53"/>
      <c r="AN815" s="53"/>
      <c r="AO815" s="53"/>
      <c r="AP815" s="53"/>
      <c r="AQ815" s="53"/>
      <c r="AR815" s="53"/>
      <c r="AS815" s="53"/>
      <c r="AT815" s="53"/>
    </row>
    <row r="816">
      <c r="A816" s="53"/>
      <c r="B816" s="53"/>
      <c r="C816" s="53"/>
      <c r="D816" s="54"/>
      <c r="E816" s="54"/>
      <c r="F816" s="55"/>
      <c r="G816" s="53"/>
      <c r="H816" s="53"/>
      <c r="I816" s="53"/>
      <c r="J816" s="53"/>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c r="AI816" s="53"/>
      <c r="AJ816" s="53"/>
      <c r="AK816" s="53"/>
      <c r="AL816" s="53"/>
      <c r="AM816" s="53"/>
      <c r="AN816" s="53"/>
      <c r="AO816" s="53"/>
      <c r="AP816" s="53"/>
      <c r="AQ816" s="53"/>
      <c r="AR816" s="53"/>
      <c r="AS816" s="53"/>
      <c r="AT816" s="53"/>
    </row>
    <row r="817">
      <c r="A817" s="53"/>
      <c r="B817" s="53"/>
      <c r="C817" s="53"/>
      <c r="D817" s="54"/>
      <c r="E817" s="54"/>
      <c r="F817" s="55"/>
      <c r="G817" s="53"/>
      <c r="H817" s="53"/>
      <c r="I817" s="53"/>
      <c r="J817" s="53"/>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c r="AI817" s="53"/>
      <c r="AJ817" s="53"/>
      <c r="AK817" s="53"/>
      <c r="AL817" s="53"/>
      <c r="AM817" s="53"/>
      <c r="AN817" s="53"/>
      <c r="AO817" s="53"/>
      <c r="AP817" s="53"/>
      <c r="AQ817" s="53"/>
      <c r="AR817" s="53"/>
      <c r="AS817" s="53"/>
      <c r="AT817" s="53"/>
    </row>
    <row r="818">
      <c r="A818" s="53"/>
      <c r="B818" s="53"/>
      <c r="C818" s="53"/>
      <c r="D818" s="54"/>
      <c r="E818" s="54"/>
      <c r="F818" s="55"/>
      <c r="G818" s="53"/>
      <c r="H818" s="53"/>
      <c r="I818" s="53"/>
      <c r="J818" s="53"/>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c r="AI818" s="53"/>
      <c r="AJ818" s="53"/>
      <c r="AK818" s="53"/>
      <c r="AL818" s="53"/>
      <c r="AM818" s="53"/>
      <c r="AN818" s="53"/>
      <c r="AO818" s="53"/>
      <c r="AP818" s="53"/>
      <c r="AQ818" s="53"/>
      <c r="AR818" s="53"/>
      <c r="AS818" s="53"/>
      <c r="AT818" s="53"/>
    </row>
    <row r="819">
      <c r="A819" s="53"/>
      <c r="B819" s="53"/>
      <c r="C819" s="53"/>
      <c r="D819" s="54"/>
      <c r="E819" s="54"/>
      <c r="F819" s="55"/>
      <c r="G819" s="53"/>
      <c r="H819" s="53"/>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c r="AI819" s="53"/>
      <c r="AJ819" s="53"/>
      <c r="AK819" s="53"/>
      <c r="AL819" s="53"/>
      <c r="AM819" s="53"/>
      <c r="AN819" s="53"/>
      <c r="AO819" s="53"/>
      <c r="AP819" s="53"/>
      <c r="AQ819" s="53"/>
      <c r="AR819" s="53"/>
      <c r="AS819" s="53"/>
      <c r="AT819" s="53"/>
    </row>
    <row r="820">
      <c r="A820" s="53"/>
      <c r="B820" s="53"/>
      <c r="C820" s="53"/>
      <c r="D820" s="54"/>
      <c r="E820" s="54"/>
      <c r="F820" s="55"/>
      <c r="G820" s="53"/>
      <c r="H820" s="53"/>
      <c r="I820" s="53"/>
      <c r="J820" s="53"/>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c r="AI820" s="53"/>
      <c r="AJ820" s="53"/>
      <c r="AK820" s="53"/>
      <c r="AL820" s="53"/>
      <c r="AM820" s="53"/>
      <c r="AN820" s="53"/>
      <c r="AO820" s="53"/>
      <c r="AP820" s="53"/>
      <c r="AQ820" s="53"/>
      <c r="AR820" s="53"/>
      <c r="AS820" s="53"/>
      <c r="AT820" s="53"/>
    </row>
    <row r="821">
      <c r="A821" s="53"/>
      <c r="B821" s="53"/>
      <c r="C821" s="53"/>
      <c r="D821" s="54"/>
      <c r="E821" s="54"/>
      <c r="F821" s="55"/>
      <c r="G821" s="53"/>
      <c r="H821" s="53"/>
      <c r="I821" s="53"/>
      <c r="J821" s="53"/>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c r="AI821" s="53"/>
      <c r="AJ821" s="53"/>
      <c r="AK821" s="53"/>
      <c r="AL821" s="53"/>
      <c r="AM821" s="53"/>
      <c r="AN821" s="53"/>
      <c r="AO821" s="53"/>
      <c r="AP821" s="53"/>
      <c r="AQ821" s="53"/>
      <c r="AR821" s="53"/>
      <c r="AS821" s="53"/>
      <c r="AT821" s="53"/>
    </row>
    <row r="822">
      <c r="A822" s="53"/>
      <c r="B822" s="53"/>
      <c r="C822" s="53"/>
      <c r="D822" s="54"/>
      <c r="E822" s="54"/>
      <c r="F822" s="55"/>
      <c r="G822" s="53"/>
      <c r="H822" s="53"/>
      <c r="I822" s="53"/>
      <c r="J822" s="53"/>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c r="AI822" s="53"/>
      <c r="AJ822" s="53"/>
      <c r="AK822" s="53"/>
      <c r="AL822" s="53"/>
      <c r="AM822" s="53"/>
      <c r="AN822" s="53"/>
      <c r="AO822" s="53"/>
      <c r="AP822" s="53"/>
      <c r="AQ822" s="53"/>
      <c r="AR822" s="53"/>
      <c r="AS822" s="53"/>
      <c r="AT822" s="53"/>
    </row>
    <row r="823">
      <c r="A823" s="53"/>
      <c r="B823" s="53"/>
      <c r="C823" s="53"/>
      <c r="D823" s="54"/>
      <c r="E823" s="54"/>
      <c r="F823" s="55"/>
      <c r="G823" s="53"/>
      <c r="H823" s="53"/>
      <c r="I823" s="53"/>
      <c r="J823" s="53"/>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c r="AI823" s="53"/>
      <c r="AJ823" s="53"/>
      <c r="AK823" s="53"/>
      <c r="AL823" s="53"/>
      <c r="AM823" s="53"/>
      <c r="AN823" s="53"/>
      <c r="AO823" s="53"/>
      <c r="AP823" s="53"/>
      <c r="AQ823" s="53"/>
      <c r="AR823" s="53"/>
      <c r="AS823" s="53"/>
      <c r="AT823" s="53"/>
    </row>
    <row r="824">
      <c r="A824" s="53"/>
      <c r="B824" s="53"/>
      <c r="C824" s="53"/>
      <c r="D824" s="54"/>
      <c r="E824" s="54"/>
      <c r="F824" s="55"/>
      <c r="G824" s="53"/>
      <c r="H824" s="53"/>
      <c r="I824" s="53"/>
      <c r="J824" s="53"/>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c r="AI824" s="53"/>
      <c r="AJ824" s="53"/>
      <c r="AK824" s="53"/>
      <c r="AL824" s="53"/>
      <c r="AM824" s="53"/>
      <c r="AN824" s="53"/>
      <c r="AO824" s="53"/>
      <c r="AP824" s="53"/>
      <c r="AQ824" s="53"/>
      <c r="AR824" s="53"/>
      <c r="AS824" s="53"/>
      <c r="AT824" s="53"/>
    </row>
    <row r="825">
      <c r="A825" s="53"/>
      <c r="B825" s="53"/>
      <c r="C825" s="53"/>
      <c r="D825" s="54"/>
      <c r="E825" s="54"/>
      <c r="F825" s="55"/>
      <c r="G825" s="53"/>
      <c r="H825" s="53"/>
      <c r="I825" s="53"/>
      <c r="J825" s="53"/>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c r="AI825" s="53"/>
      <c r="AJ825" s="53"/>
      <c r="AK825" s="53"/>
      <c r="AL825" s="53"/>
      <c r="AM825" s="53"/>
      <c r="AN825" s="53"/>
      <c r="AO825" s="53"/>
      <c r="AP825" s="53"/>
      <c r="AQ825" s="53"/>
      <c r="AR825" s="53"/>
      <c r="AS825" s="53"/>
      <c r="AT825" s="53"/>
    </row>
    <row r="826">
      <c r="A826" s="53"/>
      <c r="B826" s="53"/>
      <c r="C826" s="53"/>
      <c r="D826" s="54"/>
      <c r="E826" s="54"/>
      <c r="F826" s="55"/>
      <c r="G826" s="53"/>
      <c r="H826" s="53"/>
      <c r="I826" s="53"/>
      <c r="J826" s="53"/>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c r="AI826" s="53"/>
      <c r="AJ826" s="53"/>
      <c r="AK826" s="53"/>
      <c r="AL826" s="53"/>
      <c r="AM826" s="53"/>
      <c r="AN826" s="53"/>
      <c r="AO826" s="53"/>
      <c r="AP826" s="53"/>
      <c r="AQ826" s="53"/>
      <c r="AR826" s="53"/>
      <c r="AS826" s="53"/>
      <c r="AT826" s="53"/>
    </row>
    <row r="827">
      <c r="A827" s="53"/>
      <c r="B827" s="53"/>
      <c r="C827" s="53"/>
      <c r="D827" s="54"/>
      <c r="E827" s="54"/>
      <c r="F827" s="55"/>
      <c r="G827" s="53"/>
      <c r="H827" s="53"/>
      <c r="I827" s="53"/>
      <c r="J827" s="53"/>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c r="AI827" s="53"/>
      <c r="AJ827" s="53"/>
      <c r="AK827" s="53"/>
      <c r="AL827" s="53"/>
      <c r="AM827" s="53"/>
      <c r="AN827" s="53"/>
      <c r="AO827" s="53"/>
      <c r="AP827" s="53"/>
      <c r="AQ827" s="53"/>
      <c r="AR827" s="53"/>
      <c r="AS827" s="53"/>
      <c r="AT827" s="53"/>
    </row>
    <row r="828">
      <c r="A828" s="53"/>
      <c r="B828" s="53"/>
      <c r="C828" s="53"/>
      <c r="D828" s="54"/>
      <c r="E828" s="54"/>
      <c r="F828" s="55"/>
      <c r="G828" s="53"/>
      <c r="H828" s="53"/>
      <c r="I828" s="53"/>
      <c r="J828" s="53"/>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c r="AI828" s="53"/>
      <c r="AJ828" s="53"/>
      <c r="AK828" s="53"/>
      <c r="AL828" s="53"/>
      <c r="AM828" s="53"/>
      <c r="AN828" s="53"/>
      <c r="AO828" s="53"/>
      <c r="AP828" s="53"/>
      <c r="AQ828" s="53"/>
      <c r="AR828" s="53"/>
      <c r="AS828" s="53"/>
      <c r="AT828" s="53"/>
    </row>
    <row r="829">
      <c r="A829" s="53"/>
      <c r="B829" s="53"/>
      <c r="C829" s="53"/>
      <c r="D829" s="54"/>
      <c r="E829" s="54"/>
      <c r="F829" s="55"/>
      <c r="G829" s="53"/>
      <c r="H829" s="53"/>
      <c r="I829" s="53"/>
      <c r="J829" s="53"/>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c r="AI829" s="53"/>
      <c r="AJ829" s="53"/>
      <c r="AK829" s="53"/>
      <c r="AL829" s="53"/>
      <c r="AM829" s="53"/>
      <c r="AN829" s="53"/>
      <c r="AO829" s="53"/>
      <c r="AP829" s="53"/>
      <c r="AQ829" s="53"/>
      <c r="AR829" s="53"/>
      <c r="AS829" s="53"/>
      <c r="AT829" s="53"/>
    </row>
    <row r="830">
      <c r="A830" s="53"/>
      <c r="B830" s="53"/>
      <c r="C830" s="53"/>
      <c r="D830" s="54"/>
      <c r="E830" s="54"/>
      <c r="F830" s="55"/>
      <c r="G830" s="53"/>
      <c r="H830" s="53"/>
      <c r="I830" s="53"/>
      <c r="J830" s="53"/>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c r="AI830" s="53"/>
      <c r="AJ830" s="53"/>
      <c r="AK830" s="53"/>
      <c r="AL830" s="53"/>
      <c r="AM830" s="53"/>
      <c r="AN830" s="53"/>
      <c r="AO830" s="53"/>
      <c r="AP830" s="53"/>
      <c r="AQ830" s="53"/>
      <c r="AR830" s="53"/>
      <c r="AS830" s="53"/>
      <c r="AT830" s="53"/>
    </row>
    <row r="831">
      <c r="A831" s="53"/>
      <c r="B831" s="53"/>
      <c r="C831" s="53"/>
      <c r="D831" s="54"/>
      <c r="E831" s="54"/>
      <c r="F831" s="55"/>
      <c r="G831" s="53"/>
      <c r="H831" s="53"/>
      <c r="I831" s="53"/>
      <c r="J831" s="53"/>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c r="AI831" s="53"/>
      <c r="AJ831" s="53"/>
      <c r="AK831" s="53"/>
      <c r="AL831" s="53"/>
      <c r="AM831" s="53"/>
      <c r="AN831" s="53"/>
      <c r="AO831" s="53"/>
      <c r="AP831" s="53"/>
      <c r="AQ831" s="53"/>
      <c r="AR831" s="53"/>
      <c r="AS831" s="53"/>
      <c r="AT831" s="53"/>
    </row>
    <row r="832">
      <c r="A832" s="53"/>
      <c r="B832" s="53"/>
      <c r="C832" s="53"/>
      <c r="D832" s="54"/>
      <c r="E832" s="54"/>
      <c r="F832" s="55"/>
      <c r="G832" s="53"/>
      <c r="H832" s="53"/>
      <c r="I832" s="53"/>
      <c r="J832" s="53"/>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c r="AI832" s="53"/>
      <c r="AJ832" s="53"/>
      <c r="AK832" s="53"/>
      <c r="AL832" s="53"/>
      <c r="AM832" s="53"/>
      <c r="AN832" s="53"/>
      <c r="AO832" s="53"/>
      <c r="AP832" s="53"/>
      <c r="AQ832" s="53"/>
      <c r="AR832" s="53"/>
      <c r="AS832" s="53"/>
      <c r="AT832" s="53"/>
    </row>
    <row r="833">
      <c r="A833" s="53"/>
      <c r="B833" s="53"/>
      <c r="C833" s="53"/>
      <c r="D833" s="54"/>
      <c r="E833" s="54"/>
      <c r="F833" s="55"/>
      <c r="G833" s="53"/>
      <c r="H833" s="53"/>
      <c r="I833" s="53"/>
      <c r="J833" s="53"/>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c r="AI833" s="53"/>
      <c r="AJ833" s="53"/>
      <c r="AK833" s="53"/>
      <c r="AL833" s="53"/>
      <c r="AM833" s="53"/>
      <c r="AN833" s="53"/>
      <c r="AO833" s="53"/>
      <c r="AP833" s="53"/>
      <c r="AQ833" s="53"/>
      <c r="AR833" s="53"/>
      <c r="AS833" s="53"/>
      <c r="AT833" s="53"/>
    </row>
    <row r="834">
      <c r="A834" s="53"/>
      <c r="B834" s="53"/>
      <c r="C834" s="53"/>
      <c r="D834" s="54"/>
      <c r="E834" s="54"/>
      <c r="F834" s="55"/>
      <c r="G834" s="53"/>
      <c r="H834" s="53"/>
      <c r="I834" s="53"/>
      <c r="J834" s="53"/>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c r="AI834" s="53"/>
      <c r="AJ834" s="53"/>
      <c r="AK834" s="53"/>
      <c r="AL834" s="53"/>
      <c r="AM834" s="53"/>
      <c r="AN834" s="53"/>
      <c r="AO834" s="53"/>
      <c r="AP834" s="53"/>
      <c r="AQ834" s="53"/>
      <c r="AR834" s="53"/>
      <c r="AS834" s="53"/>
      <c r="AT834" s="53"/>
    </row>
    <row r="835">
      <c r="A835" s="53"/>
      <c r="B835" s="53"/>
      <c r="C835" s="53"/>
      <c r="D835" s="54"/>
      <c r="E835" s="54"/>
      <c r="F835" s="55"/>
      <c r="G835" s="53"/>
      <c r="H835" s="53"/>
      <c r="I835" s="53"/>
      <c r="J835" s="53"/>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c r="AI835" s="53"/>
      <c r="AJ835" s="53"/>
      <c r="AK835" s="53"/>
      <c r="AL835" s="53"/>
      <c r="AM835" s="53"/>
      <c r="AN835" s="53"/>
      <c r="AO835" s="53"/>
      <c r="AP835" s="53"/>
      <c r="AQ835" s="53"/>
      <c r="AR835" s="53"/>
      <c r="AS835" s="53"/>
      <c r="AT835" s="53"/>
    </row>
    <row r="836">
      <c r="A836" s="53"/>
      <c r="B836" s="53"/>
      <c r="C836" s="53"/>
      <c r="D836" s="54"/>
      <c r="E836" s="54"/>
      <c r="F836" s="55"/>
      <c r="G836" s="53"/>
      <c r="H836" s="53"/>
      <c r="I836" s="53"/>
      <c r="J836" s="53"/>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c r="AI836" s="53"/>
      <c r="AJ836" s="53"/>
      <c r="AK836" s="53"/>
      <c r="AL836" s="53"/>
      <c r="AM836" s="53"/>
      <c r="AN836" s="53"/>
      <c r="AO836" s="53"/>
      <c r="AP836" s="53"/>
      <c r="AQ836" s="53"/>
      <c r="AR836" s="53"/>
      <c r="AS836" s="53"/>
      <c r="AT836" s="53"/>
    </row>
    <row r="837">
      <c r="A837" s="53"/>
      <c r="B837" s="53"/>
      <c r="C837" s="53"/>
      <c r="D837" s="54"/>
      <c r="E837" s="54"/>
      <c r="F837" s="55"/>
      <c r="G837" s="53"/>
      <c r="H837" s="53"/>
      <c r="I837" s="53"/>
      <c r="J837" s="53"/>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c r="AI837" s="53"/>
      <c r="AJ837" s="53"/>
      <c r="AK837" s="53"/>
      <c r="AL837" s="53"/>
      <c r="AM837" s="53"/>
      <c r="AN837" s="53"/>
      <c r="AO837" s="53"/>
      <c r="AP837" s="53"/>
      <c r="AQ837" s="53"/>
      <c r="AR837" s="53"/>
      <c r="AS837" s="53"/>
      <c r="AT837" s="53"/>
    </row>
    <row r="838">
      <c r="A838" s="53"/>
      <c r="B838" s="53"/>
      <c r="C838" s="53"/>
      <c r="D838" s="54"/>
      <c r="E838" s="54"/>
      <c r="F838" s="55"/>
      <c r="G838" s="53"/>
      <c r="H838" s="53"/>
      <c r="I838" s="53"/>
      <c r="J838" s="53"/>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c r="AI838" s="53"/>
      <c r="AJ838" s="53"/>
      <c r="AK838" s="53"/>
      <c r="AL838" s="53"/>
      <c r="AM838" s="53"/>
      <c r="AN838" s="53"/>
      <c r="AO838" s="53"/>
      <c r="AP838" s="53"/>
      <c r="AQ838" s="53"/>
      <c r="AR838" s="53"/>
      <c r="AS838" s="53"/>
      <c r="AT838" s="53"/>
    </row>
    <row r="839">
      <c r="A839" s="53"/>
      <c r="B839" s="53"/>
      <c r="C839" s="53"/>
      <c r="D839" s="54"/>
      <c r="E839" s="54"/>
      <c r="F839" s="55"/>
      <c r="G839" s="53"/>
      <c r="H839" s="53"/>
      <c r="I839" s="53"/>
      <c r="J839" s="53"/>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c r="AI839" s="53"/>
      <c r="AJ839" s="53"/>
      <c r="AK839" s="53"/>
      <c r="AL839" s="53"/>
      <c r="AM839" s="53"/>
      <c r="AN839" s="53"/>
      <c r="AO839" s="53"/>
      <c r="AP839" s="53"/>
      <c r="AQ839" s="53"/>
      <c r="AR839" s="53"/>
      <c r="AS839" s="53"/>
      <c r="AT839" s="53"/>
    </row>
    <row r="840">
      <c r="A840" s="53"/>
      <c r="B840" s="53"/>
      <c r="C840" s="53"/>
      <c r="D840" s="54"/>
      <c r="E840" s="54"/>
      <c r="F840" s="55"/>
      <c r="G840" s="53"/>
      <c r="H840" s="53"/>
      <c r="I840" s="53"/>
      <c r="J840" s="53"/>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c r="AI840" s="53"/>
      <c r="AJ840" s="53"/>
      <c r="AK840" s="53"/>
      <c r="AL840" s="53"/>
      <c r="AM840" s="53"/>
      <c r="AN840" s="53"/>
      <c r="AO840" s="53"/>
      <c r="AP840" s="53"/>
      <c r="AQ840" s="53"/>
      <c r="AR840" s="53"/>
      <c r="AS840" s="53"/>
      <c r="AT840" s="53"/>
    </row>
    <row r="841">
      <c r="A841" s="53"/>
      <c r="B841" s="53"/>
      <c r="C841" s="53"/>
      <c r="D841" s="54"/>
      <c r="E841" s="54"/>
      <c r="F841" s="55"/>
      <c r="G841" s="53"/>
      <c r="H841" s="53"/>
      <c r="I841" s="53"/>
      <c r="J841" s="53"/>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c r="AI841" s="53"/>
      <c r="AJ841" s="53"/>
      <c r="AK841" s="53"/>
      <c r="AL841" s="53"/>
      <c r="AM841" s="53"/>
      <c r="AN841" s="53"/>
      <c r="AO841" s="53"/>
      <c r="AP841" s="53"/>
      <c r="AQ841" s="53"/>
      <c r="AR841" s="53"/>
      <c r="AS841" s="53"/>
      <c r="AT841" s="53"/>
    </row>
    <row r="842">
      <c r="A842" s="53"/>
      <c r="B842" s="53"/>
      <c r="C842" s="53"/>
      <c r="D842" s="54"/>
      <c r="E842" s="54"/>
      <c r="F842" s="55"/>
      <c r="G842" s="53"/>
      <c r="H842" s="53"/>
      <c r="I842" s="53"/>
      <c r="J842" s="53"/>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c r="AI842" s="53"/>
      <c r="AJ842" s="53"/>
      <c r="AK842" s="53"/>
      <c r="AL842" s="53"/>
      <c r="AM842" s="53"/>
      <c r="AN842" s="53"/>
      <c r="AO842" s="53"/>
      <c r="AP842" s="53"/>
      <c r="AQ842" s="53"/>
      <c r="AR842" s="53"/>
      <c r="AS842" s="53"/>
      <c r="AT842" s="53"/>
    </row>
    <row r="843">
      <c r="A843" s="53"/>
      <c r="B843" s="53"/>
      <c r="C843" s="53"/>
      <c r="D843" s="54"/>
      <c r="E843" s="54"/>
      <c r="F843" s="55"/>
      <c r="G843" s="53"/>
      <c r="H843" s="53"/>
      <c r="I843" s="53"/>
      <c r="J843" s="53"/>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c r="AI843" s="53"/>
      <c r="AJ843" s="53"/>
      <c r="AK843" s="53"/>
      <c r="AL843" s="53"/>
      <c r="AM843" s="53"/>
      <c r="AN843" s="53"/>
      <c r="AO843" s="53"/>
      <c r="AP843" s="53"/>
      <c r="AQ843" s="53"/>
      <c r="AR843" s="53"/>
      <c r="AS843" s="53"/>
      <c r="AT843" s="53"/>
    </row>
    <row r="844">
      <c r="A844" s="53"/>
      <c r="B844" s="53"/>
      <c r="C844" s="53"/>
      <c r="D844" s="54"/>
      <c r="E844" s="54"/>
      <c r="F844" s="55"/>
      <c r="G844" s="53"/>
      <c r="H844" s="53"/>
      <c r="I844" s="53"/>
      <c r="J844" s="53"/>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c r="AI844" s="53"/>
      <c r="AJ844" s="53"/>
      <c r="AK844" s="53"/>
      <c r="AL844" s="53"/>
      <c r="AM844" s="53"/>
      <c r="AN844" s="53"/>
      <c r="AO844" s="53"/>
      <c r="AP844" s="53"/>
      <c r="AQ844" s="53"/>
      <c r="AR844" s="53"/>
      <c r="AS844" s="53"/>
      <c r="AT844" s="53"/>
    </row>
    <row r="845">
      <c r="A845" s="53"/>
      <c r="B845" s="53"/>
      <c r="C845" s="53"/>
      <c r="D845" s="54"/>
      <c r="E845" s="54"/>
      <c r="F845" s="55"/>
      <c r="G845" s="53"/>
      <c r="H845" s="53"/>
      <c r="I845" s="53"/>
      <c r="J845" s="53"/>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c r="AI845" s="53"/>
      <c r="AJ845" s="53"/>
      <c r="AK845" s="53"/>
      <c r="AL845" s="53"/>
      <c r="AM845" s="53"/>
      <c r="AN845" s="53"/>
      <c r="AO845" s="53"/>
      <c r="AP845" s="53"/>
      <c r="AQ845" s="53"/>
      <c r="AR845" s="53"/>
      <c r="AS845" s="53"/>
      <c r="AT845" s="53"/>
    </row>
    <row r="846">
      <c r="A846" s="53"/>
      <c r="B846" s="53"/>
      <c r="C846" s="53"/>
      <c r="D846" s="54"/>
      <c r="E846" s="54"/>
      <c r="F846" s="55"/>
      <c r="G846" s="53"/>
      <c r="H846" s="53"/>
      <c r="I846" s="53"/>
      <c r="J846" s="53"/>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c r="AI846" s="53"/>
      <c r="AJ846" s="53"/>
      <c r="AK846" s="53"/>
      <c r="AL846" s="53"/>
      <c r="AM846" s="53"/>
      <c r="AN846" s="53"/>
      <c r="AO846" s="53"/>
      <c r="AP846" s="53"/>
      <c r="AQ846" s="53"/>
      <c r="AR846" s="53"/>
      <c r="AS846" s="53"/>
      <c r="AT846" s="53"/>
    </row>
    <row r="847">
      <c r="A847" s="53"/>
      <c r="B847" s="53"/>
      <c r="C847" s="53"/>
      <c r="D847" s="54"/>
      <c r="E847" s="54"/>
      <c r="F847" s="55"/>
      <c r="G847" s="53"/>
      <c r="H847" s="53"/>
      <c r="I847" s="53"/>
      <c r="J847" s="53"/>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c r="AI847" s="53"/>
      <c r="AJ847" s="53"/>
      <c r="AK847" s="53"/>
      <c r="AL847" s="53"/>
      <c r="AM847" s="53"/>
      <c r="AN847" s="53"/>
      <c r="AO847" s="53"/>
      <c r="AP847" s="53"/>
      <c r="AQ847" s="53"/>
      <c r="AR847" s="53"/>
      <c r="AS847" s="53"/>
      <c r="AT847" s="53"/>
    </row>
    <row r="848">
      <c r="A848" s="53"/>
      <c r="B848" s="53"/>
      <c r="C848" s="53"/>
      <c r="D848" s="54"/>
      <c r="E848" s="54"/>
      <c r="F848" s="55"/>
      <c r="G848" s="53"/>
      <c r="H848" s="53"/>
      <c r="I848" s="53"/>
      <c r="J848" s="53"/>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c r="AI848" s="53"/>
      <c r="AJ848" s="53"/>
      <c r="AK848" s="53"/>
      <c r="AL848" s="53"/>
      <c r="AM848" s="53"/>
      <c r="AN848" s="53"/>
      <c r="AO848" s="53"/>
      <c r="AP848" s="53"/>
      <c r="AQ848" s="53"/>
      <c r="AR848" s="53"/>
      <c r="AS848" s="53"/>
      <c r="AT848" s="53"/>
    </row>
    <row r="849">
      <c r="A849" s="53"/>
      <c r="B849" s="53"/>
      <c r="C849" s="53"/>
      <c r="D849" s="54"/>
      <c r="E849" s="54"/>
      <c r="F849" s="55"/>
      <c r="G849" s="53"/>
      <c r="H849" s="53"/>
      <c r="I849" s="53"/>
      <c r="J849" s="53"/>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c r="AI849" s="53"/>
      <c r="AJ849" s="53"/>
      <c r="AK849" s="53"/>
      <c r="AL849" s="53"/>
      <c r="AM849" s="53"/>
      <c r="AN849" s="53"/>
      <c r="AO849" s="53"/>
      <c r="AP849" s="53"/>
      <c r="AQ849" s="53"/>
      <c r="AR849" s="53"/>
      <c r="AS849" s="53"/>
      <c r="AT849" s="53"/>
    </row>
    <row r="850">
      <c r="A850" s="53"/>
      <c r="B850" s="53"/>
      <c r="C850" s="53"/>
      <c r="D850" s="54"/>
      <c r="E850" s="54"/>
      <c r="F850" s="55"/>
      <c r="G850" s="53"/>
      <c r="H850" s="53"/>
      <c r="I850" s="53"/>
      <c r="J850" s="53"/>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c r="AI850" s="53"/>
      <c r="AJ850" s="53"/>
      <c r="AK850" s="53"/>
      <c r="AL850" s="53"/>
      <c r="AM850" s="53"/>
      <c r="AN850" s="53"/>
      <c r="AO850" s="53"/>
      <c r="AP850" s="53"/>
      <c r="AQ850" s="53"/>
      <c r="AR850" s="53"/>
      <c r="AS850" s="53"/>
      <c r="AT850" s="53"/>
    </row>
    <row r="851">
      <c r="A851" s="53"/>
      <c r="B851" s="53"/>
      <c r="C851" s="53"/>
      <c r="D851" s="54"/>
      <c r="E851" s="54"/>
      <c r="F851" s="55"/>
      <c r="G851" s="53"/>
      <c r="H851" s="53"/>
      <c r="I851" s="53"/>
      <c r="J851" s="53"/>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c r="AI851" s="53"/>
      <c r="AJ851" s="53"/>
      <c r="AK851" s="53"/>
      <c r="AL851" s="53"/>
      <c r="AM851" s="53"/>
      <c r="AN851" s="53"/>
      <c r="AO851" s="53"/>
      <c r="AP851" s="53"/>
      <c r="AQ851" s="53"/>
      <c r="AR851" s="53"/>
      <c r="AS851" s="53"/>
      <c r="AT851" s="53"/>
    </row>
    <row r="852">
      <c r="A852" s="53"/>
      <c r="B852" s="53"/>
      <c r="C852" s="53"/>
      <c r="D852" s="54"/>
      <c r="E852" s="54"/>
      <c r="F852" s="55"/>
      <c r="G852" s="53"/>
      <c r="H852" s="53"/>
      <c r="I852" s="53"/>
      <c r="J852" s="53"/>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c r="AI852" s="53"/>
      <c r="AJ852" s="53"/>
      <c r="AK852" s="53"/>
      <c r="AL852" s="53"/>
      <c r="AM852" s="53"/>
      <c r="AN852" s="53"/>
      <c r="AO852" s="53"/>
      <c r="AP852" s="53"/>
      <c r="AQ852" s="53"/>
      <c r="AR852" s="53"/>
      <c r="AS852" s="53"/>
      <c r="AT852" s="53"/>
    </row>
    <row r="853">
      <c r="A853" s="53"/>
      <c r="B853" s="53"/>
      <c r="C853" s="53"/>
      <c r="D853" s="54"/>
      <c r="E853" s="54"/>
      <c r="F853" s="55"/>
      <c r="G853" s="53"/>
      <c r="H853" s="53"/>
      <c r="I853" s="53"/>
      <c r="J853" s="53"/>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c r="AI853" s="53"/>
      <c r="AJ853" s="53"/>
      <c r="AK853" s="53"/>
      <c r="AL853" s="53"/>
      <c r="AM853" s="53"/>
      <c r="AN853" s="53"/>
      <c r="AO853" s="53"/>
      <c r="AP853" s="53"/>
      <c r="AQ853" s="53"/>
      <c r="AR853" s="53"/>
      <c r="AS853" s="53"/>
      <c r="AT853" s="53"/>
    </row>
    <row r="854">
      <c r="A854" s="53"/>
      <c r="B854" s="53"/>
      <c r="C854" s="53"/>
      <c r="D854" s="54"/>
      <c r="E854" s="54"/>
      <c r="F854" s="55"/>
      <c r="G854" s="53"/>
      <c r="H854" s="53"/>
      <c r="I854" s="53"/>
      <c r="J854" s="53"/>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c r="AI854" s="53"/>
      <c r="AJ854" s="53"/>
      <c r="AK854" s="53"/>
      <c r="AL854" s="53"/>
      <c r="AM854" s="53"/>
      <c r="AN854" s="53"/>
      <c r="AO854" s="53"/>
      <c r="AP854" s="53"/>
      <c r="AQ854" s="53"/>
      <c r="AR854" s="53"/>
      <c r="AS854" s="53"/>
      <c r="AT854" s="53"/>
    </row>
    <row r="855">
      <c r="A855" s="53"/>
      <c r="B855" s="53"/>
      <c r="C855" s="53"/>
      <c r="D855" s="54"/>
      <c r="E855" s="54"/>
      <c r="F855" s="55"/>
      <c r="G855" s="53"/>
      <c r="H855" s="53"/>
      <c r="I855" s="53"/>
      <c r="J855" s="53"/>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c r="AI855" s="53"/>
      <c r="AJ855" s="53"/>
      <c r="AK855" s="53"/>
      <c r="AL855" s="53"/>
      <c r="AM855" s="53"/>
      <c r="AN855" s="53"/>
      <c r="AO855" s="53"/>
      <c r="AP855" s="53"/>
      <c r="AQ855" s="53"/>
      <c r="AR855" s="53"/>
      <c r="AS855" s="53"/>
      <c r="AT855" s="53"/>
    </row>
    <row r="856">
      <c r="A856" s="53"/>
      <c r="B856" s="53"/>
      <c r="C856" s="53"/>
      <c r="D856" s="54"/>
      <c r="E856" s="54"/>
      <c r="F856" s="55"/>
      <c r="G856" s="53"/>
      <c r="H856" s="53"/>
      <c r="I856" s="53"/>
      <c r="J856" s="53"/>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c r="AI856" s="53"/>
      <c r="AJ856" s="53"/>
      <c r="AK856" s="53"/>
      <c r="AL856" s="53"/>
      <c r="AM856" s="53"/>
      <c r="AN856" s="53"/>
      <c r="AO856" s="53"/>
      <c r="AP856" s="53"/>
      <c r="AQ856" s="53"/>
      <c r="AR856" s="53"/>
      <c r="AS856" s="53"/>
      <c r="AT856" s="53"/>
    </row>
    <row r="857">
      <c r="A857" s="53"/>
      <c r="B857" s="53"/>
      <c r="C857" s="53"/>
      <c r="D857" s="54"/>
      <c r="E857" s="54"/>
      <c r="F857" s="55"/>
      <c r="G857" s="53"/>
      <c r="H857" s="53"/>
      <c r="I857" s="53"/>
      <c r="J857" s="53"/>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c r="AI857" s="53"/>
      <c r="AJ857" s="53"/>
      <c r="AK857" s="53"/>
      <c r="AL857" s="53"/>
      <c r="AM857" s="53"/>
      <c r="AN857" s="53"/>
      <c r="AO857" s="53"/>
      <c r="AP857" s="53"/>
      <c r="AQ857" s="53"/>
      <c r="AR857" s="53"/>
      <c r="AS857" s="53"/>
      <c r="AT857" s="53"/>
    </row>
    <row r="858">
      <c r="A858" s="53"/>
      <c r="B858" s="53"/>
      <c r="C858" s="53"/>
      <c r="D858" s="54"/>
      <c r="E858" s="54"/>
      <c r="F858" s="55"/>
      <c r="G858" s="53"/>
      <c r="H858" s="53"/>
      <c r="I858" s="53"/>
      <c r="J858" s="53"/>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c r="AI858" s="53"/>
      <c r="AJ858" s="53"/>
      <c r="AK858" s="53"/>
      <c r="AL858" s="53"/>
      <c r="AM858" s="53"/>
      <c r="AN858" s="53"/>
      <c r="AO858" s="53"/>
      <c r="AP858" s="53"/>
      <c r="AQ858" s="53"/>
      <c r="AR858" s="53"/>
      <c r="AS858" s="53"/>
      <c r="AT858" s="53"/>
    </row>
    <row r="859">
      <c r="A859" s="53"/>
      <c r="B859" s="53"/>
      <c r="C859" s="53"/>
      <c r="D859" s="54"/>
      <c r="E859" s="54"/>
      <c r="F859" s="55"/>
      <c r="G859" s="53"/>
      <c r="H859" s="53"/>
      <c r="I859" s="53"/>
      <c r="J859" s="53"/>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c r="AI859" s="53"/>
      <c r="AJ859" s="53"/>
      <c r="AK859" s="53"/>
      <c r="AL859" s="53"/>
      <c r="AM859" s="53"/>
      <c r="AN859" s="53"/>
      <c r="AO859" s="53"/>
      <c r="AP859" s="53"/>
      <c r="AQ859" s="53"/>
      <c r="AR859" s="53"/>
      <c r="AS859" s="53"/>
      <c r="AT859" s="53"/>
    </row>
    <row r="860">
      <c r="A860" s="53"/>
      <c r="B860" s="53"/>
      <c r="C860" s="53"/>
      <c r="D860" s="54"/>
      <c r="E860" s="54"/>
      <c r="F860" s="55"/>
      <c r="G860" s="53"/>
      <c r="H860" s="53"/>
      <c r="I860" s="53"/>
      <c r="J860" s="53"/>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c r="AI860" s="53"/>
      <c r="AJ860" s="53"/>
      <c r="AK860" s="53"/>
      <c r="AL860" s="53"/>
      <c r="AM860" s="53"/>
      <c r="AN860" s="53"/>
      <c r="AO860" s="53"/>
      <c r="AP860" s="53"/>
      <c r="AQ860" s="53"/>
      <c r="AR860" s="53"/>
      <c r="AS860" s="53"/>
      <c r="AT860" s="53"/>
    </row>
    <row r="861">
      <c r="A861" s="53"/>
      <c r="B861" s="53"/>
      <c r="C861" s="53"/>
      <c r="D861" s="54"/>
      <c r="E861" s="54"/>
      <c r="F861" s="55"/>
      <c r="G861" s="53"/>
      <c r="H861" s="53"/>
      <c r="I861" s="53"/>
      <c r="J861" s="53"/>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c r="AI861" s="53"/>
      <c r="AJ861" s="53"/>
      <c r="AK861" s="53"/>
      <c r="AL861" s="53"/>
      <c r="AM861" s="53"/>
      <c r="AN861" s="53"/>
      <c r="AO861" s="53"/>
      <c r="AP861" s="53"/>
      <c r="AQ861" s="53"/>
      <c r="AR861" s="53"/>
      <c r="AS861" s="53"/>
      <c r="AT861" s="53"/>
    </row>
    <row r="862">
      <c r="A862" s="53"/>
      <c r="B862" s="53"/>
      <c r="C862" s="53"/>
      <c r="D862" s="54"/>
      <c r="E862" s="54"/>
      <c r="F862" s="55"/>
      <c r="G862" s="53"/>
      <c r="H862" s="53"/>
      <c r="I862" s="53"/>
      <c r="J862" s="53"/>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c r="AI862" s="53"/>
      <c r="AJ862" s="53"/>
      <c r="AK862" s="53"/>
      <c r="AL862" s="53"/>
      <c r="AM862" s="53"/>
      <c r="AN862" s="53"/>
      <c r="AO862" s="53"/>
      <c r="AP862" s="53"/>
      <c r="AQ862" s="53"/>
      <c r="AR862" s="53"/>
      <c r="AS862" s="53"/>
      <c r="AT862" s="53"/>
    </row>
    <row r="863">
      <c r="A863" s="53"/>
      <c r="B863" s="53"/>
      <c r="C863" s="53"/>
      <c r="D863" s="54"/>
      <c r="E863" s="54"/>
      <c r="F863" s="55"/>
      <c r="G863" s="53"/>
      <c r="H863" s="53"/>
      <c r="I863" s="53"/>
      <c r="J863" s="53"/>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c r="AI863" s="53"/>
      <c r="AJ863" s="53"/>
      <c r="AK863" s="53"/>
      <c r="AL863" s="53"/>
      <c r="AM863" s="53"/>
      <c r="AN863" s="53"/>
      <c r="AO863" s="53"/>
      <c r="AP863" s="53"/>
      <c r="AQ863" s="53"/>
      <c r="AR863" s="53"/>
      <c r="AS863" s="53"/>
      <c r="AT863" s="53"/>
    </row>
    <row r="864">
      <c r="A864" s="53"/>
      <c r="B864" s="53"/>
      <c r="C864" s="53"/>
      <c r="D864" s="54"/>
      <c r="E864" s="54"/>
      <c r="F864" s="55"/>
      <c r="G864" s="53"/>
      <c r="H864" s="53"/>
      <c r="I864" s="53"/>
      <c r="J864" s="53"/>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c r="AI864" s="53"/>
      <c r="AJ864" s="53"/>
      <c r="AK864" s="53"/>
      <c r="AL864" s="53"/>
      <c r="AM864" s="53"/>
      <c r="AN864" s="53"/>
      <c r="AO864" s="53"/>
      <c r="AP864" s="53"/>
      <c r="AQ864" s="53"/>
      <c r="AR864" s="53"/>
      <c r="AS864" s="53"/>
      <c r="AT864" s="53"/>
    </row>
    <row r="865">
      <c r="A865" s="53"/>
      <c r="B865" s="53"/>
      <c r="C865" s="53"/>
      <c r="D865" s="54"/>
      <c r="E865" s="54"/>
      <c r="F865" s="55"/>
      <c r="G865" s="53"/>
      <c r="H865" s="53"/>
      <c r="I865" s="53"/>
      <c r="J865" s="53"/>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c r="AI865" s="53"/>
      <c r="AJ865" s="53"/>
      <c r="AK865" s="53"/>
      <c r="AL865" s="53"/>
      <c r="AM865" s="53"/>
      <c r="AN865" s="53"/>
      <c r="AO865" s="53"/>
      <c r="AP865" s="53"/>
      <c r="AQ865" s="53"/>
      <c r="AR865" s="53"/>
      <c r="AS865" s="53"/>
      <c r="AT865" s="53"/>
    </row>
    <row r="866">
      <c r="A866" s="53"/>
      <c r="B866" s="53"/>
      <c r="C866" s="53"/>
      <c r="D866" s="54"/>
      <c r="E866" s="54"/>
      <c r="F866" s="55"/>
      <c r="G866" s="53"/>
      <c r="H866" s="53"/>
      <c r="I866" s="53"/>
      <c r="J866" s="53"/>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c r="AI866" s="53"/>
      <c r="AJ866" s="53"/>
      <c r="AK866" s="53"/>
      <c r="AL866" s="53"/>
      <c r="AM866" s="53"/>
      <c r="AN866" s="53"/>
      <c r="AO866" s="53"/>
      <c r="AP866" s="53"/>
      <c r="AQ866" s="53"/>
      <c r="AR866" s="53"/>
      <c r="AS866" s="53"/>
      <c r="AT866" s="53"/>
    </row>
    <row r="867">
      <c r="A867" s="53"/>
      <c r="B867" s="53"/>
      <c r="C867" s="53"/>
      <c r="D867" s="54"/>
      <c r="E867" s="54"/>
      <c r="F867" s="55"/>
      <c r="G867" s="53"/>
      <c r="H867" s="53"/>
      <c r="I867" s="53"/>
      <c r="J867" s="53"/>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c r="AI867" s="53"/>
      <c r="AJ867" s="53"/>
      <c r="AK867" s="53"/>
      <c r="AL867" s="53"/>
      <c r="AM867" s="53"/>
      <c r="AN867" s="53"/>
      <c r="AO867" s="53"/>
      <c r="AP867" s="53"/>
      <c r="AQ867" s="53"/>
      <c r="AR867" s="53"/>
      <c r="AS867" s="53"/>
      <c r="AT867" s="53"/>
    </row>
    <row r="868">
      <c r="A868" s="53"/>
      <c r="B868" s="53"/>
      <c r="C868" s="53"/>
      <c r="D868" s="54"/>
      <c r="E868" s="54"/>
      <c r="F868" s="55"/>
      <c r="G868" s="53"/>
      <c r="H868" s="53"/>
      <c r="I868" s="53"/>
      <c r="J868" s="53"/>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c r="AI868" s="53"/>
      <c r="AJ868" s="53"/>
      <c r="AK868" s="53"/>
      <c r="AL868" s="53"/>
      <c r="AM868" s="53"/>
      <c r="AN868" s="53"/>
      <c r="AO868" s="53"/>
      <c r="AP868" s="53"/>
      <c r="AQ868" s="53"/>
      <c r="AR868" s="53"/>
      <c r="AS868" s="53"/>
      <c r="AT868" s="53"/>
    </row>
    <row r="869">
      <c r="A869" s="53"/>
      <c r="B869" s="53"/>
      <c r="C869" s="53"/>
      <c r="D869" s="54"/>
      <c r="E869" s="54"/>
      <c r="F869" s="55"/>
      <c r="G869" s="53"/>
      <c r="H869" s="53"/>
      <c r="I869" s="53"/>
      <c r="J869" s="53"/>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c r="AI869" s="53"/>
      <c r="AJ869" s="53"/>
      <c r="AK869" s="53"/>
      <c r="AL869" s="53"/>
      <c r="AM869" s="53"/>
      <c r="AN869" s="53"/>
      <c r="AO869" s="53"/>
      <c r="AP869" s="53"/>
      <c r="AQ869" s="53"/>
      <c r="AR869" s="53"/>
      <c r="AS869" s="53"/>
      <c r="AT869" s="53"/>
    </row>
    <row r="870">
      <c r="A870" s="53"/>
      <c r="B870" s="53"/>
      <c r="C870" s="53"/>
      <c r="D870" s="54"/>
      <c r="E870" s="54"/>
      <c r="F870" s="55"/>
      <c r="G870" s="53"/>
      <c r="H870" s="53"/>
      <c r="I870" s="53"/>
      <c r="J870" s="53"/>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c r="AI870" s="53"/>
      <c r="AJ870" s="53"/>
      <c r="AK870" s="53"/>
      <c r="AL870" s="53"/>
      <c r="AM870" s="53"/>
      <c r="AN870" s="53"/>
      <c r="AO870" s="53"/>
      <c r="AP870" s="53"/>
      <c r="AQ870" s="53"/>
      <c r="AR870" s="53"/>
      <c r="AS870" s="53"/>
      <c r="AT870" s="53"/>
    </row>
    <row r="871">
      <c r="A871" s="53"/>
      <c r="B871" s="53"/>
      <c r="C871" s="53"/>
      <c r="D871" s="54"/>
      <c r="E871" s="54"/>
      <c r="F871" s="55"/>
      <c r="G871" s="53"/>
      <c r="H871" s="53"/>
      <c r="I871" s="53"/>
      <c r="J871" s="53"/>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c r="AI871" s="53"/>
      <c r="AJ871" s="53"/>
      <c r="AK871" s="53"/>
      <c r="AL871" s="53"/>
      <c r="AM871" s="53"/>
      <c r="AN871" s="53"/>
      <c r="AO871" s="53"/>
      <c r="AP871" s="53"/>
      <c r="AQ871" s="53"/>
      <c r="AR871" s="53"/>
      <c r="AS871" s="53"/>
      <c r="AT871" s="53"/>
    </row>
    <row r="872">
      <c r="A872" s="53"/>
      <c r="B872" s="53"/>
      <c r="C872" s="53"/>
      <c r="D872" s="54"/>
      <c r="E872" s="54"/>
      <c r="F872" s="55"/>
      <c r="G872" s="53"/>
      <c r="H872" s="53"/>
      <c r="I872" s="53"/>
      <c r="J872" s="53"/>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c r="AI872" s="53"/>
      <c r="AJ872" s="53"/>
      <c r="AK872" s="53"/>
      <c r="AL872" s="53"/>
      <c r="AM872" s="53"/>
      <c r="AN872" s="53"/>
      <c r="AO872" s="53"/>
      <c r="AP872" s="53"/>
      <c r="AQ872" s="53"/>
      <c r="AR872" s="53"/>
      <c r="AS872" s="53"/>
      <c r="AT872" s="53"/>
    </row>
    <row r="873">
      <c r="A873" s="53"/>
      <c r="B873" s="53"/>
      <c r="C873" s="53"/>
      <c r="D873" s="54"/>
      <c r="E873" s="54"/>
      <c r="F873" s="55"/>
      <c r="G873" s="53"/>
      <c r="H873" s="53"/>
      <c r="I873" s="53"/>
      <c r="J873" s="53"/>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c r="AI873" s="53"/>
      <c r="AJ873" s="53"/>
      <c r="AK873" s="53"/>
      <c r="AL873" s="53"/>
      <c r="AM873" s="53"/>
      <c r="AN873" s="53"/>
      <c r="AO873" s="53"/>
      <c r="AP873" s="53"/>
      <c r="AQ873" s="53"/>
      <c r="AR873" s="53"/>
      <c r="AS873" s="53"/>
      <c r="AT873" s="53"/>
    </row>
    <row r="874">
      <c r="A874" s="53"/>
      <c r="B874" s="53"/>
      <c r="C874" s="53"/>
      <c r="D874" s="54"/>
      <c r="E874" s="54"/>
      <c r="F874" s="55"/>
      <c r="G874" s="53"/>
      <c r="H874" s="53"/>
      <c r="I874" s="53"/>
      <c r="J874" s="53"/>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c r="AI874" s="53"/>
      <c r="AJ874" s="53"/>
      <c r="AK874" s="53"/>
      <c r="AL874" s="53"/>
      <c r="AM874" s="53"/>
      <c r="AN874" s="53"/>
      <c r="AO874" s="53"/>
      <c r="AP874" s="53"/>
      <c r="AQ874" s="53"/>
      <c r="AR874" s="53"/>
      <c r="AS874" s="53"/>
      <c r="AT874" s="53"/>
    </row>
    <row r="875">
      <c r="A875" s="53"/>
      <c r="B875" s="53"/>
      <c r="C875" s="53"/>
      <c r="D875" s="54"/>
      <c r="E875" s="54"/>
      <c r="F875" s="55"/>
      <c r="G875" s="53"/>
      <c r="H875" s="53"/>
      <c r="I875" s="53"/>
      <c r="J875" s="53"/>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c r="AI875" s="53"/>
      <c r="AJ875" s="53"/>
      <c r="AK875" s="53"/>
      <c r="AL875" s="53"/>
      <c r="AM875" s="53"/>
      <c r="AN875" s="53"/>
      <c r="AO875" s="53"/>
      <c r="AP875" s="53"/>
      <c r="AQ875" s="53"/>
      <c r="AR875" s="53"/>
      <c r="AS875" s="53"/>
      <c r="AT875" s="53"/>
    </row>
    <row r="876">
      <c r="A876" s="53"/>
      <c r="B876" s="53"/>
      <c r="C876" s="53"/>
      <c r="D876" s="54"/>
      <c r="E876" s="54"/>
      <c r="F876" s="55"/>
      <c r="G876" s="53"/>
      <c r="H876" s="53"/>
      <c r="I876" s="53"/>
      <c r="J876" s="53"/>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c r="AI876" s="53"/>
      <c r="AJ876" s="53"/>
      <c r="AK876" s="53"/>
      <c r="AL876" s="53"/>
      <c r="AM876" s="53"/>
      <c r="AN876" s="53"/>
      <c r="AO876" s="53"/>
      <c r="AP876" s="53"/>
      <c r="AQ876" s="53"/>
      <c r="AR876" s="53"/>
      <c r="AS876" s="53"/>
      <c r="AT876" s="53"/>
    </row>
    <row r="877">
      <c r="A877" s="53"/>
      <c r="B877" s="53"/>
      <c r="C877" s="53"/>
      <c r="D877" s="54"/>
      <c r="E877" s="54"/>
      <c r="F877" s="55"/>
      <c r="G877" s="53"/>
      <c r="H877" s="53"/>
      <c r="I877" s="53"/>
      <c r="J877" s="53"/>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c r="AI877" s="53"/>
      <c r="AJ877" s="53"/>
      <c r="AK877" s="53"/>
      <c r="AL877" s="53"/>
      <c r="AM877" s="53"/>
      <c r="AN877" s="53"/>
      <c r="AO877" s="53"/>
      <c r="AP877" s="53"/>
      <c r="AQ877" s="53"/>
      <c r="AR877" s="53"/>
      <c r="AS877" s="53"/>
      <c r="AT877" s="53"/>
    </row>
    <row r="878">
      <c r="A878" s="53"/>
      <c r="B878" s="53"/>
      <c r="C878" s="53"/>
      <c r="D878" s="54"/>
      <c r="E878" s="54"/>
      <c r="F878" s="55"/>
      <c r="G878" s="53"/>
      <c r="H878" s="53"/>
      <c r="I878" s="53"/>
      <c r="J878" s="53"/>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c r="AI878" s="53"/>
      <c r="AJ878" s="53"/>
      <c r="AK878" s="53"/>
      <c r="AL878" s="53"/>
      <c r="AM878" s="53"/>
      <c r="AN878" s="53"/>
      <c r="AO878" s="53"/>
      <c r="AP878" s="53"/>
      <c r="AQ878" s="53"/>
      <c r="AR878" s="53"/>
      <c r="AS878" s="53"/>
      <c r="AT878" s="53"/>
    </row>
    <row r="879">
      <c r="A879" s="53"/>
      <c r="B879" s="53"/>
      <c r="C879" s="53"/>
      <c r="D879" s="54"/>
      <c r="E879" s="54"/>
      <c r="F879" s="55"/>
      <c r="G879" s="53"/>
      <c r="H879" s="53"/>
      <c r="I879" s="53"/>
      <c r="J879" s="53"/>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c r="AI879" s="53"/>
      <c r="AJ879" s="53"/>
      <c r="AK879" s="53"/>
      <c r="AL879" s="53"/>
      <c r="AM879" s="53"/>
      <c r="AN879" s="53"/>
      <c r="AO879" s="53"/>
      <c r="AP879" s="53"/>
      <c r="AQ879" s="53"/>
      <c r="AR879" s="53"/>
      <c r="AS879" s="53"/>
      <c r="AT879" s="53"/>
    </row>
    <row r="880">
      <c r="A880" s="53"/>
      <c r="B880" s="53"/>
      <c r="C880" s="53"/>
      <c r="D880" s="54"/>
      <c r="E880" s="54"/>
      <c r="F880" s="55"/>
      <c r="G880" s="53"/>
      <c r="H880" s="53"/>
      <c r="I880" s="53"/>
      <c r="J880" s="53"/>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c r="AI880" s="53"/>
      <c r="AJ880" s="53"/>
      <c r="AK880" s="53"/>
      <c r="AL880" s="53"/>
      <c r="AM880" s="53"/>
      <c r="AN880" s="53"/>
      <c r="AO880" s="53"/>
      <c r="AP880" s="53"/>
      <c r="AQ880" s="53"/>
      <c r="AR880" s="53"/>
      <c r="AS880" s="53"/>
      <c r="AT880" s="53"/>
    </row>
    <row r="881">
      <c r="A881" s="53"/>
      <c r="B881" s="53"/>
      <c r="C881" s="53"/>
      <c r="D881" s="54"/>
      <c r="E881" s="54"/>
      <c r="F881" s="55"/>
      <c r="G881" s="53"/>
      <c r="H881" s="53"/>
      <c r="I881" s="53"/>
      <c r="J881" s="53"/>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c r="AI881" s="53"/>
      <c r="AJ881" s="53"/>
      <c r="AK881" s="53"/>
      <c r="AL881" s="53"/>
      <c r="AM881" s="53"/>
      <c r="AN881" s="53"/>
      <c r="AO881" s="53"/>
      <c r="AP881" s="53"/>
      <c r="AQ881" s="53"/>
      <c r="AR881" s="53"/>
      <c r="AS881" s="53"/>
      <c r="AT881" s="53"/>
    </row>
    <row r="882">
      <c r="A882" s="53"/>
      <c r="B882" s="53"/>
      <c r="C882" s="53"/>
      <c r="D882" s="54"/>
      <c r="E882" s="54"/>
      <c r="F882" s="55"/>
      <c r="G882" s="53"/>
      <c r="H882" s="53"/>
      <c r="I882" s="53"/>
      <c r="J882" s="53"/>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c r="AI882" s="53"/>
      <c r="AJ882" s="53"/>
      <c r="AK882" s="53"/>
      <c r="AL882" s="53"/>
      <c r="AM882" s="53"/>
      <c r="AN882" s="53"/>
      <c r="AO882" s="53"/>
      <c r="AP882" s="53"/>
      <c r="AQ882" s="53"/>
      <c r="AR882" s="53"/>
      <c r="AS882" s="53"/>
      <c r="AT882" s="53"/>
    </row>
    <row r="883">
      <c r="A883" s="53"/>
      <c r="B883" s="53"/>
      <c r="C883" s="53"/>
      <c r="D883" s="54"/>
      <c r="E883" s="54"/>
      <c r="F883" s="55"/>
      <c r="G883" s="53"/>
      <c r="H883" s="53"/>
      <c r="I883" s="53"/>
      <c r="J883" s="53"/>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c r="AI883" s="53"/>
      <c r="AJ883" s="53"/>
      <c r="AK883" s="53"/>
      <c r="AL883" s="53"/>
      <c r="AM883" s="53"/>
      <c r="AN883" s="53"/>
      <c r="AO883" s="53"/>
      <c r="AP883" s="53"/>
      <c r="AQ883" s="53"/>
      <c r="AR883" s="53"/>
      <c r="AS883" s="53"/>
      <c r="AT883" s="53"/>
    </row>
    <row r="884">
      <c r="A884" s="53"/>
      <c r="B884" s="53"/>
      <c r="C884" s="53"/>
      <c r="D884" s="54"/>
      <c r="E884" s="54"/>
      <c r="F884" s="55"/>
      <c r="G884" s="53"/>
      <c r="H884" s="53"/>
      <c r="I884" s="53"/>
      <c r="J884" s="53"/>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c r="AI884" s="53"/>
      <c r="AJ884" s="53"/>
      <c r="AK884" s="53"/>
      <c r="AL884" s="53"/>
      <c r="AM884" s="53"/>
      <c r="AN884" s="53"/>
      <c r="AO884" s="53"/>
      <c r="AP884" s="53"/>
      <c r="AQ884" s="53"/>
      <c r="AR884" s="53"/>
      <c r="AS884" s="53"/>
      <c r="AT884" s="53"/>
    </row>
    <row r="885">
      <c r="A885" s="53"/>
      <c r="B885" s="53"/>
      <c r="C885" s="53"/>
      <c r="D885" s="54"/>
      <c r="E885" s="54"/>
      <c r="F885" s="55"/>
      <c r="G885" s="53"/>
      <c r="H885" s="53"/>
      <c r="I885" s="53"/>
      <c r="J885" s="53"/>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c r="AI885" s="53"/>
      <c r="AJ885" s="53"/>
      <c r="AK885" s="53"/>
      <c r="AL885" s="53"/>
      <c r="AM885" s="53"/>
      <c r="AN885" s="53"/>
      <c r="AO885" s="53"/>
      <c r="AP885" s="53"/>
      <c r="AQ885" s="53"/>
      <c r="AR885" s="53"/>
      <c r="AS885" s="53"/>
      <c r="AT885" s="53"/>
    </row>
    <row r="886">
      <c r="A886" s="53"/>
      <c r="B886" s="53"/>
      <c r="C886" s="53"/>
      <c r="D886" s="54"/>
      <c r="E886" s="54"/>
      <c r="F886" s="55"/>
      <c r="G886" s="53"/>
      <c r="H886" s="53"/>
      <c r="I886" s="53"/>
      <c r="J886" s="53"/>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c r="AI886" s="53"/>
      <c r="AJ886" s="53"/>
      <c r="AK886" s="53"/>
      <c r="AL886" s="53"/>
      <c r="AM886" s="53"/>
      <c r="AN886" s="53"/>
      <c r="AO886" s="53"/>
      <c r="AP886" s="53"/>
      <c r="AQ886" s="53"/>
      <c r="AR886" s="53"/>
      <c r="AS886" s="53"/>
      <c r="AT886" s="53"/>
    </row>
    <row r="887">
      <c r="A887" s="53"/>
      <c r="B887" s="53"/>
      <c r="C887" s="53"/>
      <c r="D887" s="54"/>
      <c r="E887" s="54"/>
      <c r="F887" s="55"/>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c r="AI887" s="53"/>
      <c r="AJ887" s="53"/>
      <c r="AK887" s="53"/>
      <c r="AL887" s="53"/>
      <c r="AM887" s="53"/>
      <c r="AN887" s="53"/>
      <c r="AO887" s="53"/>
      <c r="AP887" s="53"/>
      <c r="AQ887" s="53"/>
      <c r="AR887" s="53"/>
      <c r="AS887" s="53"/>
      <c r="AT887" s="53"/>
    </row>
    <row r="888">
      <c r="A888" s="53"/>
      <c r="B888" s="53"/>
      <c r="C888" s="53"/>
      <c r="D888" s="54"/>
      <c r="E888" s="54"/>
      <c r="F888" s="55"/>
      <c r="G888" s="53"/>
      <c r="H888" s="53"/>
      <c r="I888" s="53"/>
      <c r="J888" s="53"/>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c r="AI888" s="53"/>
      <c r="AJ888" s="53"/>
      <c r="AK888" s="53"/>
      <c r="AL888" s="53"/>
      <c r="AM888" s="53"/>
      <c r="AN888" s="53"/>
      <c r="AO888" s="53"/>
      <c r="AP888" s="53"/>
      <c r="AQ888" s="53"/>
      <c r="AR888" s="53"/>
      <c r="AS888" s="53"/>
      <c r="AT888" s="53"/>
    </row>
    <row r="889">
      <c r="A889" s="53"/>
      <c r="B889" s="53"/>
      <c r="C889" s="53"/>
      <c r="D889" s="54"/>
      <c r="E889" s="54"/>
      <c r="F889" s="55"/>
      <c r="G889" s="53"/>
      <c r="H889" s="53"/>
      <c r="I889" s="53"/>
      <c r="J889" s="53"/>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c r="AI889" s="53"/>
      <c r="AJ889" s="53"/>
      <c r="AK889" s="53"/>
      <c r="AL889" s="53"/>
      <c r="AM889" s="53"/>
      <c r="AN889" s="53"/>
      <c r="AO889" s="53"/>
      <c r="AP889" s="53"/>
      <c r="AQ889" s="53"/>
      <c r="AR889" s="53"/>
      <c r="AS889" s="53"/>
      <c r="AT889" s="53"/>
    </row>
    <row r="890">
      <c r="A890" s="53"/>
      <c r="B890" s="53"/>
      <c r="C890" s="53"/>
      <c r="D890" s="54"/>
      <c r="E890" s="54"/>
      <c r="F890" s="55"/>
      <c r="G890" s="53"/>
      <c r="H890" s="53"/>
      <c r="I890" s="53"/>
      <c r="J890" s="53"/>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c r="AI890" s="53"/>
      <c r="AJ890" s="53"/>
      <c r="AK890" s="53"/>
      <c r="AL890" s="53"/>
      <c r="AM890" s="53"/>
      <c r="AN890" s="53"/>
      <c r="AO890" s="53"/>
      <c r="AP890" s="53"/>
      <c r="AQ890" s="53"/>
      <c r="AR890" s="53"/>
      <c r="AS890" s="53"/>
      <c r="AT890" s="53"/>
    </row>
    <row r="891">
      <c r="A891" s="53"/>
      <c r="B891" s="53"/>
      <c r="C891" s="53"/>
      <c r="D891" s="54"/>
      <c r="E891" s="54"/>
      <c r="F891" s="55"/>
      <c r="G891" s="53"/>
      <c r="H891" s="53"/>
      <c r="I891" s="53"/>
      <c r="J891" s="53"/>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c r="AI891" s="53"/>
      <c r="AJ891" s="53"/>
      <c r="AK891" s="53"/>
      <c r="AL891" s="53"/>
      <c r="AM891" s="53"/>
      <c r="AN891" s="53"/>
      <c r="AO891" s="53"/>
      <c r="AP891" s="53"/>
      <c r="AQ891" s="53"/>
      <c r="AR891" s="53"/>
      <c r="AS891" s="53"/>
      <c r="AT891" s="53"/>
    </row>
    <row r="892">
      <c r="A892" s="53"/>
      <c r="B892" s="53"/>
      <c r="C892" s="53"/>
      <c r="D892" s="54"/>
      <c r="E892" s="54"/>
      <c r="F892" s="55"/>
      <c r="G892" s="53"/>
      <c r="H892" s="53"/>
      <c r="I892" s="53"/>
      <c r="J892" s="53"/>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c r="AI892" s="53"/>
      <c r="AJ892" s="53"/>
      <c r="AK892" s="53"/>
      <c r="AL892" s="53"/>
      <c r="AM892" s="53"/>
      <c r="AN892" s="53"/>
      <c r="AO892" s="53"/>
      <c r="AP892" s="53"/>
      <c r="AQ892" s="53"/>
      <c r="AR892" s="53"/>
      <c r="AS892" s="53"/>
      <c r="AT892" s="53"/>
    </row>
    <row r="893">
      <c r="A893" s="53"/>
      <c r="B893" s="53"/>
      <c r="C893" s="53"/>
      <c r="D893" s="54"/>
      <c r="E893" s="54"/>
      <c r="F893" s="55"/>
      <c r="G893" s="53"/>
      <c r="H893" s="53"/>
      <c r="I893" s="53"/>
      <c r="J893" s="53"/>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c r="AI893" s="53"/>
      <c r="AJ893" s="53"/>
      <c r="AK893" s="53"/>
      <c r="AL893" s="53"/>
      <c r="AM893" s="53"/>
      <c r="AN893" s="53"/>
      <c r="AO893" s="53"/>
      <c r="AP893" s="53"/>
      <c r="AQ893" s="53"/>
      <c r="AR893" s="53"/>
      <c r="AS893" s="53"/>
      <c r="AT893" s="53"/>
    </row>
    <row r="894">
      <c r="A894" s="53"/>
      <c r="B894" s="53"/>
      <c r="C894" s="53"/>
      <c r="D894" s="54"/>
      <c r="E894" s="54"/>
      <c r="F894" s="55"/>
      <c r="G894" s="53"/>
      <c r="H894" s="53"/>
      <c r="I894" s="53"/>
      <c r="J894" s="53"/>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c r="AI894" s="53"/>
      <c r="AJ894" s="53"/>
      <c r="AK894" s="53"/>
      <c r="AL894" s="53"/>
      <c r="AM894" s="53"/>
      <c r="AN894" s="53"/>
      <c r="AO894" s="53"/>
      <c r="AP894" s="53"/>
      <c r="AQ894" s="53"/>
      <c r="AR894" s="53"/>
      <c r="AS894" s="53"/>
      <c r="AT894" s="53"/>
    </row>
    <row r="895">
      <c r="A895" s="53"/>
      <c r="B895" s="53"/>
      <c r="C895" s="53"/>
      <c r="D895" s="54"/>
      <c r="E895" s="54"/>
      <c r="F895" s="55"/>
      <c r="G895" s="53"/>
      <c r="H895" s="53"/>
      <c r="I895" s="53"/>
      <c r="J895" s="53"/>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c r="AI895" s="53"/>
      <c r="AJ895" s="53"/>
      <c r="AK895" s="53"/>
      <c r="AL895" s="53"/>
      <c r="AM895" s="53"/>
      <c r="AN895" s="53"/>
      <c r="AO895" s="53"/>
      <c r="AP895" s="53"/>
      <c r="AQ895" s="53"/>
      <c r="AR895" s="53"/>
      <c r="AS895" s="53"/>
      <c r="AT895" s="53"/>
    </row>
    <row r="896">
      <c r="A896" s="53"/>
      <c r="B896" s="53"/>
      <c r="C896" s="53"/>
      <c r="D896" s="54"/>
      <c r="E896" s="54"/>
      <c r="F896" s="55"/>
      <c r="G896" s="53"/>
      <c r="H896" s="53"/>
      <c r="I896" s="53"/>
      <c r="J896" s="53"/>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c r="AI896" s="53"/>
      <c r="AJ896" s="53"/>
      <c r="AK896" s="53"/>
      <c r="AL896" s="53"/>
      <c r="AM896" s="53"/>
      <c r="AN896" s="53"/>
      <c r="AO896" s="53"/>
      <c r="AP896" s="53"/>
      <c r="AQ896" s="53"/>
      <c r="AR896" s="53"/>
      <c r="AS896" s="53"/>
      <c r="AT896" s="53"/>
    </row>
    <row r="897">
      <c r="A897" s="53"/>
      <c r="B897" s="53"/>
      <c r="C897" s="53"/>
      <c r="D897" s="54"/>
      <c r="E897" s="54"/>
      <c r="F897" s="55"/>
      <c r="G897" s="53"/>
      <c r="H897" s="53"/>
      <c r="I897" s="53"/>
      <c r="J897" s="53"/>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c r="AI897" s="53"/>
      <c r="AJ897" s="53"/>
      <c r="AK897" s="53"/>
      <c r="AL897" s="53"/>
      <c r="AM897" s="53"/>
      <c r="AN897" s="53"/>
      <c r="AO897" s="53"/>
      <c r="AP897" s="53"/>
      <c r="AQ897" s="53"/>
      <c r="AR897" s="53"/>
      <c r="AS897" s="53"/>
      <c r="AT897" s="53"/>
    </row>
    <row r="898">
      <c r="A898" s="53"/>
      <c r="B898" s="53"/>
      <c r="C898" s="53"/>
      <c r="D898" s="54"/>
      <c r="E898" s="54"/>
      <c r="F898" s="55"/>
      <c r="G898" s="53"/>
      <c r="H898" s="53"/>
      <c r="I898" s="53"/>
      <c r="J898" s="53"/>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c r="AI898" s="53"/>
      <c r="AJ898" s="53"/>
      <c r="AK898" s="53"/>
      <c r="AL898" s="53"/>
      <c r="AM898" s="53"/>
      <c r="AN898" s="53"/>
      <c r="AO898" s="53"/>
      <c r="AP898" s="53"/>
      <c r="AQ898" s="53"/>
      <c r="AR898" s="53"/>
      <c r="AS898" s="53"/>
      <c r="AT898" s="53"/>
    </row>
    <row r="899">
      <c r="A899" s="53"/>
      <c r="B899" s="53"/>
      <c r="C899" s="53"/>
      <c r="D899" s="54"/>
      <c r="E899" s="54"/>
      <c r="F899" s="55"/>
      <c r="G899" s="53"/>
      <c r="H899" s="53"/>
      <c r="I899" s="53"/>
      <c r="J899" s="53"/>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c r="AI899" s="53"/>
      <c r="AJ899" s="53"/>
      <c r="AK899" s="53"/>
      <c r="AL899" s="53"/>
      <c r="AM899" s="53"/>
      <c r="AN899" s="53"/>
      <c r="AO899" s="53"/>
      <c r="AP899" s="53"/>
      <c r="AQ899" s="53"/>
      <c r="AR899" s="53"/>
      <c r="AS899" s="53"/>
      <c r="AT899" s="53"/>
    </row>
    <row r="900">
      <c r="A900" s="53"/>
      <c r="B900" s="53"/>
      <c r="C900" s="53"/>
      <c r="D900" s="54"/>
      <c r="E900" s="54"/>
      <c r="F900" s="55"/>
      <c r="G900" s="53"/>
      <c r="H900" s="53"/>
      <c r="I900" s="53"/>
      <c r="J900" s="53"/>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c r="AI900" s="53"/>
      <c r="AJ900" s="53"/>
      <c r="AK900" s="53"/>
      <c r="AL900" s="53"/>
      <c r="AM900" s="53"/>
      <c r="AN900" s="53"/>
      <c r="AO900" s="53"/>
      <c r="AP900" s="53"/>
      <c r="AQ900" s="53"/>
      <c r="AR900" s="53"/>
      <c r="AS900" s="53"/>
      <c r="AT900" s="53"/>
    </row>
    <row r="901">
      <c r="A901" s="53"/>
      <c r="B901" s="53"/>
      <c r="C901" s="53"/>
      <c r="D901" s="54"/>
      <c r="E901" s="54"/>
      <c r="F901" s="55"/>
      <c r="G901" s="53"/>
      <c r="H901" s="53"/>
      <c r="I901" s="53"/>
      <c r="J901" s="53"/>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c r="AI901" s="53"/>
      <c r="AJ901" s="53"/>
      <c r="AK901" s="53"/>
      <c r="AL901" s="53"/>
      <c r="AM901" s="53"/>
      <c r="AN901" s="53"/>
      <c r="AO901" s="53"/>
      <c r="AP901" s="53"/>
      <c r="AQ901" s="53"/>
      <c r="AR901" s="53"/>
      <c r="AS901" s="53"/>
      <c r="AT901" s="53"/>
    </row>
    <row r="902">
      <c r="A902" s="53"/>
      <c r="B902" s="53"/>
      <c r="C902" s="53"/>
      <c r="D902" s="54"/>
      <c r="E902" s="54"/>
      <c r="F902" s="55"/>
      <c r="G902" s="53"/>
      <c r="H902" s="53"/>
      <c r="I902" s="53"/>
      <c r="J902" s="53"/>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c r="AI902" s="53"/>
      <c r="AJ902" s="53"/>
      <c r="AK902" s="53"/>
      <c r="AL902" s="53"/>
      <c r="AM902" s="53"/>
      <c r="AN902" s="53"/>
      <c r="AO902" s="53"/>
      <c r="AP902" s="53"/>
      <c r="AQ902" s="53"/>
      <c r="AR902" s="53"/>
      <c r="AS902" s="53"/>
      <c r="AT902" s="53"/>
    </row>
    <row r="903">
      <c r="A903" s="53"/>
      <c r="B903" s="53"/>
      <c r="C903" s="53"/>
      <c r="D903" s="54"/>
      <c r="E903" s="54"/>
      <c r="F903" s="55"/>
      <c r="G903" s="53"/>
      <c r="H903" s="53"/>
      <c r="I903" s="53"/>
      <c r="J903" s="53"/>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c r="AI903" s="53"/>
      <c r="AJ903" s="53"/>
      <c r="AK903" s="53"/>
      <c r="AL903" s="53"/>
      <c r="AM903" s="53"/>
      <c r="AN903" s="53"/>
      <c r="AO903" s="53"/>
      <c r="AP903" s="53"/>
      <c r="AQ903" s="53"/>
      <c r="AR903" s="53"/>
      <c r="AS903" s="53"/>
      <c r="AT903" s="53"/>
    </row>
    <row r="904">
      <c r="A904" s="53"/>
      <c r="B904" s="53"/>
      <c r="C904" s="53"/>
      <c r="D904" s="54"/>
      <c r="E904" s="54"/>
      <c r="F904" s="55"/>
      <c r="G904" s="53"/>
      <c r="H904" s="53"/>
      <c r="I904" s="53"/>
      <c r="J904" s="53"/>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c r="AI904" s="53"/>
      <c r="AJ904" s="53"/>
      <c r="AK904" s="53"/>
      <c r="AL904" s="53"/>
      <c r="AM904" s="53"/>
      <c r="AN904" s="53"/>
      <c r="AO904" s="53"/>
      <c r="AP904" s="53"/>
      <c r="AQ904" s="53"/>
      <c r="AR904" s="53"/>
      <c r="AS904" s="53"/>
      <c r="AT904" s="53"/>
    </row>
    <row r="905">
      <c r="A905" s="53"/>
      <c r="B905" s="53"/>
      <c r="C905" s="53"/>
      <c r="D905" s="54"/>
      <c r="E905" s="54"/>
      <c r="F905" s="55"/>
      <c r="G905" s="53"/>
      <c r="H905" s="53"/>
      <c r="I905" s="53"/>
      <c r="J905" s="53"/>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c r="AI905" s="53"/>
      <c r="AJ905" s="53"/>
      <c r="AK905" s="53"/>
      <c r="AL905" s="53"/>
      <c r="AM905" s="53"/>
      <c r="AN905" s="53"/>
      <c r="AO905" s="53"/>
      <c r="AP905" s="53"/>
      <c r="AQ905" s="53"/>
      <c r="AR905" s="53"/>
      <c r="AS905" s="53"/>
      <c r="AT905" s="53"/>
    </row>
    <row r="906">
      <c r="A906" s="53"/>
      <c r="B906" s="53"/>
      <c r="C906" s="53"/>
      <c r="D906" s="54"/>
      <c r="E906" s="54"/>
      <c r="F906" s="55"/>
      <c r="G906" s="53"/>
      <c r="H906" s="53"/>
      <c r="I906" s="53"/>
      <c r="J906" s="53"/>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c r="AI906" s="53"/>
      <c r="AJ906" s="53"/>
      <c r="AK906" s="53"/>
      <c r="AL906" s="53"/>
      <c r="AM906" s="53"/>
      <c r="AN906" s="53"/>
      <c r="AO906" s="53"/>
      <c r="AP906" s="53"/>
      <c r="AQ906" s="53"/>
      <c r="AR906" s="53"/>
      <c r="AS906" s="53"/>
      <c r="AT906" s="53"/>
    </row>
    <row r="907">
      <c r="A907" s="53"/>
      <c r="B907" s="53"/>
      <c r="C907" s="53"/>
      <c r="D907" s="54"/>
      <c r="E907" s="54"/>
      <c r="F907" s="55"/>
      <c r="G907" s="53"/>
      <c r="H907" s="53"/>
      <c r="I907" s="53"/>
      <c r="J907" s="53"/>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c r="AI907" s="53"/>
      <c r="AJ907" s="53"/>
      <c r="AK907" s="53"/>
      <c r="AL907" s="53"/>
      <c r="AM907" s="53"/>
      <c r="AN907" s="53"/>
      <c r="AO907" s="53"/>
      <c r="AP907" s="53"/>
      <c r="AQ907" s="53"/>
      <c r="AR907" s="53"/>
      <c r="AS907" s="53"/>
      <c r="AT907" s="53"/>
    </row>
    <row r="908">
      <c r="A908" s="53"/>
      <c r="B908" s="53"/>
      <c r="C908" s="53"/>
      <c r="D908" s="54"/>
      <c r="E908" s="54"/>
      <c r="F908" s="55"/>
      <c r="G908" s="53"/>
      <c r="H908" s="53"/>
      <c r="I908" s="53"/>
      <c r="J908" s="53"/>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c r="AI908" s="53"/>
      <c r="AJ908" s="53"/>
      <c r="AK908" s="53"/>
      <c r="AL908" s="53"/>
      <c r="AM908" s="53"/>
      <c r="AN908" s="53"/>
      <c r="AO908" s="53"/>
      <c r="AP908" s="53"/>
      <c r="AQ908" s="53"/>
      <c r="AR908" s="53"/>
      <c r="AS908" s="53"/>
      <c r="AT908" s="53"/>
    </row>
    <row r="909">
      <c r="A909" s="53"/>
      <c r="B909" s="53"/>
      <c r="C909" s="53"/>
      <c r="D909" s="54"/>
      <c r="E909" s="54"/>
      <c r="F909" s="55"/>
      <c r="G909" s="53"/>
      <c r="H909" s="53"/>
      <c r="I909" s="53"/>
      <c r="J909" s="53"/>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c r="AI909" s="53"/>
      <c r="AJ909" s="53"/>
      <c r="AK909" s="53"/>
      <c r="AL909" s="53"/>
      <c r="AM909" s="53"/>
      <c r="AN909" s="53"/>
      <c r="AO909" s="53"/>
      <c r="AP909" s="53"/>
      <c r="AQ909" s="53"/>
      <c r="AR909" s="53"/>
      <c r="AS909" s="53"/>
      <c r="AT909" s="53"/>
    </row>
    <row r="910">
      <c r="A910" s="53"/>
      <c r="B910" s="53"/>
      <c r="C910" s="53"/>
      <c r="D910" s="54"/>
      <c r="E910" s="54"/>
      <c r="F910" s="55"/>
      <c r="G910" s="53"/>
      <c r="H910" s="53"/>
      <c r="I910" s="53"/>
      <c r="J910" s="53"/>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c r="AI910" s="53"/>
      <c r="AJ910" s="53"/>
      <c r="AK910" s="53"/>
      <c r="AL910" s="53"/>
      <c r="AM910" s="53"/>
      <c r="AN910" s="53"/>
      <c r="AO910" s="53"/>
      <c r="AP910" s="53"/>
      <c r="AQ910" s="53"/>
      <c r="AR910" s="53"/>
      <c r="AS910" s="53"/>
      <c r="AT910" s="53"/>
    </row>
    <row r="911">
      <c r="A911" s="53"/>
      <c r="B911" s="53"/>
      <c r="C911" s="53"/>
      <c r="D911" s="54"/>
      <c r="E911" s="54"/>
      <c r="F911" s="55"/>
      <c r="G911" s="53"/>
      <c r="H911" s="53"/>
      <c r="I911" s="53"/>
      <c r="J911" s="53"/>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c r="AI911" s="53"/>
      <c r="AJ911" s="53"/>
      <c r="AK911" s="53"/>
      <c r="AL911" s="53"/>
      <c r="AM911" s="53"/>
      <c r="AN911" s="53"/>
      <c r="AO911" s="53"/>
      <c r="AP911" s="53"/>
      <c r="AQ911" s="53"/>
      <c r="AR911" s="53"/>
      <c r="AS911" s="53"/>
      <c r="AT911" s="53"/>
    </row>
    <row r="912">
      <c r="A912" s="53"/>
      <c r="B912" s="53"/>
      <c r="C912" s="53"/>
      <c r="D912" s="54"/>
      <c r="E912" s="54"/>
      <c r="F912" s="55"/>
      <c r="G912" s="53"/>
      <c r="H912" s="53"/>
      <c r="I912" s="53"/>
      <c r="J912" s="53"/>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c r="AI912" s="53"/>
      <c r="AJ912" s="53"/>
      <c r="AK912" s="53"/>
      <c r="AL912" s="53"/>
      <c r="AM912" s="53"/>
      <c r="AN912" s="53"/>
      <c r="AO912" s="53"/>
      <c r="AP912" s="53"/>
      <c r="AQ912" s="53"/>
      <c r="AR912" s="53"/>
      <c r="AS912" s="53"/>
      <c r="AT912" s="53"/>
    </row>
    <row r="913">
      <c r="A913" s="53"/>
      <c r="B913" s="53"/>
      <c r="C913" s="53"/>
      <c r="D913" s="54"/>
      <c r="E913" s="54"/>
      <c r="F913" s="55"/>
      <c r="G913" s="53"/>
      <c r="H913" s="53"/>
      <c r="I913" s="53"/>
      <c r="J913" s="53"/>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c r="AI913" s="53"/>
      <c r="AJ913" s="53"/>
      <c r="AK913" s="53"/>
      <c r="AL913" s="53"/>
      <c r="AM913" s="53"/>
      <c r="AN913" s="53"/>
      <c r="AO913" s="53"/>
      <c r="AP913" s="53"/>
      <c r="AQ913" s="53"/>
      <c r="AR913" s="53"/>
      <c r="AS913" s="53"/>
      <c r="AT913" s="53"/>
    </row>
    <row r="914">
      <c r="A914" s="53"/>
      <c r="B914" s="53"/>
      <c r="C914" s="53"/>
      <c r="D914" s="54"/>
      <c r="E914" s="54"/>
      <c r="F914" s="55"/>
      <c r="G914" s="53"/>
      <c r="H914" s="53"/>
      <c r="I914" s="53"/>
      <c r="J914" s="53"/>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c r="AI914" s="53"/>
      <c r="AJ914" s="53"/>
      <c r="AK914" s="53"/>
      <c r="AL914" s="53"/>
      <c r="AM914" s="53"/>
      <c r="AN914" s="53"/>
      <c r="AO914" s="53"/>
      <c r="AP914" s="53"/>
      <c r="AQ914" s="53"/>
      <c r="AR914" s="53"/>
      <c r="AS914" s="53"/>
      <c r="AT914" s="53"/>
    </row>
    <row r="915">
      <c r="A915" s="53"/>
      <c r="B915" s="53"/>
      <c r="C915" s="53"/>
      <c r="D915" s="54"/>
      <c r="E915" s="54"/>
      <c r="F915" s="55"/>
      <c r="G915" s="53"/>
      <c r="H915" s="53"/>
      <c r="I915" s="53"/>
      <c r="J915" s="53"/>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c r="AI915" s="53"/>
      <c r="AJ915" s="53"/>
      <c r="AK915" s="53"/>
      <c r="AL915" s="53"/>
      <c r="AM915" s="53"/>
      <c r="AN915" s="53"/>
      <c r="AO915" s="53"/>
      <c r="AP915" s="53"/>
      <c r="AQ915" s="53"/>
      <c r="AR915" s="53"/>
      <c r="AS915" s="53"/>
      <c r="AT915" s="53"/>
    </row>
    <row r="916">
      <c r="A916" s="53"/>
      <c r="B916" s="53"/>
      <c r="C916" s="53"/>
      <c r="D916" s="54"/>
      <c r="E916" s="54"/>
      <c r="F916" s="55"/>
      <c r="G916" s="53"/>
      <c r="H916" s="53"/>
      <c r="I916" s="53"/>
      <c r="J916" s="53"/>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c r="AI916" s="53"/>
      <c r="AJ916" s="53"/>
      <c r="AK916" s="53"/>
      <c r="AL916" s="53"/>
      <c r="AM916" s="53"/>
      <c r="AN916" s="53"/>
      <c r="AO916" s="53"/>
      <c r="AP916" s="53"/>
      <c r="AQ916" s="53"/>
      <c r="AR916" s="53"/>
      <c r="AS916" s="53"/>
      <c r="AT916" s="53"/>
    </row>
    <row r="917">
      <c r="A917" s="53"/>
      <c r="B917" s="53"/>
      <c r="C917" s="53"/>
      <c r="D917" s="54"/>
      <c r="E917" s="54"/>
      <c r="F917" s="55"/>
      <c r="G917" s="53"/>
      <c r="H917" s="53"/>
      <c r="I917" s="53"/>
      <c r="J917" s="53"/>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c r="AI917" s="53"/>
      <c r="AJ917" s="53"/>
      <c r="AK917" s="53"/>
      <c r="AL917" s="53"/>
      <c r="AM917" s="53"/>
      <c r="AN917" s="53"/>
      <c r="AO917" s="53"/>
      <c r="AP917" s="53"/>
      <c r="AQ917" s="53"/>
      <c r="AR917" s="53"/>
      <c r="AS917" s="53"/>
      <c r="AT917" s="53"/>
    </row>
    <row r="918">
      <c r="A918" s="53"/>
      <c r="B918" s="53"/>
      <c r="C918" s="53"/>
      <c r="D918" s="54"/>
      <c r="E918" s="54"/>
      <c r="F918" s="55"/>
      <c r="G918" s="53"/>
      <c r="H918" s="53"/>
      <c r="I918" s="53"/>
      <c r="J918" s="53"/>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c r="AI918" s="53"/>
      <c r="AJ918" s="53"/>
      <c r="AK918" s="53"/>
      <c r="AL918" s="53"/>
      <c r="AM918" s="53"/>
      <c r="AN918" s="53"/>
      <c r="AO918" s="53"/>
      <c r="AP918" s="53"/>
      <c r="AQ918" s="53"/>
      <c r="AR918" s="53"/>
      <c r="AS918" s="53"/>
      <c r="AT918" s="53"/>
    </row>
    <row r="919">
      <c r="A919" s="53"/>
      <c r="B919" s="53"/>
      <c r="C919" s="53"/>
      <c r="D919" s="54"/>
      <c r="E919" s="54"/>
      <c r="F919" s="55"/>
      <c r="G919" s="53"/>
      <c r="H919" s="53"/>
      <c r="I919" s="53"/>
      <c r="J919" s="53"/>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c r="AI919" s="53"/>
      <c r="AJ919" s="53"/>
      <c r="AK919" s="53"/>
      <c r="AL919" s="53"/>
      <c r="AM919" s="53"/>
      <c r="AN919" s="53"/>
      <c r="AO919" s="53"/>
      <c r="AP919" s="53"/>
      <c r="AQ919" s="53"/>
      <c r="AR919" s="53"/>
      <c r="AS919" s="53"/>
      <c r="AT919" s="53"/>
    </row>
    <row r="920">
      <c r="A920" s="53"/>
      <c r="B920" s="53"/>
      <c r="C920" s="53"/>
      <c r="D920" s="54"/>
      <c r="E920" s="54"/>
      <c r="F920" s="55"/>
      <c r="G920" s="53"/>
      <c r="H920" s="53"/>
      <c r="I920" s="53"/>
      <c r="J920" s="53"/>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c r="AI920" s="53"/>
      <c r="AJ920" s="53"/>
      <c r="AK920" s="53"/>
      <c r="AL920" s="53"/>
      <c r="AM920" s="53"/>
      <c r="AN920" s="53"/>
      <c r="AO920" s="53"/>
      <c r="AP920" s="53"/>
      <c r="AQ920" s="53"/>
      <c r="AR920" s="53"/>
      <c r="AS920" s="53"/>
      <c r="AT920" s="53"/>
    </row>
    <row r="921">
      <c r="A921" s="53"/>
      <c r="B921" s="53"/>
      <c r="C921" s="53"/>
      <c r="D921" s="54"/>
      <c r="E921" s="54"/>
      <c r="F921" s="55"/>
      <c r="G921" s="53"/>
      <c r="H921" s="53"/>
      <c r="I921" s="53"/>
      <c r="J921" s="53"/>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c r="AI921" s="53"/>
      <c r="AJ921" s="53"/>
      <c r="AK921" s="53"/>
      <c r="AL921" s="53"/>
      <c r="AM921" s="53"/>
      <c r="AN921" s="53"/>
      <c r="AO921" s="53"/>
      <c r="AP921" s="53"/>
      <c r="AQ921" s="53"/>
      <c r="AR921" s="53"/>
      <c r="AS921" s="53"/>
      <c r="AT921" s="53"/>
    </row>
    <row r="922">
      <c r="A922" s="53"/>
      <c r="B922" s="53"/>
      <c r="C922" s="53"/>
      <c r="D922" s="54"/>
      <c r="E922" s="54"/>
      <c r="F922" s="55"/>
      <c r="G922" s="53"/>
      <c r="H922" s="53"/>
      <c r="I922" s="53"/>
      <c r="J922" s="53"/>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c r="AI922" s="53"/>
      <c r="AJ922" s="53"/>
      <c r="AK922" s="53"/>
      <c r="AL922" s="53"/>
      <c r="AM922" s="53"/>
      <c r="AN922" s="53"/>
      <c r="AO922" s="53"/>
      <c r="AP922" s="53"/>
      <c r="AQ922" s="53"/>
      <c r="AR922" s="53"/>
      <c r="AS922" s="53"/>
      <c r="AT922" s="53"/>
    </row>
    <row r="923">
      <c r="A923" s="53"/>
      <c r="B923" s="53"/>
      <c r="C923" s="53"/>
      <c r="D923" s="54"/>
      <c r="E923" s="54"/>
      <c r="F923" s="55"/>
      <c r="G923" s="53"/>
      <c r="H923" s="53"/>
      <c r="I923" s="53"/>
      <c r="J923" s="53"/>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c r="AI923" s="53"/>
      <c r="AJ923" s="53"/>
      <c r="AK923" s="53"/>
      <c r="AL923" s="53"/>
      <c r="AM923" s="53"/>
      <c r="AN923" s="53"/>
      <c r="AO923" s="53"/>
      <c r="AP923" s="53"/>
      <c r="AQ923" s="53"/>
      <c r="AR923" s="53"/>
      <c r="AS923" s="53"/>
      <c r="AT923" s="53"/>
    </row>
    <row r="924">
      <c r="A924" s="53"/>
      <c r="B924" s="53"/>
      <c r="C924" s="53"/>
      <c r="D924" s="54"/>
      <c r="E924" s="54"/>
      <c r="F924" s="55"/>
      <c r="G924" s="53"/>
      <c r="H924" s="53"/>
      <c r="I924" s="53"/>
      <c r="J924" s="53"/>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c r="AI924" s="53"/>
      <c r="AJ924" s="53"/>
      <c r="AK924" s="53"/>
      <c r="AL924" s="53"/>
      <c r="AM924" s="53"/>
      <c r="AN924" s="53"/>
      <c r="AO924" s="53"/>
      <c r="AP924" s="53"/>
      <c r="AQ924" s="53"/>
      <c r="AR924" s="53"/>
      <c r="AS924" s="53"/>
      <c r="AT924" s="53"/>
    </row>
    <row r="925">
      <c r="A925" s="53"/>
      <c r="B925" s="53"/>
      <c r="C925" s="53"/>
      <c r="D925" s="54"/>
      <c r="E925" s="54"/>
      <c r="F925" s="55"/>
      <c r="G925" s="53"/>
      <c r="H925" s="53"/>
      <c r="I925" s="53"/>
      <c r="J925" s="53"/>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c r="AI925" s="53"/>
      <c r="AJ925" s="53"/>
      <c r="AK925" s="53"/>
      <c r="AL925" s="53"/>
      <c r="AM925" s="53"/>
      <c r="AN925" s="53"/>
      <c r="AO925" s="53"/>
      <c r="AP925" s="53"/>
      <c r="AQ925" s="53"/>
      <c r="AR925" s="53"/>
      <c r="AS925" s="53"/>
      <c r="AT925" s="53"/>
    </row>
    <row r="926">
      <c r="A926" s="53"/>
      <c r="B926" s="53"/>
      <c r="C926" s="53"/>
      <c r="D926" s="54"/>
      <c r="E926" s="54"/>
      <c r="F926" s="55"/>
      <c r="G926" s="53"/>
      <c r="H926" s="53"/>
      <c r="I926" s="53"/>
      <c r="J926" s="53"/>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c r="AI926" s="53"/>
      <c r="AJ926" s="53"/>
      <c r="AK926" s="53"/>
      <c r="AL926" s="53"/>
      <c r="AM926" s="53"/>
      <c r="AN926" s="53"/>
      <c r="AO926" s="53"/>
      <c r="AP926" s="53"/>
      <c r="AQ926" s="53"/>
      <c r="AR926" s="53"/>
      <c r="AS926" s="53"/>
      <c r="AT926" s="53"/>
    </row>
    <row r="927">
      <c r="A927" s="53"/>
      <c r="B927" s="53"/>
      <c r="C927" s="53"/>
      <c r="D927" s="54"/>
      <c r="E927" s="54"/>
      <c r="F927" s="55"/>
      <c r="G927" s="53"/>
      <c r="H927" s="53"/>
      <c r="I927" s="53"/>
      <c r="J927" s="53"/>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c r="AI927" s="53"/>
      <c r="AJ927" s="53"/>
      <c r="AK927" s="53"/>
      <c r="AL927" s="53"/>
      <c r="AM927" s="53"/>
      <c r="AN927" s="53"/>
      <c r="AO927" s="53"/>
      <c r="AP927" s="53"/>
      <c r="AQ927" s="53"/>
      <c r="AR927" s="53"/>
      <c r="AS927" s="53"/>
      <c r="AT927" s="53"/>
    </row>
    <row r="928">
      <c r="A928" s="53"/>
      <c r="B928" s="53"/>
      <c r="C928" s="53"/>
      <c r="D928" s="54"/>
      <c r="E928" s="54"/>
      <c r="F928" s="55"/>
      <c r="G928" s="53"/>
      <c r="H928" s="53"/>
      <c r="I928" s="53"/>
      <c r="J928" s="53"/>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c r="AI928" s="53"/>
      <c r="AJ928" s="53"/>
      <c r="AK928" s="53"/>
      <c r="AL928" s="53"/>
      <c r="AM928" s="53"/>
      <c r="AN928" s="53"/>
      <c r="AO928" s="53"/>
      <c r="AP928" s="53"/>
      <c r="AQ928" s="53"/>
      <c r="AR928" s="53"/>
      <c r="AS928" s="53"/>
      <c r="AT928" s="53"/>
    </row>
    <row r="929">
      <c r="A929" s="53"/>
      <c r="B929" s="53"/>
      <c r="C929" s="53"/>
      <c r="D929" s="54"/>
      <c r="E929" s="54"/>
      <c r="F929" s="55"/>
      <c r="G929" s="53"/>
      <c r="H929" s="53"/>
      <c r="I929" s="53"/>
      <c r="J929" s="53"/>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c r="AI929" s="53"/>
      <c r="AJ929" s="53"/>
      <c r="AK929" s="53"/>
      <c r="AL929" s="53"/>
      <c r="AM929" s="53"/>
      <c r="AN929" s="53"/>
      <c r="AO929" s="53"/>
      <c r="AP929" s="53"/>
      <c r="AQ929" s="53"/>
      <c r="AR929" s="53"/>
      <c r="AS929" s="53"/>
      <c r="AT929" s="53"/>
    </row>
    <row r="930">
      <c r="A930" s="53"/>
      <c r="B930" s="53"/>
      <c r="C930" s="53"/>
      <c r="D930" s="54"/>
      <c r="E930" s="54"/>
      <c r="F930" s="55"/>
      <c r="G930" s="53"/>
      <c r="H930" s="53"/>
      <c r="I930" s="53"/>
      <c r="J930" s="53"/>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c r="AI930" s="53"/>
      <c r="AJ930" s="53"/>
      <c r="AK930" s="53"/>
      <c r="AL930" s="53"/>
      <c r="AM930" s="53"/>
      <c r="AN930" s="53"/>
      <c r="AO930" s="53"/>
      <c r="AP930" s="53"/>
      <c r="AQ930" s="53"/>
      <c r="AR930" s="53"/>
      <c r="AS930" s="53"/>
      <c r="AT930" s="53"/>
    </row>
    <row r="931">
      <c r="A931" s="53"/>
      <c r="B931" s="53"/>
      <c r="C931" s="53"/>
      <c r="D931" s="54"/>
      <c r="E931" s="54"/>
      <c r="F931" s="55"/>
      <c r="G931" s="53"/>
      <c r="H931" s="53"/>
      <c r="I931" s="53"/>
      <c r="J931" s="53"/>
      <c r="K931" s="53"/>
      <c r="L931" s="53"/>
      <c r="M931" s="53"/>
      <c r="N931" s="53"/>
      <c r="O931" s="53"/>
      <c r="P931" s="53"/>
      <c r="Q931" s="53"/>
      <c r="R931" s="53"/>
      <c r="S931" s="53"/>
      <c r="T931" s="53"/>
      <c r="U931" s="53"/>
      <c r="V931" s="53"/>
      <c r="W931" s="53"/>
      <c r="X931" s="53"/>
      <c r="Y931" s="53"/>
      <c r="Z931" s="53"/>
      <c r="AA931" s="53"/>
      <c r="AB931" s="53"/>
      <c r="AC931" s="53"/>
      <c r="AD931" s="53"/>
      <c r="AE931" s="53"/>
      <c r="AF931" s="53"/>
      <c r="AG931" s="53"/>
      <c r="AH931" s="53"/>
      <c r="AI931" s="53"/>
      <c r="AJ931" s="53"/>
      <c r="AK931" s="53"/>
      <c r="AL931" s="53"/>
      <c r="AM931" s="53"/>
      <c r="AN931" s="53"/>
      <c r="AO931" s="53"/>
      <c r="AP931" s="53"/>
      <c r="AQ931" s="53"/>
      <c r="AR931" s="53"/>
      <c r="AS931" s="53"/>
      <c r="AT931" s="53"/>
    </row>
    <row r="932">
      <c r="A932" s="53"/>
      <c r="B932" s="53"/>
      <c r="C932" s="53"/>
      <c r="D932" s="54"/>
      <c r="E932" s="54"/>
      <c r="F932" s="55"/>
      <c r="G932" s="53"/>
      <c r="H932" s="53"/>
      <c r="I932" s="53"/>
      <c r="J932" s="53"/>
      <c r="K932" s="53"/>
      <c r="L932" s="53"/>
      <c r="M932" s="53"/>
      <c r="N932" s="53"/>
      <c r="O932" s="53"/>
      <c r="P932" s="53"/>
      <c r="Q932" s="53"/>
      <c r="R932" s="53"/>
      <c r="S932" s="53"/>
      <c r="T932" s="53"/>
      <c r="U932" s="53"/>
      <c r="V932" s="53"/>
      <c r="W932" s="53"/>
      <c r="X932" s="53"/>
      <c r="Y932" s="53"/>
      <c r="Z932" s="53"/>
      <c r="AA932" s="53"/>
      <c r="AB932" s="53"/>
      <c r="AC932" s="53"/>
      <c r="AD932" s="53"/>
      <c r="AE932" s="53"/>
      <c r="AF932" s="53"/>
      <c r="AG932" s="53"/>
      <c r="AH932" s="53"/>
      <c r="AI932" s="53"/>
      <c r="AJ932" s="53"/>
      <c r="AK932" s="53"/>
      <c r="AL932" s="53"/>
      <c r="AM932" s="53"/>
      <c r="AN932" s="53"/>
      <c r="AO932" s="53"/>
      <c r="AP932" s="53"/>
      <c r="AQ932" s="53"/>
      <c r="AR932" s="53"/>
      <c r="AS932" s="53"/>
      <c r="AT932" s="53"/>
    </row>
    <row r="933">
      <c r="A933" s="53"/>
      <c r="B933" s="53"/>
      <c r="C933" s="53"/>
      <c r="D933" s="54"/>
      <c r="E933" s="54"/>
      <c r="F933" s="55"/>
      <c r="G933" s="53"/>
      <c r="H933" s="53"/>
      <c r="I933" s="53"/>
      <c r="J933" s="53"/>
      <c r="K933" s="53"/>
      <c r="L933" s="53"/>
      <c r="M933" s="53"/>
      <c r="N933" s="53"/>
      <c r="O933" s="53"/>
      <c r="P933" s="53"/>
      <c r="Q933" s="53"/>
      <c r="R933" s="53"/>
      <c r="S933" s="53"/>
      <c r="T933" s="53"/>
      <c r="U933" s="53"/>
      <c r="V933" s="53"/>
      <c r="W933" s="53"/>
      <c r="X933" s="53"/>
      <c r="Y933" s="53"/>
      <c r="Z933" s="53"/>
      <c r="AA933" s="53"/>
      <c r="AB933" s="53"/>
      <c r="AC933" s="53"/>
      <c r="AD933" s="53"/>
      <c r="AE933" s="53"/>
      <c r="AF933" s="53"/>
      <c r="AG933" s="53"/>
      <c r="AH933" s="53"/>
      <c r="AI933" s="53"/>
      <c r="AJ933" s="53"/>
      <c r="AK933" s="53"/>
      <c r="AL933" s="53"/>
      <c r="AM933" s="53"/>
      <c r="AN933" s="53"/>
      <c r="AO933" s="53"/>
      <c r="AP933" s="53"/>
      <c r="AQ933" s="53"/>
      <c r="AR933" s="53"/>
      <c r="AS933" s="53"/>
      <c r="AT933" s="53"/>
    </row>
    <row r="934">
      <c r="A934" s="53"/>
      <c r="B934" s="53"/>
      <c r="C934" s="53"/>
      <c r="D934" s="54"/>
      <c r="E934" s="54"/>
      <c r="F934" s="55"/>
      <c r="G934" s="53"/>
      <c r="H934" s="53"/>
      <c r="I934" s="53"/>
      <c r="J934" s="53"/>
      <c r="K934" s="53"/>
      <c r="L934" s="53"/>
      <c r="M934" s="53"/>
      <c r="N934" s="53"/>
      <c r="O934" s="53"/>
      <c r="P934" s="53"/>
      <c r="Q934" s="53"/>
      <c r="R934" s="53"/>
      <c r="S934" s="53"/>
      <c r="T934" s="53"/>
      <c r="U934" s="53"/>
      <c r="V934" s="53"/>
      <c r="W934" s="53"/>
      <c r="X934" s="53"/>
      <c r="Y934" s="53"/>
      <c r="Z934" s="53"/>
      <c r="AA934" s="53"/>
      <c r="AB934" s="53"/>
      <c r="AC934" s="53"/>
      <c r="AD934" s="53"/>
      <c r="AE934" s="53"/>
      <c r="AF934" s="53"/>
      <c r="AG934" s="53"/>
      <c r="AH934" s="53"/>
      <c r="AI934" s="53"/>
      <c r="AJ934" s="53"/>
      <c r="AK934" s="53"/>
      <c r="AL934" s="53"/>
      <c r="AM934" s="53"/>
      <c r="AN934" s="53"/>
      <c r="AO934" s="53"/>
      <c r="AP934" s="53"/>
      <c r="AQ934" s="53"/>
      <c r="AR934" s="53"/>
      <c r="AS934" s="53"/>
      <c r="AT934" s="53"/>
    </row>
    <row r="935">
      <c r="A935" s="53"/>
      <c r="B935" s="53"/>
      <c r="C935" s="53"/>
      <c r="D935" s="54"/>
      <c r="E935" s="54"/>
      <c r="F935" s="55"/>
      <c r="G935" s="53"/>
      <c r="H935" s="53"/>
      <c r="I935" s="53"/>
      <c r="J935" s="53"/>
      <c r="K935" s="53"/>
      <c r="L935" s="53"/>
      <c r="M935" s="53"/>
      <c r="N935" s="53"/>
      <c r="O935" s="53"/>
      <c r="P935" s="53"/>
      <c r="Q935" s="53"/>
      <c r="R935" s="53"/>
      <c r="S935" s="53"/>
      <c r="T935" s="53"/>
      <c r="U935" s="53"/>
      <c r="V935" s="53"/>
      <c r="W935" s="53"/>
      <c r="X935" s="53"/>
      <c r="Y935" s="53"/>
      <c r="Z935" s="53"/>
      <c r="AA935" s="53"/>
      <c r="AB935" s="53"/>
      <c r="AC935" s="53"/>
      <c r="AD935" s="53"/>
      <c r="AE935" s="53"/>
      <c r="AF935" s="53"/>
      <c r="AG935" s="53"/>
      <c r="AH935" s="53"/>
      <c r="AI935" s="53"/>
      <c r="AJ935" s="53"/>
      <c r="AK935" s="53"/>
      <c r="AL935" s="53"/>
      <c r="AM935" s="53"/>
      <c r="AN935" s="53"/>
      <c r="AO935" s="53"/>
      <c r="AP935" s="53"/>
      <c r="AQ935" s="53"/>
      <c r="AR935" s="53"/>
      <c r="AS935" s="53"/>
      <c r="AT935" s="53"/>
    </row>
    <row r="936">
      <c r="A936" s="53"/>
      <c r="B936" s="53"/>
      <c r="C936" s="53"/>
      <c r="D936" s="54"/>
      <c r="E936" s="54"/>
      <c r="F936" s="55"/>
      <c r="G936" s="53"/>
      <c r="H936" s="53"/>
      <c r="I936" s="53"/>
      <c r="J936" s="53"/>
      <c r="K936" s="53"/>
      <c r="L936" s="53"/>
      <c r="M936" s="53"/>
      <c r="N936" s="53"/>
      <c r="O936" s="53"/>
      <c r="P936" s="53"/>
      <c r="Q936" s="53"/>
      <c r="R936" s="53"/>
      <c r="S936" s="53"/>
      <c r="T936" s="53"/>
      <c r="U936" s="53"/>
      <c r="V936" s="53"/>
      <c r="W936" s="53"/>
      <c r="X936" s="53"/>
      <c r="Y936" s="53"/>
      <c r="Z936" s="53"/>
      <c r="AA936" s="53"/>
      <c r="AB936" s="53"/>
      <c r="AC936" s="53"/>
      <c r="AD936" s="53"/>
      <c r="AE936" s="53"/>
      <c r="AF936" s="53"/>
      <c r="AG936" s="53"/>
      <c r="AH936" s="53"/>
      <c r="AI936" s="53"/>
      <c r="AJ936" s="53"/>
      <c r="AK936" s="53"/>
      <c r="AL936" s="53"/>
      <c r="AM936" s="53"/>
      <c r="AN936" s="53"/>
      <c r="AO936" s="53"/>
      <c r="AP936" s="53"/>
      <c r="AQ936" s="53"/>
      <c r="AR936" s="53"/>
      <c r="AS936" s="53"/>
      <c r="AT936" s="53"/>
    </row>
    <row r="937">
      <c r="A937" s="53"/>
      <c r="B937" s="53"/>
      <c r="C937" s="53"/>
      <c r="D937" s="54"/>
      <c r="E937" s="54"/>
      <c r="F937" s="55"/>
      <c r="G937" s="53"/>
      <c r="H937" s="53"/>
      <c r="I937" s="53"/>
      <c r="J937" s="53"/>
      <c r="K937" s="53"/>
      <c r="L937" s="53"/>
      <c r="M937" s="53"/>
      <c r="N937" s="53"/>
      <c r="O937" s="53"/>
      <c r="P937" s="53"/>
      <c r="Q937" s="53"/>
      <c r="R937" s="53"/>
      <c r="S937" s="53"/>
      <c r="T937" s="53"/>
      <c r="U937" s="53"/>
      <c r="V937" s="53"/>
      <c r="W937" s="53"/>
      <c r="X937" s="53"/>
      <c r="Y937" s="53"/>
      <c r="Z937" s="53"/>
      <c r="AA937" s="53"/>
      <c r="AB937" s="53"/>
      <c r="AC937" s="53"/>
      <c r="AD937" s="53"/>
      <c r="AE937" s="53"/>
      <c r="AF937" s="53"/>
      <c r="AG937" s="53"/>
      <c r="AH937" s="53"/>
      <c r="AI937" s="53"/>
      <c r="AJ937" s="53"/>
      <c r="AK937" s="53"/>
      <c r="AL937" s="53"/>
      <c r="AM937" s="53"/>
      <c r="AN937" s="53"/>
      <c r="AO937" s="53"/>
      <c r="AP937" s="53"/>
      <c r="AQ937" s="53"/>
      <c r="AR937" s="53"/>
      <c r="AS937" s="53"/>
      <c r="AT937" s="53"/>
    </row>
    <row r="938">
      <c r="A938" s="53"/>
      <c r="B938" s="53"/>
      <c r="C938" s="53"/>
      <c r="D938" s="54"/>
      <c r="E938" s="54"/>
      <c r="F938" s="55"/>
      <c r="G938" s="53"/>
      <c r="H938" s="53"/>
      <c r="I938" s="53"/>
      <c r="J938" s="53"/>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c r="AI938" s="53"/>
      <c r="AJ938" s="53"/>
      <c r="AK938" s="53"/>
      <c r="AL938" s="53"/>
      <c r="AM938" s="53"/>
      <c r="AN938" s="53"/>
      <c r="AO938" s="53"/>
      <c r="AP938" s="53"/>
      <c r="AQ938" s="53"/>
      <c r="AR938" s="53"/>
      <c r="AS938" s="53"/>
      <c r="AT938" s="53"/>
    </row>
    <row r="939">
      <c r="A939" s="53"/>
      <c r="B939" s="53"/>
      <c r="C939" s="53"/>
      <c r="D939" s="54"/>
      <c r="E939" s="54"/>
      <c r="F939" s="55"/>
      <c r="G939" s="53"/>
      <c r="H939" s="53"/>
      <c r="I939" s="53"/>
      <c r="J939" s="53"/>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c r="AI939" s="53"/>
      <c r="AJ939" s="53"/>
      <c r="AK939" s="53"/>
      <c r="AL939" s="53"/>
      <c r="AM939" s="53"/>
      <c r="AN939" s="53"/>
      <c r="AO939" s="53"/>
      <c r="AP939" s="53"/>
      <c r="AQ939" s="53"/>
      <c r="AR939" s="53"/>
      <c r="AS939" s="53"/>
      <c r="AT939" s="53"/>
    </row>
    <row r="940">
      <c r="A940" s="53"/>
      <c r="B940" s="53"/>
      <c r="C940" s="53"/>
      <c r="D940" s="54"/>
      <c r="E940" s="54"/>
      <c r="F940" s="55"/>
      <c r="G940" s="53"/>
      <c r="H940" s="53"/>
      <c r="I940" s="53"/>
      <c r="J940" s="53"/>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c r="AI940" s="53"/>
      <c r="AJ940" s="53"/>
      <c r="AK940" s="53"/>
      <c r="AL940" s="53"/>
      <c r="AM940" s="53"/>
      <c r="AN940" s="53"/>
      <c r="AO940" s="53"/>
      <c r="AP940" s="53"/>
      <c r="AQ940" s="53"/>
      <c r="AR940" s="53"/>
      <c r="AS940" s="53"/>
      <c r="AT940" s="53"/>
    </row>
    <row r="941">
      <c r="A941" s="53"/>
      <c r="B941" s="53"/>
      <c r="C941" s="53"/>
      <c r="D941" s="54"/>
      <c r="E941" s="54"/>
      <c r="F941" s="55"/>
      <c r="G941" s="53"/>
      <c r="H941" s="53"/>
      <c r="I941" s="53"/>
      <c r="J941" s="53"/>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c r="AI941" s="53"/>
      <c r="AJ941" s="53"/>
      <c r="AK941" s="53"/>
      <c r="AL941" s="53"/>
      <c r="AM941" s="53"/>
      <c r="AN941" s="53"/>
      <c r="AO941" s="53"/>
      <c r="AP941" s="53"/>
      <c r="AQ941" s="53"/>
      <c r="AR941" s="53"/>
      <c r="AS941" s="53"/>
      <c r="AT941" s="53"/>
    </row>
    <row r="942">
      <c r="A942" s="53"/>
      <c r="B942" s="53"/>
      <c r="C942" s="53"/>
      <c r="D942" s="54"/>
      <c r="E942" s="54"/>
      <c r="F942" s="55"/>
      <c r="G942" s="53"/>
      <c r="H942" s="53"/>
      <c r="I942" s="53"/>
      <c r="J942" s="53"/>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c r="AI942" s="53"/>
      <c r="AJ942" s="53"/>
      <c r="AK942" s="53"/>
      <c r="AL942" s="53"/>
      <c r="AM942" s="53"/>
      <c r="AN942" s="53"/>
      <c r="AO942" s="53"/>
      <c r="AP942" s="53"/>
      <c r="AQ942" s="53"/>
      <c r="AR942" s="53"/>
      <c r="AS942" s="53"/>
      <c r="AT942" s="53"/>
    </row>
    <row r="943">
      <c r="A943" s="53"/>
      <c r="B943" s="53"/>
      <c r="C943" s="53"/>
      <c r="D943" s="54"/>
      <c r="E943" s="54"/>
      <c r="F943" s="55"/>
      <c r="G943" s="53"/>
      <c r="H943" s="53"/>
      <c r="I943" s="53"/>
      <c r="J943" s="53"/>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c r="AI943" s="53"/>
      <c r="AJ943" s="53"/>
      <c r="AK943" s="53"/>
      <c r="AL943" s="53"/>
      <c r="AM943" s="53"/>
      <c r="AN943" s="53"/>
      <c r="AO943" s="53"/>
      <c r="AP943" s="53"/>
      <c r="AQ943" s="53"/>
      <c r="AR943" s="53"/>
      <c r="AS943" s="53"/>
      <c r="AT943" s="53"/>
    </row>
    <row r="944">
      <c r="A944" s="53"/>
      <c r="B944" s="53"/>
      <c r="C944" s="53"/>
      <c r="D944" s="54"/>
      <c r="E944" s="54"/>
      <c r="F944" s="55"/>
      <c r="G944" s="53"/>
      <c r="H944" s="53"/>
      <c r="I944" s="53"/>
      <c r="J944" s="53"/>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c r="AI944" s="53"/>
      <c r="AJ944" s="53"/>
      <c r="AK944" s="53"/>
      <c r="AL944" s="53"/>
      <c r="AM944" s="53"/>
      <c r="AN944" s="53"/>
      <c r="AO944" s="53"/>
      <c r="AP944" s="53"/>
      <c r="AQ944" s="53"/>
      <c r="AR944" s="53"/>
      <c r="AS944" s="53"/>
      <c r="AT944" s="53"/>
    </row>
    <row r="945">
      <c r="A945" s="53"/>
      <c r="B945" s="53"/>
      <c r="C945" s="53"/>
      <c r="D945" s="54"/>
      <c r="E945" s="54"/>
      <c r="F945" s="55"/>
      <c r="G945" s="53"/>
      <c r="H945" s="53"/>
      <c r="I945" s="53"/>
      <c r="J945" s="53"/>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c r="AI945" s="53"/>
      <c r="AJ945" s="53"/>
      <c r="AK945" s="53"/>
      <c r="AL945" s="53"/>
      <c r="AM945" s="53"/>
      <c r="AN945" s="53"/>
      <c r="AO945" s="53"/>
      <c r="AP945" s="53"/>
      <c r="AQ945" s="53"/>
      <c r="AR945" s="53"/>
      <c r="AS945" s="53"/>
      <c r="AT945" s="53"/>
    </row>
    <row r="946">
      <c r="A946" s="53"/>
      <c r="B946" s="53"/>
      <c r="C946" s="53"/>
      <c r="D946" s="54"/>
      <c r="E946" s="54"/>
      <c r="F946" s="55"/>
      <c r="G946" s="53"/>
      <c r="H946" s="53"/>
      <c r="I946" s="53"/>
      <c r="J946" s="53"/>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c r="AI946" s="53"/>
      <c r="AJ946" s="53"/>
      <c r="AK946" s="53"/>
      <c r="AL946" s="53"/>
      <c r="AM946" s="53"/>
      <c r="AN946" s="53"/>
      <c r="AO946" s="53"/>
      <c r="AP946" s="53"/>
      <c r="AQ946" s="53"/>
      <c r="AR946" s="53"/>
      <c r="AS946" s="53"/>
      <c r="AT946" s="53"/>
    </row>
    <row r="947">
      <c r="A947" s="53"/>
      <c r="B947" s="53"/>
      <c r="C947" s="53"/>
      <c r="D947" s="54"/>
      <c r="E947" s="54"/>
      <c r="F947" s="55"/>
      <c r="G947" s="53"/>
      <c r="H947" s="53"/>
      <c r="I947" s="53"/>
      <c r="J947" s="53"/>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c r="AI947" s="53"/>
      <c r="AJ947" s="53"/>
      <c r="AK947" s="53"/>
      <c r="AL947" s="53"/>
      <c r="AM947" s="53"/>
      <c r="AN947" s="53"/>
      <c r="AO947" s="53"/>
      <c r="AP947" s="53"/>
      <c r="AQ947" s="53"/>
      <c r="AR947" s="53"/>
      <c r="AS947" s="53"/>
      <c r="AT947" s="53"/>
    </row>
    <row r="948">
      <c r="A948" s="53"/>
      <c r="B948" s="53"/>
      <c r="C948" s="53"/>
      <c r="D948" s="54"/>
      <c r="E948" s="54"/>
      <c r="F948" s="55"/>
      <c r="G948" s="53"/>
      <c r="H948" s="53"/>
      <c r="I948" s="53"/>
      <c r="J948" s="53"/>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c r="AI948" s="53"/>
      <c r="AJ948" s="53"/>
      <c r="AK948" s="53"/>
      <c r="AL948" s="53"/>
      <c r="AM948" s="53"/>
      <c r="AN948" s="53"/>
      <c r="AO948" s="53"/>
      <c r="AP948" s="53"/>
      <c r="AQ948" s="53"/>
      <c r="AR948" s="53"/>
      <c r="AS948" s="53"/>
      <c r="AT948" s="53"/>
    </row>
    <row r="949">
      <c r="A949" s="53"/>
      <c r="B949" s="53"/>
      <c r="C949" s="53"/>
      <c r="D949" s="54"/>
      <c r="E949" s="54"/>
      <c r="F949" s="55"/>
      <c r="G949" s="53"/>
      <c r="H949" s="53"/>
      <c r="I949" s="53"/>
      <c r="J949" s="53"/>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c r="AI949" s="53"/>
      <c r="AJ949" s="53"/>
      <c r="AK949" s="53"/>
      <c r="AL949" s="53"/>
      <c r="AM949" s="53"/>
      <c r="AN949" s="53"/>
      <c r="AO949" s="53"/>
      <c r="AP949" s="53"/>
      <c r="AQ949" s="53"/>
      <c r="AR949" s="53"/>
      <c r="AS949" s="53"/>
      <c r="AT949" s="53"/>
    </row>
    <row r="950">
      <c r="A950" s="53"/>
      <c r="B950" s="53"/>
      <c r="C950" s="53"/>
      <c r="D950" s="54"/>
      <c r="E950" s="54"/>
      <c r="F950" s="55"/>
      <c r="G950" s="53"/>
      <c r="H950" s="53"/>
      <c r="I950" s="53"/>
      <c r="J950" s="53"/>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c r="AI950" s="53"/>
      <c r="AJ950" s="53"/>
      <c r="AK950" s="53"/>
      <c r="AL950" s="53"/>
      <c r="AM950" s="53"/>
      <c r="AN950" s="53"/>
      <c r="AO950" s="53"/>
      <c r="AP950" s="53"/>
      <c r="AQ950" s="53"/>
      <c r="AR950" s="53"/>
      <c r="AS950" s="53"/>
      <c r="AT950" s="53"/>
    </row>
    <row r="951">
      <c r="A951" s="53"/>
      <c r="B951" s="53"/>
      <c r="C951" s="53"/>
      <c r="D951" s="54"/>
      <c r="E951" s="54"/>
      <c r="F951" s="55"/>
      <c r="G951" s="53"/>
      <c r="H951" s="53"/>
      <c r="I951" s="53"/>
      <c r="J951" s="53"/>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c r="AI951" s="53"/>
      <c r="AJ951" s="53"/>
      <c r="AK951" s="53"/>
      <c r="AL951" s="53"/>
      <c r="AM951" s="53"/>
      <c r="AN951" s="53"/>
      <c r="AO951" s="53"/>
      <c r="AP951" s="53"/>
      <c r="AQ951" s="53"/>
      <c r="AR951" s="53"/>
      <c r="AS951" s="53"/>
      <c r="AT951" s="53"/>
    </row>
    <row r="952">
      <c r="A952" s="53"/>
      <c r="B952" s="53"/>
      <c r="C952" s="53"/>
      <c r="D952" s="54"/>
      <c r="E952" s="54"/>
      <c r="F952" s="55"/>
      <c r="G952" s="53"/>
      <c r="H952" s="53"/>
      <c r="I952" s="53"/>
      <c r="J952" s="53"/>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c r="AI952" s="53"/>
      <c r="AJ952" s="53"/>
      <c r="AK952" s="53"/>
      <c r="AL952" s="53"/>
      <c r="AM952" s="53"/>
      <c r="AN952" s="53"/>
      <c r="AO952" s="53"/>
      <c r="AP952" s="53"/>
      <c r="AQ952" s="53"/>
      <c r="AR952" s="53"/>
      <c r="AS952" s="53"/>
      <c r="AT952" s="53"/>
    </row>
    <row r="953">
      <c r="A953" s="53"/>
      <c r="B953" s="53"/>
      <c r="C953" s="53"/>
      <c r="D953" s="54"/>
      <c r="E953" s="54"/>
      <c r="F953" s="55"/>
      <c r="G953" s="53"/>
      <c r="H953" s="53"/>
      <c r="I953" s="53"/>
      <c r="J953" s="53"/>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c r="AI953" s="53"/>
      <c r="AJ953" s="53"/>
      <c r="AK953" s="53"/>
      <c r="AL953" s="53"/>
      <c r="AM953" s="53"/>
      <c r="AN953" s="53"/>
      <c r="AO953" s="53"/>
      <c r="AP953" s="53"/>
      <c r="AQ953" s="53"/>
      <c r="AR953" s="53"/>
      <c r="AS953" s="53"/>
      <c r="AT953" s="53"/>
    </row>
    <row r="954">
      <c r="A954" s="53"/>
      <c r="B954" s="53"/>
      <c r="C954" s="53"/>
      <c r="D954" s="54"/>
      <c r="E954" s="54"/>
      <c r="F954" s="55"/>
      <c r="G954" s="53"/>
      <c r="H954" s="53"/>
      <c r="I954" s="53"/>
      <c r="J954" s="53"/>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c r="AI954" s="53"/>
      <c r="AJ954" s="53"/>
      <c r="AK954" s="53"/>
      <c r="AL954" s="53"/>
      <c r="AM954" s="53"/>
      <c r="AN954" s="53"/>
      <c r="AO954" s="53"/>
      <c r="AP954" s="53"/>
      <c r="AQ954" s="53"/>
      <c r="AR954" s="53"/>
      <c r="AS954" s="53"/>
      <c r="AT954" s="53"/>
    </row>
    <row r="955">
      <c r="A955" s="53"/>
      <c r="B955" s="53"/>
      <c r="C955" s="53"/>
      <c r="D955" s="54"/>
      <c r="E955" s="54"/>
      <c r="F955" s="55"/>
      <c r="G955" s="53"/>
      <c r="H955" s="53"/>
      <c r="I955" s="53"/>
      <c r="J955" s="53"/>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c r="AI955" s="53"/>
      <c r="AJ955" s="53"/>
      <c r="AK955" s="53"/>
      <c r="AL955" s="53"/>
      <c r="AM955" s="53"/>
      <c r="AN955" s="53"/>
      <c r="AO955" s="53"/>
      <c r="AP955" s="53"/>
      <c r="AQ955" s="53"/>
      <c r="AR955" s="53"/>
      <c r="AS955" s="53"/>
      <c r="AT955" s="53"/>
    </row>
    <row r="956">
      <c r="A956" s="53"/>
      <c r="B956" s="53"/>
      <c r="C956" s="53"/>
      <c r="D956" s="54"/>
      <c r="E956" s="54"/>
      <c r="F956" s="55"/>
      <c r="G956" s="53"/>
      <c r="H956" s="53"/>
      <c r="I956" s="53"/>
      <c r="J956" s="53"/>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c r="AI956" s="53"/>
      <c r="AJ956" s="53"/>
      <c r="AK956" s="53"/>
      <c r="AL956" s="53"/>
      <c r="AM956" s="53"/>
      <c r="AN956" s="53"/>
      <c r="AO956" s="53"/>
      <c r="AP956" s="53"/>
      <c r="AQ956" s="53"/>
      <c r="AR956" s="53"/>
      <c r="AS956" s="53"/>
      <c r="AT956" s="53"/>
    </row>
    <row r="957">
      <c r="A957" s="53"/>
      <c r="B957" s="53"/>
      <c r="C957" s="53"/>
      <c r="D957" s="54"/>
      <c r="E957" s="54"/>
      <c r="F957" s="55"/>
      <c r="G957" s="53"/>
      <c r="H957" s="53"/>
      <c r="I957" s="53"/>
      <c r="J957" s="53"/>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c r="AI957" s="53"/>
      <c r="AJ957" s="53"/>
      <c r="AK957" s="53"/>
      <c r="AL957" s="53"/>
      <c r="AM957" s="53"/>
      <c r="AN957" s="53"/>
      <c r="AO957" s="53"/>
      <c r="AP957" s="53"/>
      <c r="AQ957" s="53"/>
      <c r="AR957" s="53"/>
      <c r="AS957" s="53"/>
      <c r="AT957" s="53"/>
    </row>
    <row r="958">
      <c r="A958" s="53"/>
      <c r="B958" s="53"/>
      <c r="C958" s="53"/>
      <c r="D958" s="54"/>
      <c r="E958" s="54"/>
      <c r="F958" s="55"/>
      <c r="G958" s="53"/>
      <c r="H958" s="53"/>
      <c r="I958" s="53"/>
      <c r="J958" s="53"/>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c r="AI958" s="53"/>
      <c r="AJ958" s="53"/>
      <c r="AK958" s="53"/>
      <c r="AL958" s="53"/>
      <c r="AM958" s="53"/>
      <c r="AN958" s="53"/>
      <c r="AO958" s="53"/>
      <c r="AP958" s="53"/>
      <c r="AQ958" s="53"/>
      <c r="AR958" s="53"/>
      <c r="AS958" s="53"/>
      <c r="AT958" s="53"/>
    </row>
    <row r="959">
      <c r="A959" s="53"/>
      <c r="B959" s="53"/>
      <c r="C959" s="53"/>
      <c r="D959" s="54"/>
      <c r="E959" s="54"/>
      <c r="F959" s="55"/>
      <c r="G959" s="53"/>
      <c r="H959" s="53"/>
      <c r="I959" s="53"/>
      <c r="J959" s="53"/>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c r="AI959" s="53"/>
      <c r="AJ959" s="53"/>
      <c r="AK959" s="53"/>
      <c r="AL959" s="53"/>
      <c r="AM959" s="53"/>
      <c r="AN959" s="53"/>
      <c r="AO959" s="53"/>
      <c r="AP959" s="53"/>
      <c r="AQ959" s="53"/>
      <c r="AR959" s="53"/>
      <c r="AS959" s="53"/>
      <c r="AT959" s="53"/>
    </row>
    <row r="960">
      <c r="A960" s="53"/>
      <c r="B960" s="53"/>
      <c r="C960" s="53"/>
      <c r="D960" s="54"/>
      <c r="E960" s="54"/>
      <c r="F960" s="55"/>
      <c r="G960" s="53"/>
      <c r="H960" s="53"/>
      <c r="I960" s="53"/>
      <c r="J960" s="53"/>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c r="AI960" s="53"/>
      <c r="AJ960" s="53"/>
      <c r="AK960" s="53"/>
      <c r="AL960" s="53"/>
      <c r="AM960" s="53"/>
      <c r="AN960" s="53"/>
      <c r="AO960" s="53"/>
      <c r="AP960" s="53"/>
      <c r="AQ960" s="53"/>
      <c r="AR960" s="53"/>
      <c r="AS960" s="53"/>
      <c r="AT960" s="53"/>
    </row>
    <row r="961">
      <c r="A961" s="53"/>
      <c r="B961" s="53"/>
      <c r="C961" s="53"/>
      <c r="D961" s="54"/>
      <c r="E961" s="54"/>
      <c r="F961" s="55"/>
      <c r="G961" s="53"/>
      <c r="H961" s="53"/>
      <c r="I961" s="53"/>
      <c r="J961" s="53"/>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c r="AI961" s="53"/>
      <c r="AJ961" s="53"/>
      <c r="AK961" s="53"/>
      <c r="AL961" s="53"/>
      <c r="AM961" s="53"/>
      <c r="AN961" s="53"/>
      <c r="AO961" s="53"/>
      <c r="AP961" s="53"/>
      <c r="AQ961" s="53"/>
      <c r="AR961" s="53"/>
      <c r="AS961" s="53"/>
      <c r="AT961" s="53"/>
    </row>
    <row r="962">
      <c r="A962" s="53"/>
      <c r="B962" s="53"/>
      <c r="C962" s="53"/>
      <c r="D962" s="54"/>
      <c r="E962" s="54"/>
      <c r="F962" s="55"/>
      <c r="G962" s="53"/>
      <c r="H962" s="53"/>
      <c r="I962" s="53"/>
      <c r="J962" s="53"/>
      <c r="K962" s="53"/>
      <c r="L962" s="53"/>
      <c r="M962" s="53"/>
      <c r="N962" s="53"/>
      <c r="O962" s="53"/>
      <c r="P962" s="53"/>
      <c r="Q962" s="53"/>
      <c r="R962" s="53"/>
      <c r="S962" s="53"/>
      <c r="T962" s="53"/>
      <c r="U962" s="53"/>
      <c r="V962" s="53"/>
      <c r="W962" s="53"/>
      <c r="X962" s="53"/>
      <c r="Y962" s="53"/>
      <c r="Z962" s="53"/>
      <c r="AA962" s="53"/>
      <c r="AB962" s="53"/>
      <c r="AC962" s="53"/>
      <c r="AD962" s="53"/>
      <c r="AE962" s="53"/>
      <c r="AF962" s="53"/>
      <c r="AG962" s="53"/>
      <c r="AH962" s="53"/>
      <c r="AI962" s="53"/>
      <c r="AJ962" s="53"/>
      <c r="AK962" s="53"/>
      <c r="AL962" s="53"/>
      <c r="AM962" s="53"/>
      <c r="AN962" s="53"/>
      <c r="AO962" s="53"/>
      <c r="AP962" s="53"/>
      <c r="AQ962" s="53"/>
      <c r="AR962" s="53"/>
      <c r="AS962" s="53"/>
      <c r="AT962" s="53"/>
    </row>
    <row r="963">
      <c r="A963" s="53"/>
      <c r="B963" s="53"/>
      <c r="C963" s="53"/>
      <c r="D963" s="54"/>
      <c r="E963" s="54"/>
      <c r="F963" s="55"/>
      <c r="G963" s="53"/>
      <c r="H963" s="53"/>
      <c r="I963" s="53"/>
      <c r="J963" s="53"/>
      <c r="K963" s="53"/>
      <c r="L963" s="53"/>
      <c r="M963" s="53"/>
      <c r="N963" s="53"/>
      <c r="O963" s="53"/>
      <c r="P963" s="53"/>
      <c r="Q963" s="53"/>
      <c r="R963" s="53"/>
      <c r="S963" s="53"/>
      <c r="T963" s="53"/>
      <c r="U963" s="53"/>
      <c r="V963" s="53"/>
      <c r="W963" s="53"/>
      <c r="X963" s="53"/>
      <c r="Y963" s="53"/>
      <c r="Z963" s="53"/>
      <c r="AA963" s="53"/>
      <c r="AB963" s="53"/>
      <c r="AC963" s="53"/>
      <c r="AD963" s="53"/>
      <c r="AE963" s="53"/>
      <c r="AF963" s="53"/>
      <c r="AG963" s="53"/>
      <c r="AH963" s="53"/>
      <c r="AI963" s="53"/>
      <c r="AJ963" s="53"/>
      <c r="AK963" s="53"/>
      <c r="AL963" s="53"/>
      <c r="AM963" s="53"/>
      <c r="AN963" s="53"/>
      <c r="AO963" s="53"/>
      <c r="AP963" s="53"/>
      <c r="AQ963" s="53"/>
      <c r="AR963" s="53"/>
      <c r="AS963" s="53"/>
      <c r="AT963" s="53"/>
    </row>
    <row r="964">
      <c r="A964" s="53"/>
      <c r="B964" s="53"/>
      <c r="C964" s="53"/>
      <c r="D964" s="54"/>
      <c r="E964" s="54"/>
      <c r="F964" s="55"/>
      <c r="G964" s="53"/>
      <c r="H964" s="53"/>
      <c r="I964" s="53"/>
      <c r="J964" s="53"/>
      <c r="K964" s="53"/>
      <c r="L964" s="53"/>
      <c r="M964" s="53"/>
      <c r="N964" s="53"/>
      <c r="O964" s="53"/>
      <c r="P964" s="53"/>
      <c r="Q964" s="53"/>
      <c r="R964" s="53"/>
      <c r="S964" s="53"/>
      <c r="T964" s="53"/>
      <c r="U964" s="53"/>
      <c r="V964" s="53"/>
      <c r="W964" s="53"/>
      <c r="X964" s="53"/>
      <c r="Y964" s="53"/>
      <c r="Z964" s="53"/>
      <c r="AA964" s="53"/>
      <c r="AB964" s="53"/>
      <c r="AC964" s="53"/>
      <c r="AD964" s="53"/>
      <c r="AE964" s="53"/>
      <c r="AF964" s="53"/>
      <c r="AG964" s="53"/>
      <c r="AH964" s="53"/>
      <c r="AI964" s="53"/>
      <c r="AJ964" s="53"/>
      <c r="AK964" s="53"/>
      <c r="AL964" s="53"/>
      <c r="AM964" s="53"/>
      <c r="AN964" s="53"/>
      <c r="AO964" s="53"/>
      <c r="AP964" s="53"/>
      <c r="AQ964" s="53"/>
      <c r="AR964" s="53"/>
      <c r="AS964" s="53"/>
      <c r="AT964" s="53"/>
    </row>
    <row r="965">
      <c r="A965" s="53"/>
      <c r="B965" s="53"/>
      <c r="C965" s="53"/>
      <c r="D965" s="54"/>
      <c r="E965" s="54"/>
      <c r="F965" s="55"/>
      <c r="G965" s="53"/>
      <c r="H965" s="53"/>
      <c r="I965" s="53"/>
      <c r="J965" s="53"/>
      <c r="K965" s="53"/>
      <c r="L965" s="53"/>
      <c r="M965" s="53"/>
      <c r="N965" s="53"/>
      <c r="O965" s="53"/>
      <c r="P965" s="53"/>
      <c r="Q965" s="53"/>
      <c r="R965" s="53"/>
      <c r="S965" s="53"/>
      <c r="T965" s="53"/>
      <c r="U965" s="53"/>
      <c r="V965" s="53"/>
      <c r="W965" s="53"/>
      <c r="X965" s="53"/>
      <c r="Y965" s="53"/>
      <c r="Z965" s="53"/>
      <c r="AA965" s="53"/>
      <c r="AB965" s="53"/>
      <c r="AC965" s="53"/>
      <c r="AD965" s="53"/>
      <c r="AE965" s="53"/>
      <c r="AF965" s="53"/>
      <c r="AG965" s="53"/>
      <c r="AH965" s="53"/>
      <c r="AI965" s="53"/>
      <c r="AJ965" s="53"/>
      <c r="AK965" s="53"/>
      <c r="AL965" s="53"/>
      <c r="AM965" s="53"/>
      <c r="AN965" s="53"/>
      <c r="AO965" s="53"/>
      <c r="AP965" s="53"/>
      <c r="AQ965" s="53"/>
      <c r="AR965" s="53"/>
      <c r="AS965" s="53"/>
      <c r="AT965" s="53"/>
    </row>
    <row r="966">
      <c r="A966" s="53"/>
      <c r="B966" s="53"/>
      <c r="C966" s="53"/>
      <c r="D966" s="54"/>
      <c r="E966" s="54"/>
      <c r="F966" s="55"/>
      <c r="G966" s="53"/>
      <c r="H966" s="53"/>
      <c r="I966" s="53"/>
      <c r="J966" s="53"/>
      <c r="K966" s="53"/>
      <c r="L966" s="53"/>
      <c r="M966" s="53"/>
      <c r="N966" s="53"/>
      <c r="O966" s="53"/>
      <c r="P966" s="53"/>
      <c r="Q966" s="53"/>
      <c r="R966" s="53"/>
      <c r="S966" s="53"/>
      <c r="T966" s="53"/>
      <c r="U966" s="53"/>
      <c r="V966" s="53"/>
      <c r="W966" s="53"/>
      <c r="X966" s="53"/>
      <c r="Y966" s="53"/>
      <c r="Z966" s="53"/>
      <c r="AA966" s="53"/>
      <c r="AB966" s="53"/>
      <c r="AC966" s="53"/>
      <c r="AD966" s="53"/>
      <c r="AE966" s="53"/>
      <c r="AF966" s="53"/>
      <c r="AG966" s="53"/>
      <c r="AH966" s="53"/>
      <c r="AI966" s="53"/>
      <c r="AJ966" s="53"/>
      <c r="AK966" s="53"/>
      <c r="AL966" s="53"/>
      <c r="AM966" s="53"/>
      <c r="AN966" s="53"/>
      <c r="AO966" s="53"/>
      <c r="AP966" s="53"/>
      <c r="AQ966" s="53"/>
      <c r="AR966" s="53"/>
      <c r="AS966" s="53"/>
      <c r="AT966" s="53"/>
    </row>
    <row r="967">
      <c r="A967" s="53"/>
      <c r="B967" s="53"/>
      <c r="C967" s="53"/>
      <c r="D967" s="54"/>
      <c r="E967" s="54"/>
      <c r="F967" s="55"/>
      <c r="G967" s="53"/>
      <c r="H967" s="53"/>
      <c r="I967" s="53"/>
      <c r="J967" s="53"/>
      <c r="K967" s="53"/>
      <c r="L967" s="53"/>
      <c r="M967" s="53"/>
      <c r="N967" s="53"/>
      <c r="O967" s="53"/>
      <c r="P967" s="53"/>
      <c r="Q967" s="53"/>
      <c r="R967" s="53"/>
      <c r="S967" s="53"/>
      <c r="T967" s="53"/>
      <c r="U967" s="53"/>
      <c r="V967" s="53"/>
      <c r="W967" s="53"/>
      <c r="X967" s="53"/>
      <c r="Y967" s="53"/>
      <c r="Z967" s="53"/>
      <c r="AA967" s="53"/>
      <c r="AB967" s="53"/>
      <c r="AC967" s="53"/>
      <c r="AD967" s="53"/>
      <c r="AE967" s="53"/>
      <c r="AF967" s="53"/>
      <c r="AG967" s="53"/>
      <c r="AH967" s="53"/>
      <c r="AI967" s="53"/>
      <c r="AJ967" s="53"/>
      <c r="AK967" s="53"/>
      <c r="AL967" s="53"/>
      <c r="AM967" s="53"/>
      <c r="AN967" s="53"/>
      <c r="AO967" s="53"/>
      <c r="AP967" s="53"/>
      <c r="AQ967" s="53"/>
      <c r="AR967" s="53"/>
      <c r="AS967" s="53"/>
      <c r="AT967" s="53"/>
    </row>
    <row r="968">
      <c r="A968" s="53"/>
      <c r="B968" s="53"/>
      <c r="C968" s="53"/>
      <c r="D968" s="54"/>
      <c r="E968" s="54"/>
      <c r="F968" s="55"/>
      <c r="G968" s="53"/>
      <c r="H968" s="53"/>
      <c r="I968" s="53"/>
      <c r="J968" s="53"/>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c r="AI968" s="53"/>
      <c r="AJ968" s="53"/>
      <c r="AK968" s="53"/>
      <c r="AL968" s="53"/>
      <c r="AM968" s="53"/>
      <c r="AN968" s="53"/>
      <c r="AO968" s="53"/>
      <c r="AP968" s="53"/>
      <c r="AQ968" s="53"/>
      <c r="AR968" s="53"/>
      <c r="AS968" s="53"/>
      <c r="AT968" s="53"/>
    </row>
    <row r="969">
      <c r="A969" s="53"/>
      <c r="B969" s="53"/>
      <c r="C969" s="53"/>
      <c r="D969" s="54"/>
      <c r="E969" s="54"/>
      <c r="F969" s="55"/>
      <c r="G969" s="53"/>
      <c r="H969" s="53"/>
      <c r="I969" s="53"/>
      <c r="J969" s="53"/>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c r="AI969" s="53"/>
      <c r="AJ969" s="53"/>
      <c r="AK969" s="53"/>
      <c r="AL969" s="53"/>
      <c r="AM969" s="53"/>
      <c r="AN969" s="53"/>
      <c r="AO969" s="53"/>
      <c r="AP969" s="53"/>
      <c r="AQ969" s="53"/>
      <c r="AR969" s="53"/>
      <c r="AS969" s="53"/>
      <c r="AT969" s="53"/>
    </row>
    <row r="970">
      <c r="A970" s="53"/>
      <c r="B970" s="53"/>
      <c r="C970" s="53"/>
      <c r="D970" s="54"/>
      <c r="E970" s="54"/>
      <c r="F970" s="55"/>
      <c r="G970" s="53"/>
      <c r="H970" s="53"/>
      <c r="I970" s="53"/>
      <c r="J970" s="53"/>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c r="AI970" s="53"/>
      <c r="AJ970" s="53"/>
      <c r="AK970" s="53"/>
      <c r="AL970" s="53"/>
      <c r="AM970" s="53"/>
      <c r="AN970" s="53"/>
      <c r="AO970" s="53"/>
      <c r="AP970" s="53"/>
      <c r="AQ970" s="53"/>
      <c r="AR970" s="53"/>
      <c r="AS970" s="53"/>
      <c r="AT970" s="53"/>
    </row>
    <row r="971">
      <c r="A971" s="53"/>
      <c r="B971" s="53"/>
      <c r="C971" s="53"/>
      <c r="D971" s="54"/>
      <c r="E971" s="54"/>
      <c r="F971" s="55"/>
      <c r="G971" s="53"/>
      <c r="H971" s="53"/>
      <c r="I971" s="53"/>
      <c r="J971" s="53"/>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c r="AI971" s="53"/>
      <c r="AJ971" s="53"/>
      <c r="AK971" s="53"/>
      <c r="AL971" s="53"/>
      <c r="AM971" s="53"/>
      <c r="AN971" s="53"/>
      <c r="AO971" s="53"/>
      <c r="AP971" s="53"/>
      <c r="AQ971" s="53"/>
      <c r="AR971" s="53"/>
      <c r="AS971" s="53"/>
      <c r="AT971" s="53"/>
    </row>
    <row r="972">
      <c r="A972" s="53"/>
      <c r="B972" s="53"/>
      <c r="C972" s="53"/>
      <c r="D972" s="54"/>
      <c r="E972" s="54"/>
      <c r="F972" s="55"/>
      <c r="G972" s="53"/>
      <c r="H972" s="53"/>
      <c r="I972" s="53"/>
      <c r="J972" s="53"/>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c r="AI972" s="53"/>
      <c r="AJ972" s="53"/>
      <c r="AK972" s="53"/>
      <c r="AL972" s="53"/>
      <c r="AM972" s="53"/>
      <c r="AN972" s="53"/>
      <c r="AO972" s="53"/>
      <c r="AP972" s="53"/>
      <c r="AQ972" s="53"/>
      <c r="AR972" s="53"/>
      <c r="AS972" s="53"/>
      <c r="AT972" s="53"/>
    </row>
    <row r="973">
      <c r="A973" s="53"/>
      <c r="B973" s="53"/>
      <c r="C973" s="53"/>
      <c r="D973" s="54"/>
      <c r="E973" s="54"/>
      <c r="F973" s="55"/>
      <c r="G973" s="53"/>
      <c r="H973" s="53"/>
      <c r="I973" s="53"/>
      <c r="J973" s="53"/>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c r="AI973" s="53"/>
      <c r="AJ973" s="53"/>
      <c r="AK973" s="53"/>
      <c r="AL973" s="53"/>
      <c r="AM973" s="53"/>
      <c r="AN973" s="53"/>
      <c r="AO973" s="53"/>
      <c r="AP973" s="53"/>
      <c r="AQ973" s="53"/>
      <c r="AR973" s="53"/>
      <c r="AS973" s="53"/>
      <c r="AT973" s="53"/>
    </row>
    <row r="974">
      <c r="A974" s="53"/>
      <c r="B974" s="53"/>
      <c r="C974" s="53"/>
      <c r="D974" s="54"/>
      <c r="E974" s="54"/>
      <c r="F974" s="55"/>
      <c r="G974" s="53"/>
      <c r="H974" s="53"/>
      <c r="I974" s="53"/>
      <c r="J974" s="53"/>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c r="AI974" s="53"/>
      <c r="AJ974" s="53"/>
      <c r="AK974" s="53"/>
      <c r="AL974" s="53"/>
      <c r="AM974" s="53"/>
      <c r="AN974" s="53"/>
      <c r="AO974" s="53"/>
      <c r="AP974" s="53"/>
      <c r="AQ974" s="53"/>
      <c r="AR974" s="53"/>
      <c r="AS974" s="53"/>
      <c r="AT974" s="53"/>
    </row>
    <row r="975">
      <c r="A975" s="53"/>
      <c r="B975" s="53"/>
      <c r="C975" s="53"/>
      <c r="D975" s="54"/>
      <c r="E975" s="54"/>
      <c r="F975" s="55"/>
      <c r="G975" s="53"/>
      <c r="H975" s="53"/>
      <c r="I975" s="53"/>
      <c r="J975" s="53"/>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c r="AI975" s="53"/>
      <c r="AJ975" s="53"/>
      <c r="AK975" s="53"/>
      <c r="AL975" s="53"/>
      <c r="AM975" s="53"/>
      <c r="AN975" s="53"/>
      <c r="AO975" s="53"/>
      <c r="AP975" s="53"/>
      <c r="AQ975" s="53"/>
      <c r="AR975" s="53"/>
      <c r="AS975" s="53"/>
      <c r="AT975" s="53"/>
    </row>
    <row r="976">
      <c r="A976" s="53"/>
      <c r="B976" s="53"/>
      <c r="C976" s="53"/>
      <c r="D976" s="54"/>
      <c r="E976" s="54"/>
      <c r="F976" s="55"/>
      <c r="G976" s="53"/>
      <c r="H976" s="53"/>
      <c r="I976" s="53"/>
      <c r="J976" s="53"/>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c r="AI976" s="53"/>
      <c r="AJ976" s="53"/>
      <c r="AK976" s="53"/>
      <c r="AL976" s="53"/>
      <c r="AM976" s="53"/>
      <c r="AN976" s="53"/>
      <c r="AO976" s="53"/>
      <c r="AP976" s="53"/>
      <c r="AQ976" s="53"/>
      <c r="AR976" s="53"/>
      <c r="AS976" s="53"/>
      <c r="AT976" s="53"/>
    </row>
    <row r="977">
      <c r="A977" s="53"/>
      <c r="B977" s="53"/>
      <c r="C977" s="53"/>
      <c r="D977" s="54"/>
      <c r="E977" s="54"/>
      <c r="F977" s="55"/>
      <c r="G977" s="53"/>
      <c r="H977" s="53"/>
      <c r="I977" s="53"/>
      <c r="J977" s="53"/>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c r="AI977" s="53"/>
      <c r="AJ977" s="53"/>
      <c r="AK977" s="53"/>
      <c r="AL977" s="53"/>
      <c r="AM977" s="53"/>
      <c r="AN977" s="53"/>
      <c r="AO977" s="53"/>
      <c r="AP977" s="53"/>
      <c r="AQ977" s="53"/>
      <c r="AR977" s="53"/>
      <c r="AS977" s="53"/>
      <c r="AT977" s="53"/>
    </row>
    <row r="978">
      <c r="A978" s="53"/>
      <c r="B978" s="53"/>
      <c r="C978" s="53"/>
      <c r="D978" s="54"/>
      <c r="E978" s="54"/>
      <c r="F978" s="55"/>
      <c r="G978" s="53"/>
      <c r="H978" s="53"/>
      <c r="I978" s="53"/>
      <c r="J978" s="53"/>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c r="AI978" s="53"/>
      <c r="AJ978" s="53"/>
      <c r="AK978" s="53"/>
      <c r="AL978" s="53"/>
      <c r="AM978" s="53"/>
      <c r="AN978" s="53"/>
      <c r="AO978" s="53"/>
      <c r="AP978" s="53"/>
      <c r="AQ978" s="53"/>
      <c r="AR978" s="53"/>
      <c r="AS978" s="53"/>
      <c r="AT978" s="53"/>
    </row>
    <row r="979">
      <c r="A979" s="53"/>
      <c r="B979" s="53"/>
      <c r="C979" s="53"/>
      <c r="D979" s="54"/>
      <c r="E979" s="54"/>
      <c r="F979" s="55"/>
      <c r="G979" s="53"/>
      <c r="H979" s="53"/>
      <c r="I979" s="53"/>
      <c r="J979" s="53"/>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c r="AI979" s="53"/>
      <c r="AJ979" s="53"/>
      <c r="AK979" s="53"/>
      <c r="AL979" s="53"/>
      <c r="AM979" s="53"/>
      <c r="AN979" s="53"/>
      <c r="AO979" s="53"/>
      <c r="AP979" s="53"/>
      <c r="AQ979" s="53"/>
      <c r="AR979" s="53"/>
      <c r="AS979" s="53"/>
      <c r="AT979" s="53"/>
    </row>
    <row r="980">
      <c r="A980" s="53"/>
      <c r="B980" s="53"/>
      <c r="C980" s="53"/>
      <c r="D980" s="54"/>
      <c r="E980" s="54"/>
      <c r="F980" s="55"/>
      <c r="G980" s="53"/>
      <c r="H980" s="53"/>
      <c r="I980" s="53"/>
      <c r="J980" s="53"/>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c r="AI980" s="53"/>
      <c r="AJ980" s="53"/>
      <c r="AK980" s="53"/>
      <c r="AL980" s="53"/>
      <c r="AM980" s="53"/>
      <c r="AN980" s="53"/>
      <c r="AO980" s="53"/>
      <c r="AP980" s="53"/>
      <c r="AQ980" s="53"/>
      <c r="AR980" s="53"/>
      <c r="AS980" s="53"/>
      <c r="AT980" s="53"/>
    </row>
    <row r="981">
      <c r="A981" s="53"/>
      <c r="B981" s="53"/>
      <c r="C981" s="53"/>
      <c r="D981" s="54"/>
      <c r="E981" s="54"/>
      <c r="F981" s="55"/>
      <c r="G981" s="53"/>
      <c r="H981" s="53"/>
      <c r="I981" s="53"/>
      <c r="J981" s="53"/>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c r="AI981" s="53"/>
      <c r="AJ981" s="53"/>
      <c r="AK981" s="53"/>
      <c r="AL981" s="53"/>
      <c r="AM981" s="53"/>
      <c r="AN981" s="53"/>
      <c r="AO981" s="53"/>
      <c r="AP981" s="53"/>
      <c r="AQ981" s="53"/>
      <c r="AR981" s="53"/>
      <c r="AS981" s="53"/>
      <c r="AT981" s="53"/>
    </row>
    <row r="982">
      <c r="A982" s="53"/>
      <c r="B982" s="53"/>
      <c r="C982" s="53"/>
      <c r="D982" s="54"/>
      <c r="E982" s="54"/>
      <c r="F982" s="55"/>
      <c r="G982" s="53"/>
      <c r="H982" s="53"/>
      <c r="I982" s="53"/>
      <c r="J982" s="53"/>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c r="AI982" s="53"/>
      <c r="AJ982" s="53"/>
      <c r="AK982" s="53"/>
      <c r="AL982" s="53"/>
      <c r="AM982" s="53"/>
      <c r="AN982" s="53"/>
      <c r="AO982" s="53"/>
      <c r="AP982" s="53"/>
      <c r="AQ982" s="53"/>
      <c r="AR982" s="53"/>
      <c r="AS982" s="53"/>
      <c r="AT982" s="53"/>
    </row>
    <row r="983">
      <c r="A983" s="53"/>
      <c r="B983" s="53"/>
      <c r="C983" s="53"/>
      <c r="D983" s="54"/>
      <c r="E983" s="54"/>
      <c r="F983" s="55"/>
      <c r="G983" s="53"/>
      <c r="H983" s="53"/>
      <c r="I983" s="53"/>
      <c r="J983" s="53"/>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c r="AI983" s="53"/>
      <c r="AJ983" s="53"/>
      <c r="AK983" s="53"/>
      <c r="AL983" s="53"/>
      <c r="AM983" s="53"/>
      <c r="AN983" s="53"/>
      <c r="AO983" s="53"/>
      <c r="AP983" s="53"/>
      <c r="AQ983" s="53"/>
      <c r="AR983" s="53"/>
      <c r="AS983" s="53"/>
      <c r="AT983" s="53"/>
    </row>
    <row r="984">
      <c r="A984" s="53"/>
      <c r="B984" s="53"/>
      <c r="C984" s="53"/>
      <c r="D984" s="54"/>
      <c r="E984" s="54"/>
      <c r="F984" s="55"/>
      <c r="G984" s="53"/>
      <c r="H984" s="53"/>
      <c r="I984" s="53"/>
      <c r="J984" s="53"/>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c r="AI984" s="53"/>
      <c r="AJ984" s="53"/>
      <c r="AK984" s="53"/>
      <c r="AL984" s="53"/>
      <c r="AM984" s="53"/>
      <c r="AN984" s="53"/>
      <c r="AO984" s="53"/>
      <c r="AP984" s="53"/>
      <c r="AQ984" s="53"/>
      <c r="AR984" s="53"/>
      <c r="AS984" s="53"/>
      <c r="AT984" s="53"/>
    </row>
    <row r="985">
      <c r="A985" s="53"/>
      <c r="B985" s="53"/>
      <c r="C985" s="53"/>
      <c r="D985" s="54"/>
      <c r="E985" s="54"/>
      <c r="F985" s="55"/>
      <c r="G985" s="53"/>
      <c r="H985" s="53"/>
      <c r="I985" s="53"/>
      <c r="J985" s="53"/>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c r="AI985" s="53"/>
      <c r="AJ985" s="53"/>
      <c r="AK985" s="53"/>
      <c r="AL985" s="53"/>
      <c r="AM985" s="53"/>
      <c r="AN985" s="53"/>
      <c r="AO985" s="53"/>
      <c r="AP985" s="53"/>
      <c r="AQ985" s="53"/>
      <c r="AR985" s="53"/>
      <c r="AS985" s="53"/>
      <c r="AT985" s="53"/>
    </row>
    <row r="986">
      <c r="A986" s="53"/>
      <c r="B986" s="53"/>
      <c r="C986" s="53"/>
      <c r="D986" s="54"/>
      <c r="E986" s="54"/>
      <c r="F986" s="55"/>
      <c r="G986" s="53"/>
      <c r="H986" s="53"/>
      <c r="I986" s="53"/>
      <c r="J986" s="53"/>
      <c r="K986" s="53"/>
      <c r="L986" s="53"/>
      <c r="M986" s="53"/>
      <c r="N986" s="53"/>
      <c r="O986" s="53"/>
      <c r="P986" s="53"/>
      <c r="Q986" s="53"/>
      <c r="R986" s="53"/>
      <c r="S986" s="53"/>
      <c r="T986" s="53"/>
      <c r="U986" s="53"/>
      <c r="V986" s="53"/>
      <c r="W986" s="53"/>
      <c r="X986" s="53"/>
      <c r="Y986" s="53"/>
      <c r="Z986" s="53"/>
      <c r="AA986" s="53"/>
      <c r="AB986" s="53"/>
      <c r="AC986" s="53"/>
      <c r="AD986" s="53"/>
      <c r="AE986" s="53"/>
      <c r="AF986" s="53"/>
      <c r="AG986" s="53"/>
      <c r="AH986" s="53"/>
      <c r="AI986" s="53"/>
      <c r="AJ986" s="53"/>
      <c r="AK986" s="53"/>
      <c r="AL986" s="53"/>
      <c r="AM986" s="53"/>
      <c r="AN986" s="53"/>
      <c r="AO986" s="53"/>
      <c r="AP986" s="53"/>
      <c r="AQ986" s="53"/>
      <c r="AR986" s="53"/>
      <c r="AS986" s="53"/>
      <c r="AT986" s="53"/>
    </row>
    <row r="987">
      <c r="A987" s="53"/>
      <c r="B987" s="53"/>
      <c r="C987" s="53"/>
      <c r="D987" s="54"/>
      <c r="E987" s="54"/>
      <c r="F987" s="55"/>
      <c r="G987" s="53"/>
      <c r="H987" s="53"/>
      <c r="I987" s="53"/>
      <c r="J987" s="53"/>
      <c r="K987" s="53"/>
      <c r="L987" s="53"/>
      <c r="M987" s="53"/>
      <c r="N987" s="53"/>
      <c r="O987" s="53"/>
      <c r="P987" s="53"/>
      <c r="Q987" s="53"/>
      <c r="R987" s="53"/>
      <c r="S987" s="53"/>
      <c r="T987" s="53"/>
      <c r="U987" s="53"/>
      <c r="V987" s="53"/>
      <c r="W987" s="53"/>
      <c r="X987" s="53"/>
      <c r="Y987" s="53"/>
      <c r="Z987" s="53"/>
      <c r="AA987" s="53"/>
      <c r="AB987" s="53"/>
      <c r="AC987" s="53"/>
      <c r="AD987" s="53"/>
      <c r="AE987" s="53"/>
      <c r="AF987" s="53"/>
      <c r="AG987" s="53"/>
      <c r="AH987" s="53"/>
      <c r="AI987" s="53"/>
      <c r="AJ987" s="53"/>
      <c r="AK987" s="53"/>
      <c r="AL987" s="53"/>
      <c r="AM987" s="53"/>
      <c r="AN987" s="53"/>
      <c r="AO987" s="53"/>
      <c r="AP987" s="53"/>
      <c r="AQ987" s="53"/>
      <c r="AR987" s="53"/>
      <c r="AS987" s="53"/>
      <c r="AT987" s="53"/>
    </row>
    <row r="988">
      <c r="A988" s="53"/>
      <c r="B988" s="53"/>
      <c r="C988" s="53"/>
      <c r="D988" s="54"/>
      <c r="E988" s="54"/>
      <c r="F988" s="55"/>
      <c r="G988" s="53"/>
      <c r="H988" s="53"/>
      <c r="I988" s="53"/>
      <c r="J988" s="53"/>
      <c r="K988" s="53"/>
      <c r="L988" s="53"/>
      <c r="M988" s="53"/>
      <c r="N988" s="53"/>
      <c r="O988" s="53"/>
      <c r="P988" s="53"/>
      <c r="Q988" s="53"/>
      <c r="R988" s="53"/>
      <c r="S988" s="53"/>
      <c r="T988" s="53"/>
      <c r="U988" s="53"/>
      <c r="V988" s="53"/>
      <c r="W988" s="53"/>
      <c r="X988" s="53"/>
      <c r="Y988" s="53"/>
      <c r="Z988" s="53"/>
      <c r="AA988" s="53"/>
      <c r="AB988" s="53"/>
      <c r="AC988" s="53"/>
      <c r="AD988" s="53"/>
      <c r="AE988" s="53"/>
      <c r="AF988" s="53"/>
      <c r="AG988" s="53"/>
      <c r="AH988" s="53"/>
      <c r="AI988" s="53"/>
      <c r="AJ988" s="53"/>
      <c r="AK988" s="53"/>
      <c r="AL988" s="53"/>
      <c r="AM988" s="53"/>
      <c r="AN988" s="53"/>
      <c r="AO988" s="53"/>
      <c r="AP988" s="53"/>
      <c r="AQ988" s="53"/>
      <c r="AR988" s="53"/>
      <c r="AS988" s="53"/>
      <c r="AT988" s="53"/>
    </row>
    <row r="989">
      <c r="A989" s="53"/>
      <c r="B989" s="53"/>
      <c r="C989" s="53"/>
      <c r="D989" s="54"/>
      <c r="E989" s="54"/>
      <c r="F989" s="55"/>
      <c r="G989" s="53"/>
      <c r="H989" s="53"/>
      <c r="I989" s="53"/>
      <c r="J989" s="53"/>
      <c r="K989" s="53"/>
      <c r="L989" s="53"/>
      <c r="M989" s="53"/>
      <c r="N989" s="53"/>
      <c r="O989" s="53"/>
      <c r="P989" s="53"/>
      <c r="Q989" s="53"/>
      <c r="R989" s="53"/>
      <c r="S989" s="53"/>
      <c r="T989" s="53"/>
      <c r="U989" s="53"/>
      <c r="V989" s="53"/>
      <c r="W989" s="53"/>
      <c r="X989" s="53"/>
      <c r="Y989" s="53"/>
      <c r="Z989" s="53"/>
      <c r="AA989" s="53"/>
      <c r="AB989" s="53"/>
      <c r="AC989" s="53"/>
      <c r="AD989" s="53"/>
      <c r="AE989" s="53"/>
      <c r="AF989" s="53"/>
      <c r="AG989" s="53"/>
      <c r="AH989" s="53"/>
      <c r="AI989" s="53"/>
      <c r="AJ989" s="53"/>
      <c r="AK989" s="53"/>
      <c r="AL989" s="53"/>
      <c r="AM989" s="53"/>
      <c r="AN989" s="53"/>
      <c r="AO989" s="53"/>
      <c r="AP989" s="53"/>
      <c r="AQ989" s="53"/>
      <c r="AR989" s="53"/>
      <c r="AS989" s="53"/>
      <c r="AT989" s="53"/>
    </row>
    <row r="990">
      <c r="A990" s="53"/>
      <c r="B990" s="53"/>
      <c r="C990" s="53"/>
      <c r="D990" s="54"/>
      <c r="E990" s="54"/>
      <c r="F990" s="55"/>
      <c r="G990" s="53"/>
      <c r="H990" s="53"/>
      <c r="I990" s="53"/>
      <c r="J990" s="53"/>
      <c r="K990" s="53"/>
      <c r="L990" s="53"/>
      <c r="M990" s="53"/>
      <c r="N990" s="53"/>
      <c r="O990" s="53"/>
      <c r="P990" s="53"/>
      <c r="Q990" s="53"/>
      <c r="R990" s="53"/>
      <c r="S990" s="53"/>
      <c r="T990" s="53"/>
      <c r="U990" s="53"/>
      <c r="V990" s="53"/>
      <c r="W990" s="53"/>
      <c r="X990" s="53"/>
      <c r="Y990" s="53"/>
      <c r="Z990" s="53"/>
      <c r="AA990" s="53"/>
      <c r="AB990" s="53"/>
      <c r="AC990" s="53"/>
      <c r="AD990" s="53"/>
      <c r="AE990" s="53"/>
      <c r="AF990" s="53"/>
      <c r="AG990" s="53"/>
      <c r="AH990" s="53"/>
      <c r="AI990" s="53"/>
      <c r="AJ990" s="53"/>
      <c r="AK990" s="53"/>
      <c r="AL990" s="53"/>
      <c r="AM990" s="53"/>
      <c r="AN990" s="53"/>
      <c r="AO990" s="53"/>
      <c r="AP990" s="53"/>
      <c r="AQ990" s="53"/>
      <c r="AR990" s="53"/>
      <c r="AS990" s="53"/>
      <c r="AT990" s="53"/>
    </row>
    <row r="991">
      <c r="A991" s="53"/>
      <c r="B991" s="53"/>
      <c r="C991" s="53"/>
      <c r="D991" s="54"/>
      <c r="E991" s="54"/>
      <c r="F991" s="55"/>
      <c r="G991" s="53"/>
      <c r="H991" s="53"/>
      <c r="I991" s="53"/>
      <c r="J991" s="53"/>
      <c r="K991" s="53"/>
      <c r="L991" s="53"/>
      <c r="M991" s="53"/>
      <c r="N991" s="53"/>
      <c r="O991" s="53"/>
      <c r="P991" s="53"/>
      <c r="Q991" s="53"/>
      <c r="R991" s="53"/>
      <c r="S991" s="53"/>
      <c r="T991" s="53"/>
      <c r="U991" s="53"/>
      <c r="V991" s="53"/>
      <c r="W991" s="53"/>
      <c r="X991" s="53"/>
      <c r="Y991" s="53"/>
      <c r="Z991" s="53"/>
      <c r="AA991" s="53"/>
      <c r="AB991" s="53"/>
      <c r="AC991" s="53"/>
      <c r="AD991" s="53"/>
      <c r="AE991" s="53"/>
      <c r="AF991" s="53"/>
      <c r="AG991" s="53"/>
      <c r="AH991" s="53"/>
      <c r="AI991" s="53"/>
      <c r="AJ991" s="53"/>
      <c r="AK991" s="53"/>
      <c r="AL991" s="53"/>
      <c r="AM991" s="53"/>
      <c r="AN991" s="53"/>
      <c r="AO991" s="53"/>
      <c r="AP991" s="53"/>
      <c r="AQ991" s="53"/>
      <c r="AR991" s="53"/>
      <c r="AS991" s="53"/>
      <c r="AT991" s="53"/>
    </row>
    <row r="992">
      <c r="A992" s="53"/>
      <c r="B992" s="53"/>
      <c r="C992" s="53"/>
      <c r="D992" s="54"/>
      <c r="E992" s="54"/>
      <c r="F992" s="55"/>
      <c r="G992" s="53"/>
      <c r="H992" s="53"/>
      <c r="I992" s="53"/>
      <c r="J992" s="53"/>
      <c r="K992" s="53"/>
      <c r="L992" s="53"/>
      <c r="M992" s="53"/>
      <c r="N992" s="53"/>
      <c r="O992" s="53"/>
      <c r="P992" s="53"/>
      <c r="Q992" s="53"/>
      <c r="R992" s="53"/>
      <c r="S992" s="53"/>
      <c r="T992" s="53"/>
      <c r="U992" s="53"/>
      <c r="V992" s="53"/>
      <c r="W992" s="53"/>
      <c r="X992" s="53"/>
      <c r="Y992" s="53"/>
      <c r="Z992" s="53"/>
      <c r="AA992" s="53"/>
      <c r="AB992" s="53"/>
      <c r="AC992" s="53"/>
      <c r="AD992" s="53"/>
      <c r="AE992" s="53"/>
      <c r="AF992" s="53"/>
      <c r="AG992" s="53"/>
      <c r="AH992" s="53"/>
      <c r="AI992" s="53"/>
      <c r="AJ992" s="53"/>
      <c r="AK992" s="53"/>
      <c r="AL992" s="53"/>
      <c r="AM992" s="53"/>
      <c r="AN992" s="53"/>
      <c r="AO992" s="53"/>
      <c r="AP992" s="53"/>
      <c r="AQ992" s="53"/>
      <c r="AR992" s="53"/>
      <c r="AS992" s="53"/>
      <c r="AT992" s="53"/>
    </row>
    <row r="993">
      <c r="A993" s="53"/>
      <c r="B993" s="53"/>
      <c r="C993" s="53"/>
      <c r="D993" s="54"/>
      <c r="E993" s="54"/>
      <c r="F993" s="55"/>
      <c r="G993" s="53"/>
      <c r="H993" s="53"/>
      <c r="I993" s="53"/>
      <c r="J993" s="53"/>
      <c r="K993" s="53"/>
      <c r="L993" s="53"/>
      <c r="M993" s="53"/>
      <c r="N993" s="53"/>
      <c r="O993" s="53"/>
      <c r="P993" s="53"/>
      <c r="Q993" s="53"/>
      <c r="R993" s="53"/>
      <c r="S993" s="53"/>
      <c r="T993" s="53"/>
      <c r="U993" s="53"/>
      <c r="V993" s="53"/>
      <c r="W993" s="53"/>
      <c r="X993" s="53"/>
      <c r="Y993" s="53"/>
      <c r="Z993" s="53"/>
      <c r="AA993" s="53"/>
      <c r="AB993" s="53"/>
      <c r="AC993" s="53"/>
      <c r="AD993" s="53"/>
      <c r="AE993" s="53"/>
      <c r="AF993" s="53"/>
      <c r="AG993" s="53"/>
      <c r="AH993" s="53"/>
      <c r="AI993" s="53"/>
      <c r="AJ993" s="53"/>
      <c r="AK993" s="53"/>
      <c r="AL993" s="53"/>
      <c r="AM993" s="53"/>
      <c r="AN993" s="53"/>
      <c r="AO993" s="53"/>
      <c r="AP993" s="53"/>
      <c r="AQ993" s="53"/>
      <c r="AR993" s="53"/>
      <c r="AS993" s="53"/>
      <c r="AT993" s="53"/>
    </row>
    <row r="994">
      <c r="A994" s="53"/>
      <c r="B994" s="53"/>
      <c r="C994" s="53"/>
      <c r="D994" s="54"/>
      <c r="E994" s="54"/>
      <c r="F994" s="55"/>
      <c r="G994" s="53"/>
      <c r="H994" s="53"/>
      <c r="I994" s="53"/>
      <c r="J994" s="53"/>
      <c r="K994" s="53"/>
      <c r="L994" s="53"/>
      <c r="M994" s="53"/>
      <c r="N994" s="53"/>
      <c r="O994" s="53"/>
      <c r="P994" s="53"/>
      <c r="Q994" s="53"/>
      <c r="R994" s="53"/>
      <c r="S994" s="53"/>
      <c r="T994" s="53"/>
      <c r="U994" s="53"/>
      <c r="V994" s="53"/>
      <c r="W994" s="53"/>
      <c r="X994" s="53"/>
      <c r="Y994" s="53"/>
      <c r="Z994" s="53"/>
      <c r="AA994" s="53"/>
      <c r="AB994" s="53"/>
      <c r="AC994" s="53"/>
      <c r="AD994" s="53"/>
      <c r="AE994" s="53"/>
      <c r="AF994" s="53"/>
      <c r="AG994" s="53"/>
      <c r="AH994" s="53"/>
      <c r="AI994" s="53"/>
      <c r="AJ994" s="53"/>
      <c r="AK994" s="53"/>
      <c r="AL994" s="53"/>
      <c r="AM994" s="53"/>
      <c r="AN994" s="53"/>
      <c r="AO994" s="53"/>
      <c r="AP994" s="53"/>
      <c r="AQ994" s="53"/>
      <c r="AR994" s="53"/>
      <c r="AS994" s="53"/>
      <c r="AT994" s="53"/>
    </row>
    <row r="995">
      <c r="A995" s="53"/>
      <c r="B995" s="53"/>
      <c r="C995" s="53"/>
      <c r="D995" s="54"/>
      <c r="E995" s="54"/>
      <c r="F995" s="55"/>
      <c r="G995" s="53"/>
      <c r="H995" s="53"/>
      <c r="I995" s="53"/>
      <c r="J995" s="53"/>
      <c r="K995" s="53"/>
      <c r="L995" s="53"/>
      <c r="M995" s="53"/>
      <c r="N995" s="53"/>
      <c r="O995" s="53"/>
      <c r="P995" s="53"/>
      <c r="Q995" s="53"/>
      <c r="R995" s="53"/>
      <c r="S995" s="53"/>
      <c r="T995" s="53"/>
      <c r="U995" s="53"/>
      <c r="V995" s="53"/>
      <c r="W995" s="53"/>
      <c r="X995" s="53"/>
      <c r="Y995" s="53"/>
      <c r="Z995" s="53"/>
      <c r="AA995" s="53"/>
      <c r="AB995" s="53"/>
      <c r="AC995" s="53"/>
      <c r="AD995" s="53"/>
      <c r="AE995" s="53"/>
      <c r="AF995" s="53"/>
      <c r="AG995" s="53"/>
      <c r="AH995" s="53"/>
      <c r="AI995" s="53"/>
      <c r="AJ995" s="53"/>
      <c r="AK995" s="53"/>
      <c r="AL995" s="53"/>
      <c r="AM995" s="53"/>
      <c r="AN995" s="53"/>
      <c r="AO995" s="53"/>
      <c r="AP995" s="53"/>
      <c r="AQ995" s="53"/>
      <c r="AR995" s="53"/>
      <c r="AS995" s="53"/>
      <c r="AT995" s="53"/>
    </row>
    <row r="996">
      <c r="A996" s="53"/>
      <c r="B996" s="53"/>
      <c r="C996" s="53"/>
      <c r="D996" s="54"/>
      <c r="E996" s="54"/>
      <c r="F996" s="55"/>
      <c r="G996" s="53"/>
      <c r="H996" s="53"/>
      <c r="I996" s="53"/>
      <c r="J996" s="53"/>
      <c r="K996" s="53"/>
      <c r="L996" s="53"/>
      <c r="M996" s="53"/>
      <c r="N996" s="53"/>
      <c r="O996" s="53"/>
      <c r="P996" s="53"/>
      <c r="Q996" s="53"/>
      <c r="R996" s="53"/>
      <c r="S996" s="53"/>
      <c r="T996" s="53"/>
      <c r="U996" s="53"/>
      <c r="V996" s="53"/>
      <c r="W996" s="53"/>
      <c r="X996" s="53"/>
      <c r="Y996" s="53"/>
      <c r="Z996" s="53"/>
      <c r="AA996" s="53"/>
      <c r="AB996" s="53"/>
      <c r="AC996" s="53"/>
      <c r="AD996" s="53"/>
      <c r="AE996" s="53"/>
      <c r="AF996" s="53"/>
      <c r="AG996" s="53"/>
      <c r="AH996" s="53"/>
      <c r="AI996" s="53"/>
      <c r="AJ996" s="53"/>
      <c r="AK996" s="53"/>
      <c r="AL996" s="53"/>
      <c r="AM996" s="53"/>
      <c r="AN996" s="53"/>
      <c r="AO996" s="53"/>
      <c r="AP996" s="53"/>
      <c r="AQ996" s="53"/>
      <c r="AR996" s="53"/>
      <c r="AS996" s="53"/>
      <c r="AT996" s="53"/>
    </row>
    <row r="997">
      <c r="A997" s="53"/>
      <c r="B997" s="53"/>
      <c r="C997" s="53"/>
      <c r="D997" s="54"/>
      <c r="E997" s="54"/>
      <c r="F997" s="55"/>
      <c r="G997" s="53"/>
      <c r="H997" s="53"/>
      <c r="I997" s="53"/>
      <c r="J997" s="53"/>
      <c r="K997" s="53"/>
      <c r="L997" s="53"/>
      <c r="M997" s="53"/>
      <c r="N997" s="53"/>
      <c r="O997" s="53"/>
      <c r="P997" s="53"/>
      <c r="Q997" s="53"/>
      <c r="R997" s="53"/>
      <c r="S997" s="53"/>
      <c r="T997" s="53"/>
      <c r="U997" s="53"/>
      <c r="V997" s="53"/>
      <c r="W997" s="53"/>
      <c r="X997" s="53"/>
      <c r="Y997" s="53"/>
      <c r="Z997" s="53"/>
      <c r="AA997" s="53"/>
      <c r="AB997" s="53"/>
      <c r="AC997" s="53"/>
      <c r="AD997" s="53"/>
      <c r="AE997" s="53"/>
      <c r="AF997" s="53"/>
      <c r="AG997" s="53"/>
      <c r="AH997" s="53"/>
      <c r="AI997" s="53"/>
      <c r="AJ997" s="53"/>
      <c r="AK997" s="53"/>
      <c r="AL997" s="53"/>
      <c r="AM997" s="53"/>
      <c r="AN997" s="53"/>
      <c r="AO997" s="53"/>
      <c r="AP997" s="53"/>
      <c r="AQ997" s="53"/>
      <c r="AR997" s="53"/>
      <c r="AS997" s="53"/>
      <c r="AT997" s="53"/>
    </row>
    <row r="998">
      <c r="A998" s="53"/>
      <c r="B998" s="53"/>
      <c r="C998" s="53"/>
      <c r="D998" s="54"/>
      <c r="E998" s="54"/>
      <c r="F998" s="55"/>
      <c r="G998" s="53"/>
      <c r="H998" s="53"/>
      <c r="I998" s="53"/>
      <c r="J998" s="53"/>
      <c r="K998" s="53"/>
      <c r="L998" s="53"/>
      <c r="M998" s="53"/>
      <c r="N998" s="53"/>
      <c r="O998" s="53"/>
      <c r="P998" s="53"/>
      <c r="Q998" s="53"/>
      <c r="R998" s="53"/>
      <c r="S998" s="53"/>
      <c r="T998" s="53"/>
      <c r="U998" s="53"/>
      <c r="V998" s="53"/>
      <c r="W998" s="53"/>
      <c r="X998" s="53"/>
      <c r="Y998" s="53"/>
      <c r="Z998" s="53"/>
      <c r="AA998" s="53"/>
      <c r="AB998" s="53"/>
      <c r="AC998" s="53"/>
      <c r="AD998" s="53"/>
      <c r="AE998" s="53"/>
      <c r="AF998" s="53"/>
      <c r="AG998" s="53"/>
      <c r="AH998" s="53"/>
      <c r="AI998" s="53"/>
      <c r="AJ998" s="53"/>
      <c r="AK998" s="53"/>
      <c r="AL998" s="53"/>
      <c r="AM998" s="53"/>
      <c r="AN998" s="53"/>
      <c r="AO998" s="53"/>
      <c r="AP998" s="53"/>
      <c r="AQ998" s="53"/>
      <c r="AR998" s="53"/>
      <c r="AS998" s="53"/>
      <c r="AT998" s="53"/>
    </row>
    <row r="999">
      <c r="A999" s="53"/>
      <c r="B999" s="53"/>
      <c r="C999" s="53"/>
      <c r="D999" s="54"/>
      <c r="E999" s="54"/>
      <c r="F999" s="55"/>
      <c r="G999" s="53"/>
      <c r="H999" s="53"/>
      <c r="I999" s="53"/>
      <c r="J999" s="53"/>
      <c r="K999" s="53"/>
      <c r="L999" s="53"/>
      <c r="M999" s="53"/>
      <c r="N999" s="53"/>
      <c r="O999" s="53"/>
      <c r="P999" s="53"/>
      <c r="Q999" s="53"/>
      <c r="R999" s="53"/>
      <c r="S999" s="53"/>
      <c r="T999" s="53"/>
      <c r="U999" s="53"/>
      <c r="V999" s="53"/>
      <c r="W999" s="53"/>
      <c r="X999" s="53"/>
      <c r="Y999" s="53"/>
      <c r="Z999" s="53"/>
      <c r="AA999" s="53"/>
      <c r="AB999" s="53"/>
      <c r="AC999" s="53"/>
      <c r="AD999" s="53"/>
      <c r="AE999" s="53"/>
      <c r="AF999" s="53"/>
      <c r="AG999" s="53"/>
      <c r="AH999" s="53"/>
      <c r="AI999" s="53"/>
      <c r="AJ999" s="53"/>
      <c r="AK999" s="53"/>
      <c r="AL999" s="53"/>
      <c r="AM999" s="53"/>
      <c r="AN999" s="53"/>
      <c r="AO999" s="53"/>
      <c r="AP999" s="53"/>
      <c r="AQ999" s="53"/>
      <c r="AR999" s="53"/>
      <c r="AS999" s="53"/>
      <c r="AT999" s="53"/>
    </row>
    <row r="1000">
      <c r="A1000" s="53"/>
      <c r="B1000" s="53"/>
      <c r="C1000" s="53"/>
      <c r="D1000" s="54"/>
      <c r="E1000" s="54"/>
      <c r="F1000" s="55"/>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c r="AI1000" s="53"/>
      <c r="AJ1000" s="53"/>
      <c r="AK1000" s="53"/>
      <c r="AL1000" s="53"/>
      <c r="AM1000" s="53"/>
      <c r="AN1000" s="53"/>
      <c r="AO1000" s="53"/>
      <c r="AP1000" s="53"/>
      <c r="AQ1000" s="53"/>
      <c r="AR1000" s="53"/>
      <c r="AS1000" s="53"/>
      <c r="AT1000" s="53"/>
    </row>
  </sheetData>
  <mergeCells count="16">
    <mergeCell ref="AU5:BA5"/>
    <mergeCell ref="BB5:BH5"/>
    <mergeCell ref="BI5:BO5"/>
    <mergeCell ref="BP5:BV5"/>
    <mergeCell ref="BW5:CC5"/>
    <mergeCell ref="CD5:CJ5"/>
    <mergeCell ref="CK5:CP5"/>
    <mergeCell ref="H7:I7"/>
    <mergeCell ref="A8:K8"/>
    <mergeCell ref="A1:B6"/>
    <mergeCell ref="C1:K6"/>
    <mergeCell ref="L5:R5"/>
    <mergeCell ref="S5:Y5"/>
    <mergeCell ref="Z5:AF5"/>
    <mergeCell ref="AG5:AM5"/>
    <mergeCell ref="AN5:AT5"/>
  </mergeCells>
  <conditionalFormatting sqref="L8:CP1000">
    <cfRule type="expression" dxfId="0" priority="1">
      <formula>AND(L$6&gt;=$D8, L$6&lt;=$E8)</formula>
    </cfRule>
  </conditionalFormatting>
  <conditionalFormatting sqref="L6:CP7">
    <cfRule type="expression" dxfId="1" priority="2">
      <formula>L$6=TODAY()</formula>
    </cfRule>
  </conditionalFormatting>
  <conditionalFormatting sqref="L8:CP1000">
    <cfRule type="expression" dxfId="2" priority="3">
      <formula>AND(WEEKDAY(L$6,2)&lt;&gt;7,WEEKNUM(L$6,2)=WEEKNUM(TODAY(),2))</formula>
    </cfRule>
  </conditionalFormatting>
  <dataValidations>
    <dataValidation type="list" allowBlank="1" showErrorMessage="1" sqref="J9:J70">
      <formula1>"Todo,Doing,Done,Pending,Cancel"</formula1>
    </dataValidation>
  </dataValidations>
  <hyperlinks>
    <hyperlink display="https://docs.google.com/spreadsheets/d/1CDr5nYgdI5ydfKV90CoS_l_TGmBKwT68s-UvTbFazRk/edit#gid=0" location="null!A1" ref="K9"/>
    <hyperlink display="https://docs.google.com/spreadsheets/d/1CDr5nYgdI5ydfKV90CoS_l_TGmBKwT68s-UvTbFazRk/edit#gid=1 " location="null!A1" ref="K1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58.0"/>
  </cols>
  <sheetData>
    <row r="1" ht="24.0" customHeight="1">
      <c r="A1" s="61" t="s">
        <v>28</v>
      </c>
      <c r="B1" s="62"/>
      <c r="C1" s="63"/>
      <c r="D1" s="64"/>
      <c r="E1" s="64"/>
      <c r="F1" s="64"/>
      <c r="G1" s="64"/>
      <c r="H1" s="64"/>
      <c r="I1" s="64"/>
      <c r="J1" s="64"/>
      <c r="K1" s="64"/>
      <c r="L1" s="64"/>
      <c r="M1" s="64"/>
      <c r="N1" s="64"/>
      <c r="O1" s="64"/>
      <c r="P1" s="64"/>
      <c r="Q1" s="64"/>
      <c r="R1" s="64"/>
      <c r="S1" s="64"/>
      <c r="T1" s="64"/>
      <c r="U1" s="64"/>
      <c r="V1" s="64"/>
      <c r="W1" s="64"/>
      <c r="X1" s="64"/>
      <c r="Y1" s="64"/>
      <c r="Z1" s="64"/>
    </row>
    <row r="2">
      <c r="A2" s="65" t="s">
        <v>29</v>
      </c>
      <c r="B2" s="66" t="s">
        <v>30</v>
      </c>
      <c r="C2" s="64"/>
      <c r="D2" s="64"/>
      <c r="E2" s="64"/>
      <c r="F2" s="64"/>
      <c r="G2" s="64"/>
      <c r="H2" s="64"/>
      <c r="I2" s="64"/>
      <c r="J2" s="64"/>
      <c r="K2" s="64"/>
      <c r="L2" s="64"/>
      <c r="M2" s="64"/>
      <c r="N2" s="64"/>
      <c r="O2" s="64"/>
      <c r="P2" s="64"/>
      <c r="Q2" s="64"/>
      <c r="R2" s="64"/>
      <c r="S2" s="64"/>
      <c r="T2" s="64"/>
      <c r="U2" s="64"/>
      <c r="V2" s="64"/>
      <c r="W2" s="64"/>
      <c r="X2" s="64"/>
      <c r="Y2" s="64"/>
      <c r="Z2" s="64"/>
    </row>
    <row r="3">
      <c r="A3" s="65" t="s">
        <v>31</v>
      </c>
      <c r="B3" s="66" t="s">
        <v>32</v>
      </c>
      <c r="C3" s="64"/>
      <c r="D3" s="64"/>
      <c r="E3" s="64"/>
      <c r="F3" s="64"/>
      <c r="G3" s="64"/>
      <c r="H3" s="64"/>
      <c r="I3" s="64"/>
      <c r="J3" s="64"/>
      <c r="K3" s="64"/>
      <c r="L3" s="64"/>
      <c r="M3" s="64"/>
      <c r="N3" s="64"/>
      <c r="O3" s="64"/>
      <c r="P3" s="64"/>
      <c r="Q3" s="64"/>
      <c r="R3" s="64"/>
      <c r="S3" s="64"/>
      <c r="T3" s="64"/>
      <c r="U3" s="64"/>
      <c r="V3" s="64"/>
      <c r="W3" s="64"/>
      <c r="X3" s="64"/>
      <c r="Y3" s="64"/>
      <c r="Z3" s="64"/>
    </row>
    <row r="4">
      <c r="A4" s="65" t="s">
        <v>33</v>
      </c>
      <c r="B4" s="66" t="s">
        <v>34</v>
      </c>
      <c r="C4" s="64"/>
      <c r="D4" s="64"/>
      <c r="E4" s="64"/>
      <c r="F4" s="64"/>
      <c r="G4" s="64"/>
      <c r="H4" s="64"/>
      <c r="I4" s="64"/>
      <c r="J4" s="64"/>
      <c r="K4" s="64"/>
      <c r="L4" s="64"/>
      <c r="M4" s="64"/>
      <c r="N4" s="64"/>
      <c r="O4" s="64"/>
      <c r="P4" s="64"/>
      <c r="Q4" s="64"/>
      <c r="R4" s="64"/>
      <c r="S4" s="64"/>
      <c r="T4" s="64"/>
      <c r="U4" s="64"/>
      <c r="V4" s="64"/>
      <c r="W4" s="64"/>
      <c r="X4" s="64"/>
      <c r="Y4" s="64"/>
      <c r="Z4" s="64"/>
    </row>
    <row r="5">
      <c r="A5" s="67" t="s">
        <v>35</v>
      </c>
      <c r="B5" s="66" t="s">
        <v>36</v>
      </c>
      <c r="C5" s="64"/>
      <c r="D5" s="64"/>
      <c r="E5" s="64"/>
      <c r="F5" s="64"/>
      <c r="G5" s="64"/>
      <c r="H5" s="64"/>
      <c r="I5" s="64"/>
      <c r="J5" s="64"/>
      <c r="K5" s="64"/>
      <c r="L5" s="64"/>
      <c r="M5" s="64"/>
      <c r="N5" s="64"/>
      <c r="O5" s="64"/>
      <c r="P5" s="64"/>
      <c r="Q5" s="64"/>
      <c r="R5" s="64"/>
      <c r="S5" s="64"/>
      <c r="T5" s="64"/>
      <c r="U5" s="64"/>
      <c r="V5" s="64"/>
      <c r="W5" s="64"/>
      <c r="X5" s="64"/>
      <c r="Y5" s="64"/>
      <c r="Z5" s="64"/>
    </row>
    <row r="6">
      <c r="A6" s="68"/>
      <c r="B6" s="66" t="s">
        <v>37</v>
      </c>
      <c r="C6" s="64"/>
      <c r="D6" s="64"/>
      <c r="E6" s="64"/>
      <c r="F6" s="64"/>
      <c r="G6" s="64"/>
      <c r="H6" s="64"/>
      <c r="I6" s="64"/>
      <c r="J6" s="64"/>
      <c r="K6" s="64"/>
      <c r="L6" s="64"/>
      <c r="M6" s="64"/>
      <c r="N6" s="64"/>
      <c r="O6" s="64"/>
      <c r="P6" s="64"/>
      <c r="Q6" s="64"/>
      <c r="R6" s="64"/>
      <c r="S6" s="64"/>
      <c r="T6" s="64"/>
      <c r="U6" s="64"/>
      <c r="V6" s="64"/>
      <c r="W6" s="64"/>
      <c r="X6" s="64"/>
      <c r="Y6" s="64"/>
      <c r="Z6" s="64"/>
    </row>
    <row r="7">
      <c r="A7" s="65" t="s">
        <v>38</v>
      </c>
      <c r="B7" s="66" t="s">
        <v>39</v>
      </c>
      <c r="C7" s="64"/>
      <c r="D7" s="64"/>
      <c r="E7" s="64"/>
      <c r="F7" s="64"/>
      <c r="G7" s="64"/>
      <c r="H7" s="64"/>
      <c r="I7" s="64"/>
      <c r="J7" s="64"/>
      <c r="K7" s="64"/>
      <c r="L7" s="64"/>
      <c r="M7" s="64"/>
      <c r="N7" s="64"/>
      <c r="O7" s="64"/>
      <c r="P7" s="64"/>
      <c r="Q7" s="64"/>
      <c r="R7" s="64"/>
      <c r="S7" s="64"/>
      <c r="T7" s="64"/>
      <c r="U7" s="64"/>
      <c r="V7" s="64"/>
      <c r="W7" s="64"/>
      <c r="X7" s="64"/>
      <c r="Y7" s="64"/>
      <c r="Z7" s="64"/>
    </row>
    <row r="8">
      <c r="A8" s="65" t="s">
        <v>40</v>
      </c>
      <c r="B8" s="66" t="s">
        <v>41</v>
      </c>
      <c r="C8" s="64"/>
      <c r="D8" s="64"/>
      <c r="E8" s="64"/>
      <c r="F8" s="64"/>
      <c r="G8" s="64"/>
      <c r="H8" s="64"/>
      <c r="I8" s="64"/>
      <c r="J8" s="64"/>
      <c r="K8" s="64"/>
      <c r="L8" s="64"/>
      <c r="M8" s="64"/>
      <c r="N8" s="64"/>
      <c r="O8" s="64"/>
      <c r="P8" s="64"/>
      <c r="Q8" s="64"/>
      <c r="R8" s="64"/>
      <c r="S8" s="64"/>
      <c r="T8" s="64"/>
      <c r="U8" s="64"/>
      <c r="V8" s="64"/>
      <c r="W8" s="64"/>
      <c r="X8" s="64"/>
      <c r="Y8" s="64"/>
      <c r="Z8" s="64"/>
    </row>
    <row r="9">
      <c r="A9" s="65" t="s">
        <v>42</v>
      </c>
      <c r="B9" s="66" t="s">
        <v>43</v>
      </c>
      <c r="C9" s="64"/>
      <c r="D9" s="64"/>
      <c r="E9" s="64"/>
      <c r="F9" s="64"/>
      <c r="G9" s="64"/>
      <c r="H9" s="64"/>
      <c r="I9" s="64"/>
      <c r="J9" s="64"/>
      <c r="K9" s="64"/>
      <c r="L9" s="64"/>
      <c r="M9" s="64"/>
      <c r="N9" s="64"/>
      <c r="O9" s="64"/>
      <c r="P9" s="64"/>
      <c r="Q9" s="64"/>
      <c r="R9" s="64"/>
      <c r="S9" s="64"/>
      <c r="T9" s="64"/>
      <c r="U9" s="64"/>
      <c r="V9" s="64"/>
      <c r="W9" s="64"/>
      <c r="X9" s="64"/>
      <c r="Y9" s="64"/>
      <c r="Z9" s="64"/>
    </row>
    <row r="10">
      <c r="A10" s="64"/>
      <c r="B10" s="69"/>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64"/>
      <c r="B11" s="69"/>
      <c r="C11" s="64"/>
      <c r="D11" s="64"/>
      <c r="E11" s="64"/>
      <c r="F11" s="64"/>
      <c r="G11" s="64"/>
      <c r="H11" s="64"/>
      <c r="I11" s="64"/>
      <c r="J11" s="64"/>
      <c r="K11" s="64"/>
      <c r="L11" s="64"/>
      <c r="M11" s="64"/>
      <c r="N11" s="64"/>
      <c r="O11" s="64"/>
      <c r="P11" s="64"/>
      <c r="Q11" s="64"/>
      <c r="R11" s="64"/>
      <c r="S11" s="64"/>
      <c r="T11" s="64"/>
      <c r="U11" s="64"/>
      <c r="V11" s="64"/>
      <c r="W11" s="64"/>
      <c r="X11" s="64"/>
      <c r="Y11" s="64"/>
      <c r="Z11" s="64"/>
    </row>
    <row r="12">
      <c r="A12" s="64"/>
      <c r="B12" s="69"/>
      <c r="C12" s="64"/>
      <c r="D12" s="64"/>
      <c r="E12" s="64"/>
      <c r="F12" s="64"/>
      <c r="G12" s="64"/>
      <c r="H12" s="64"/>
      <c r="I12" s="64"/>
      <c r="J12" s="64"/>
      <c r="K12" s="64"/>
      <c r="L12" s="64"/>
      <c r="M12" s="64"/>
      <c r="N12" s="64"/>
      <c r="O12" s="64"/>
      <c r="P12" s="64"/>
      <c r="Q12" s="64"/>
      <c r="R12" s="64"/>
      <c r="S12" s="64"/>
      <c r="T12" s="64"/>
      <c r="U12" s="64"/>
      <c r="V12" s="64"/>
      <c r="W12" s="64"/>
      <c r="X12" s="64"/>
      <c r="Y12" s="64"/>
      <c r="Z12" s="64"/>
    </row>
    <row r="13">
      <c r="A13" s="64"/>
      <c r="B13" s="69"/>
      <c r="C13" s="64"/>
      <c r="D13" s="64"/>
      <c r="E13" s="64"/>
      <c r="F13" s="64"/>
      <c r="G13" s="64"/>
      <c r="H13" s="64"/>
      <c r="I13" s="64"/>
      <c r="J13" s="64"/>
      <c r="K13" s="64"/>
      <c r="L13" s="64"/>
      <c r="M13" s="64"/>
      <c r="N13" s="64"/>
      <c r="O13" s="64"/>
      <c r="P13" s="64"/>
      <c r="Q13" s="64"/>
      <c r="R13" s="64"/>
      <c r="S13" s="64"/>
      <c r="T13" s="64"/>
      <c r="U13" s="64"/>
      <c r="V13" s="64"/>
      <c r="W13" s="64"/>
      <c r="X13" s="64"/>
      <c r="Y13" s="64"/>
      <c r="Z13" s="64"/>
    </row>
    <row r="14">
      <c r="A14" s="64"/>
      <c r="B14" s="69"/>
      <c r="C14" s="64"/>
      <c r="D14" s="64"/>
      <c r="E14" s="64"/>
      <c r="F14" s="64"/>
      <c r="G14" s="64"/>
      <c r="H14" s="64"/>
      <c r="I14" s="64"/>
      <c r="J14" s="64"/>
      <c r="K14" s="64"/>
      <c r="L14" s="64"/>
      <c r="M14" s="64"/>
      <c r="N14" s="64"/>
      <c r="O14" s="64"/>
      <c r="P14" s="64"/>
      <c r="Q14" s="64"/>
      <c r="R14" s="64"/>
      <c r="S14" s="64"/>
      <c r="T14" s="64"/>
      <c r="U14" s="64"/>
      <c r="V14" s="64"/>
      <c r="W14" s="64"/>
      <c r="X14" s="64"/>
      <c r="Y14" s="64"/>
      <c r="Z14" s="64"/>
    </row>
    <row r="15">
      <c r="A15" s="64"/>
      <c r="B15" s="69"/>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64"/>
      <c r="B16" s="69"/>
      <c r="C16" s="64"/>
      <c r="D16" s="64"/>
      <c r="E16" s="64"/>
      <c r="F16" s="64"/>
      <c r="G16" s="64"/>
      <c r="H16" s="64"/>
      <c r="I16" s="64"/>
      <c r="J16" s="64"/>
      <c r="K16" s="64"/>
      <c r="L16" s="64"/>
      <c r="M16" s="64"/>
      <c r="N16" s="64"/>
      <c r="O16" s="64"/>
      <c r="P16" s="64"/>
      <c r="Q16" s="64"/>
      <c r="R16" s="64"/>
      <c r="S16" s="64"/>
      <c r="T16" s="64"/>
      <c r="U16" s="64"/>
      <c r="V16" s="64"/>
      <c r="W16" s="64"/>
      <c r="X16" s="64"/>
      <c r="Y16" s="64"/>
      <c r="Z16" s="64"/>
    </row>
    <row r="17">
      <c r="A17" s="64"/>
      <c r="B17" s="69"/>
      <c r="C17" s="64"/>
      <c r="D17" s="64"/>
      <c r="E17" s="64"/>
      <c r="F17" s="64"/>
      <c r="G17" s="64"/>
      <c r="H17" s="64"/>
      <c r="I17" s="64"/>
      <c r="J17" s="64"/>
      <c r="K17" s="64"/>
      <c r="L17" s="64"/>
      <c r="M17" s="64"/>
      <c r="N17" s="64"/>
      <c r="O17" s="64"/>
      <c r="P17" s="64"/>
      <c r="Q17" s="64"/>
      <c r="R17" s="64"/>
      <c r="S17" s="64"/>
      <c r="T17" s="64"/>
      <c r="U17" s="64"/>
      <c r="V17" s="64"/>
      <c r="W17" s="64"/>
      <c r="X17" s="64"/>
      <c r="Y17" s="64"/>
      <c r="Z17" s="64"/>
    </row>
    <row r="18">
      <c r="A18" s="64"/>
      <c r="B18" s="69"/>
      <c r="C18" s="64"/>
      <c r="D18" s="64"/>
      <c r="E18" s="64"/>
      <c r="F18" s="64"/>
      <c r="G18" s="64"/>
      <c r="H18" s="64"/>
      <c r="I18" s="64"/>
      <c r="J18" s="64"/>
      <c r="K18" s="64"/>
      <c r="L18" s="64"/>
      <c r="M18" s="64"/>
      <c r="N18" s="64"/>
      <c r="O18" s="64"/>
      <c r="P18" s="64"/>
      <c r="Q18" s="64"/>
      <c r="R18" s="64"/>
      <c r="S18" s="64"/>
      <c r="T18" s="64"/>
      <c r="U18" s="64"/>
      <c r="V18" s="64"/>
      <c r="W18" s="64"/>
      <c r="X18" s="64"/>
      <c r="Y18" s="64"/>
      <c r="Z18" s="64"/>
    </row>
    <row r="19">
      <c r="A19" s="64"/>
      <c r="B19" s="69"/>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9"/>
      <c r="C20" s="64"/>
      <c r="D20" s="64"/>
      <c r="E20" s="64"/>
      <c r="F20" s="64"/>
      <c r="G20" s="64"/>
      <c r="H20" s="64"/>
      <c r="I20" s="64"/>
      <c r="J20" s="64"/>
      <c r="K20" s="64"/>
      <c r="L20" s="64"/>
      <c r="M20" s="64"/>
      <c r="N20" s="64"/>
      <c r="O20" s="64"/>
      <c r="P20" s="64"/>
      <c r="Q20" s="64"/>
      <c r="R20" s="64"/>
      <c r="S20" s="64"/>
      <c r="T20" s="64"/>
      <c r="U20" s="64"/>
      <c r="V20" s="64"/>
      <c r="W20" s="64"/>
      <c r="X20" s="64"/>
      <c r="Y20" s="64"/>
      <c r="Z20" s="64"/>
    </row>
    <row r="21">
      <c r="A21" s="64"/>
      <c r="B21" s="69"/>
      <c r="C21" s="64"/>
      <c r="D21" s="64"/>
      <c r="E21" s="64"/>
      <c r="F21" s="64"/>
      <c r="G21" s="64"/>
      <c r="H21" s="64"/>
      <c r="I21" s="64"/>
      <c r="J21" s="64"/>
      <c r="K21" s="64"/>
      <c r="L21" s="64"/>
      <c r="M21" s="64"/>
      <c r="N21" s="64"/>
      <c r="O21" s="64"/>
      <c r="P21" s="64"/>
      <c r="Q21" s="64"/>
      <c r="R21" s="64"/>
      <c r="S21" s="64"/>
      <c r="T21" s="64"/>
      <c r="U21" s="64"/>
      <c r="V21" s="64"/>
      <c r="W21" s="64"/>
      <c r="X21" s="64"/>
      <c r="Y21" s="64"/>
      <c r="Z21" s="64"/>
    </row>
    <row r="22">
      <c r="A22" s="64"/>
      <c r="B22" s="69"/>
      <c r="C22" s="64"/>
      <c r="D22" s="64"/>
      <c r="E22" s="64"/>
      <c r="F22" s="64"/>
      <c r="G22" s="64"/>
      <c r="H22" s="64"/>
      <c r="I22" s="64"/>
      <c r="J22" s="64"/>
      <c r="K22" s="64"/>
      <c r="L22" s="64"/>
      <c r="M22" s="64"/>
      <c r="N22" s="64"/>
      <c r="O22" s="64"/>
      <c r="P22" s="64"/>
      <c r="Q22" s="64"/>
      <c r="R22" s="64"/>
      <c r="S22" s="64"/>
      <c r="T22" s="64"/>
      <c r="U22" s="64"/>
      <c r="V22" s="64"/>
      <c r="W22" s="64"/>
      <c r="X22" s="64"/>
      <c r="Y22" s="64"/>
      <c r="Z22" s="64"/>
    </row>
    <row r="23">
      <c r="A23" s="64"/>
      <c r="B23" s="69"/>
      <c r="C23" s="64"/>
      <c r="D23" s="64"/>
      <c r="E23" s="64"/>
      <c r="F23" s="64"/>
      <c r="G23" s="64"/>
      <c r="H23" s="64"/>
      <c r="I23" s="64"/>
      <c r="J23" s="64"/>
      <c r="K23" s="64"/>
      <c r="L23" s="64"/>
      <c r="M23" s="64"/>
      <c r="N23" s="64"/>
      <c r="O23" s="64"/>
      <c r="P23" s="64"/>
      <c r="Q23" s="64"/>
      <c r="R23" s="64"/>
      <c r="S23" s="64"/>
      <c r="T23" s="64"/>
      <c r="U23" s="64"/>
      <c r="V23" s="64"/>
      <c r="W23" s="64"/>
      <c r="X23" s="64"/>
      <c r="Y23" s="64"/>
      <c r="Z23" s="64"/>
    </row>
    <row r="24">
      <c r="A24" s="64"/>
      <c r="B24" s="69"/>
      <c r="C24" s="64"/>
      <c r="D24" s="64"/>
      <c r="E24" s="64"/>
      <c r="F24" s="64"/>
      <c r="G24" s="64"/>
      <c r="H24" s="64"/>
      <c r="I24" s="64"/>
      <c r="J24" s="64"/>
      <c r="K24" s="64"/>
      <c r="L24" s="64"/>
      <c r="M24" s="64"/>
      <c r="N24" s="64"/>
      <c r="O24" s="64"/>
      <c r="P24" s="64"/>
      <c r="Q24" s="64"/>
      <c r="R24" s="64"/>
      <c r="S24" s="64"/>
      <c r="T24" s="64"/>
      <c r="U24" s="64"/>
      <c r="V24" s="64"/>
      <c r="W24" s="64"/>
      <c r="X24" s="64"/>
      <c r="Y24" s="64"/>
      <c r="Z24" s="64"/>
    </row>
    <row r="25">
      <c r="A25" s="64"/>
      <c r="B25" s="69"/>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64"/>
      <c r="B26" s="69"/>
      <c r="C26" s="64"/>
      <c r="D26" s="64"/>
      <c r="E26" s="64"/>
      <c r="F26" s="64"/>
      <c r="G26" s="64"/>
      <c r="H26" s="64"/>
      <c r="I26" s="64"/>
      <c r="J26" s="64"/>
      <c r="K26" s="64"/>
      <c r="L26" s="64"/>
      <c r="M26" s="64"/>
      <c r="N26" s="64"/>
      <c r="O26" s="64"/>
      <c r="P26" s="64"/>
      <c r="Q26" s="64"/>
      <c r="R26" s="64"/>
      <c r="S26" s="64"/>
      <c r="T26" s="64"/>
      <c r="U26" s="64"/>
      <c r="V26" s="64"/>
      <c r="W26" s="64"/>
      <c r="X26" s="64"/>
      <c r="Y26" s="64"/>
      <c r="Z26" s="64"/>
    </row>
    <row r="27">
      <c r="A27" s="64"/>
      <c r="B27" s="69"/>
      <c r="C27" s="64"/>
      <c r="D27" s="64"/>
      <c r="E27" s="64"/>
      <c r="F27" s="64"/>
      <c r="G27" s="64"/>
      <c r="H27" s="64"/>
      <c r="I27" s="64"/>
      <c r="J27" s="64"/>
      <c r="K27" s="64"/>
      <c r="L27" s="64"/>
      <c r="M27" s="64"/>
      <c r="N27" s="64"/>
      <c r="O27" s="64"/>
      <c r="P27" s="64"/>
      <c r="Q27" s="64"/>
      <c r="R27" s="64"/>
      <c r="S27" s="64"/>
      <c r="T27" s="64"/>
      <c r="U27" s="64"/>
      <c r="V27" s="64"/>
      <c r="W27" s="64"/>
      <c r="X27" s="64"/>
      <c r="Y27" s="64"/>
      <c r="Z27" s="64"/>
    </row>
    <row r="28">
      <c r="A28" s="64"/>
      <c r="B28" s="69"/>
      <c r="C28" s="64"/>
      <c r="D28" s="64"/>
      <c r="E28" s="64"/>
      <c r="F28" s="64"/>
      <c r="G28" s="64"/>
      <c r="H28" s="64"/>
      <c r="I28" s="64"/>
      <c r="J28" s="64"/>
      <c r="K28" s="64"/>
      <c r="L28" s="64"/>
      <c r="M28" s="64"/>
      <c r="N28" s="64"/>
      <c r="O28" s="64"/>
      <c r="P28" s="64"/>
      <c r="Q28" s="64"/>
      <c r="R28" s="64"/>
      <c r="S28" s="64"/>
      <c r="T28" s="64"/>
      <c r="U28" s="64"/>
      <c r="V28" s="64"/>
      <c r="W28" s="64"/>
      <c r="X28" s="64"/>
      <c r="Y28" s="64"/>
      <c r="Z28" s="64"/>
    </row>
    <row r="29">
      <c r="A29" s="64"/>
      <c r="B29" s="69"/>
      <c r="C29" s="64"/>
      <c r="D29" s="64"/>
      <c r="E29" s="64"/>
      <c r="F29" s="64"/>
      <c r="G29" s="64"/>
      <c r="H29" s="64"/>
      <c r="I29" s="64"/>
      <c r="J29" s="64"/>
      <c r="K29" s="64"/>
      <c r="L29" s="64"/>
      <c r="M29" s="64"/>
      <c r="N29" s="64"/>
      <c r="O29" s="64"/>
      <c r="P29" s="64"/>
      <c r="Q29" s="64"/>
      <c r="R29" s="64"/>
      <c r="S29" s="64"/>
      <c r="T29" s="64"/>
      <c r="U29" s="64"/>
      <c r="V29" s="64"/>
      <c r="W29" s="64"/>
      <c r="X29" s="64"/>
      <c r="Y29" s="64"/>
      <c r="Z29" s="64"/>
    </row>
    <row r="30">
      <c r="A30" s="64"/>
      <c r="B30" s="69"/>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64"/>
      <c r="B31" s="69"/>
      <c r="C31" s="64"/>
      <c r="D31" s="64"/>
      <c r="E31" s="64"/>
      <c r="F31" s="64"/>
      <c r="G31" s="64"/>
      <c r="H31" s="64"/>
      <c r="I31" s="64"/>
      <c r="J31" s="64"/>
      <c r="K31" s="64"/>
      <c r="L31" s="64"/>
      <c r="M31" s="64"/>
      <c r="N31" s="64"/>
      <c r="O31" s="64"/>
      <c r="P31" s="64"/>
      <c r="Q31" s="64"/>
      <c r="R31" s="64"/>
      <c r="S31" s="64"/>
      <c r="T31" s="64"/>
      <c r="U31" s="64"/>
      <c r="V31" s="64"/>
      <c r="W31" s="64"/>
      <c r="X31" s="64"/>
      <c r="Y31" s="64"/>
      <c r="Z31" s="64"/>
    </row>
    <row r="32">
      <c r="A32" s="64"/>
      <c r="B32" s="69"/>
      <c r="C32" s="64"/>
      <c r="D32" s="64"/>
      <c r="E32" s="64"/>
      <c r="F32" s="64"/>
      <c r="G32" s="64"/>
      <c r="H32" s="64"/>
      <c r="I32" s="64"/>
      <c r="J32" s="64"/>
      <c r="K32" s="64"/>
      <c r="L32" s="64"/>
      <c r="M32" s="64"/>
      <c r="N32" s="64"/>
      <c r="O32" s="64"/>
      <c r="P32" s="64"/>
      <c r="Q32" s="64"/>
      <c r="R32" s="64"/>
      <c r="S32" s="64"/>
      <c r="T32" s="64"/>
      <c r="U32" s="64"/>
      <c r="V32" s="64"/>
      <c r="W32" s="64"/>
      <c r="X32" s="64"/>
      <c r="Y32" s="64"/>
      <c r="Z32" s="64"/>
    </row>
    <row r="33">
      <c r="A33" s="64"/>
      <c r="B33" s="69"/>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64"/>
      <c r="B34" s="69"/>
      <c r="C34" s="64"/>
      <c r="D34" s="64"/>
      <c r="E34" s="64"/>
      <c r="F34" s="64"/>
      <c r="G34" s="64"/>
      <c r="H34" s="64"/>
      <c r="I34" s="64"/>
      <c r="J34" s="64"/>
      <c r="K34" s="64"/>
      <c r="L34" s="64"/>
      <c r="M34" s="64"/>
      <c r="N34" s="64"/>
      <c r="O34" s="64"/>
      <c r="P34" s="64"/>
      <c r="Q34" s="64"/>
      <c r="R34" s="64"/>
      <c r="S34" s="64"/>
      <c r="T34" s="64"/>
      <c r="U34" s="64"/>
      <c r="V34" s="64"/>
      <c r="W34" s="64"/>
      <c r="X34" s="64"/>
      <c r="Y34" s="64"/>
      <c r="Z34" s="64"/>
    </row>
    <row r="35">
      <c r="A35" s="64"/>
      <c r="B35" s="69"/>
      <c r="C35" s="64"/>
      <c r="D35" s="64"/>
      <c r="E35" s="64"/>
      <c r="F35" s="64"/>
      <c r="G35" s="64"/>
      <c r="H35" s="64"/>
      <c r="I35" s="64"/>
      <c r="J35" s="64"/>
      <c r="K35" s="64"/>
      <c r="L35" s="64"/>
      <c r="M35" s="64"/>
      <c r="N35" s="64"/>
      <c r="O35" s="64"/>
      <c r="P35" s="64"/>
      <c r="Q35" s="64"/>
      <c r="R35" s="64"/>
      <c r="S35" s="64"/>
      <c r="T35" s="64"/>
      <c r="U35" s="64"/>
      <c r="V35" s="64"/>
      <c r="W35" s="64"/>
      <c r="X35" s="64"/>
      <c r="Y35" s="64"/>
      <c r="Z35" s="64"/>
    </row>
    <row r="36">
      <c r="A36" s="64"/>
      <c r="B36" s="69"/>
      <c r="C36" s="64"/>
      <c r="D36" s="64"/>
      <c r="E36" s="64"/>
      <c r="F36" s="64"/>
      <c r="G36" s="64"/>
      <c r="H36" s="64"/>
      <c r="I36" s="64"/>
      <c r="J36" s="64"/>
      <c r="K36" s="64"/>
      <c r="L36" s="64"/>
      <c r="M36" s="64"/>
      <c r="N36" s="64"/>
      <c r="O36" s="64"/>
      <c r="P36" s="64"/>
      <c r="Q36" s="64"/>
      <c r="R36" s="64"/>
      <c r="S36" s="64"/>
      <c r="T36" s="64"/>
      <c r="U36" s="64"/>
      <c r="V36" s="64"/>
      <c r="W36" s="64"/>
      <c r="X36" s="64"/>
      <c r="Y36" s="64"/>
      <c r="Z36" s="64"/>
    </row>
    <row r="37">
      <c r="A37" s="64"/>
      <c r="B37" s="69"/>
      <c r="C37" s="64"/>
      <c r="D37" s="64"/>
      <c r="E37" s="64"/>
      <c r="F37" s="64"/>
      <c r="G37" s="64"/>
      <c r="H37" s="64"/>
      <c r="I37" s="64"/>
      <c r="J37" s="64"/>
      <c r="K37" s="64"/>
      <c r="L37" s="64"/>
      <c r="M37" s="64"/>
      <c r="N37" s="64"/>
      <c r="O37" s="64"/>
      <c r="P37" s="64"/>
      <c r="Q37" s="64"/>
      <c r="R37" s="64"/>
      <c r="S37" s="64"/>
      <c r="T37" s="64"/>
      <c r="U37" s="64"/>
      <c r="V37" s="64"/>
      <c r="W37" s="64"/>
      <c r="X37" s="64"/>
      <c r="Y37" s="64"/>
      <c r="Z37" s="64"/>
    </row>
    <row r="38">
      <c r="A38" s="64"/>
      <c r="B38" s="69"/>
      <c r="C38" s="64"/>
      <c r="D38" s="64"/>
      <c r="E38" s="64"/>
      <c r="F38" s="64"/>
      <c r="G38" s="64"/>
      <c r="H38" s="64"/>
      <c r="I38" s="64"/>
      <c r="J38" s="64"/>
      <c r="K38" s="64"/>
      <c r="L38" s="64"/>
      <c r="M38" s="64"/>
      <c r="N38" s="64"/>
      <c r="O38" s="64"/>
      <c r="P38" s="64"/>
      <c r="Q38" s="64"/>
      <c r="R38" s="64"/>
      <c r="S38" s="64"/>
      <c r="T38" s="64"/>
      <c r="U38" s="64"/>
      <c r="V38" s="64"/>
      <c r="W38" s="64"/>
      <c r="X38" s="64"/>
      <c r="Y38" s="64"/>
      <c r="Z38" s="64"/>
    </row>
    <row r="39">
      <c r="A39" s="64"/>
      <c r="B39" s="69"/>
      <c r="C39" s="64"/>
      <c r="D39" s="64"/>
      <c r="E39" s="64"/>
      <c r="F39" s="64"/>
      <c r="G39" s="64"/>
      <c r="H39" s="64"/>
      <c r="I39" s="64"/>
      <c r="J39" s="64"/>
      <c r="K39" s="64"/>
      <c r="L39" s="64"/>
      <c r="M39" s="64"/>
      <c r="N39" s="64"/>
      <c r="O39" s="64"/>
      <c r="P39" s="64"/>
      <c r="Q39" s="64"/>
      <c r="R39" s="64"/>
      <c r="S39" s="64"/>
      <c r="T39" s="64"/>
      <c r="U39" s="64"/>
      <c r="V39" s="64"/>
      <c r="W39" s="64"/>
      <c r="X39" s="64"/>
      <c r="Y39" s="64"/>
      <c r="Z39" s="64"/>
    </row>
    <row r="40">
      <c r="A40" s="64"/>
      <c r="B40" s="69"/>
      <c r="C40" s="64"/>
      <c r="D40" s="64"/>
      <c r="E40" s="64"/>
      <c r="F40" s="64"/>
      <c r="G40" s="64"/>
      <c r="H40" s="64"/>
      <c r="I40" s="64"/>
      <c r="J40" s="64"/>
      <c r="K40" s="64"/>
      <c r="L40" s="64"/>
      <c r="M40" s="64"/>
      <c r="N40" s="64"/>
      <c r="O40" s="64"/>
      <c r="P40" s="64"/>
      <c r="Q40" s="64"/>
      <c r="R40" s="64"/>
      <c r="S40" s="64"/>
      <c r="T40" s="64"/>
      <c r="U40" s="64"/>
      <c r="V40" s="64"/>
      <c r="W40" s="64"/>
      <c r="X40" s="64"/>
      <c r="Y40" s="64"/>
      <c r="Z40" s="64"/>
    </row>
    <row r="41">
      <c r="A41" s="64"/>
      <c r="B41" s="69"/>
      <c r="C41" s="64"/>
      <c r="D41" s="64"/>
      <c r="E41" s="64"/>
      <c r="F41" s="64"/>
      <c r="G41" s="64"/>
      <c r="H41" s="64"/>
      <c r="I41" s="64"/>
      <c r="J41" s="64"/>
      <c r="K41" s="64"/>
      <c r="L41" s="64"/>
      <c r="M41" s="64"/>
      <c r="N41" s="64"/>
      <c r="O41" s="64"/>
      <c r="P41" s="64"/>
      <c r="Q41" s="64"/>
      <c r="R41" s="64"/>
      <c r="S41" s="64"/>
      <c r="T41" s="64"/>
      <c r="U41" s="64"/>
      <c r="V41" s="64"/>
      <c r="W41" s="64"/>
      <c r="X41" s="64"/>
      <c r="Y41" s="64"/>
      <c r="Z41" s="64"/>
    </row>
    <row r="42">
      <c r="A42" s="64"/>
      <c r="B42" s="69"/>
      <c r="C42" s="64"/>
      <c r="D42" s="64"/>
      <c r="E42" s="64"/>
      <c r="F42" s="64"/>
      <c r="G42" s="64"/>
      <c r="H42" s="64"/>
      <c r="I42" s="64"/>
      <c r="J42" s="64"/>
      <c r="K42" s="64"/>
      <c r="L42" s="64"/>
      <c r="M42" s="64"/>
      <c r="N42" s="64"/>
      <c r="O42" s="64"/>
      <c r="P42" s="64"/>
      <c r="Q42" s="64"/>
      <c r="R42" s="64"/>
      <c r="S42" s="64"/>
      <c r="T42" s="64"/>
      <c r="U42" s="64"/>
      <c r="V42" s="64"/>
      <c r="W42" s="64"/>
      <c r="X42" s="64"/>
      <c r="Y42" s="64"/>
      <c r="Z42" s="64"/>
    </row>
    <row r="43">
      <c r="A43" s="64"/>
      <c r="B43" s="69"/>
      <c r="C43" s="64"/>
      <c r="D43" s="64"/>
      <c r="E43" s="64"/>
      <c r="F43" s="64"/>
      <c r="G43" s="64"/>
      <c r="H43" s="64"/>
      <c r="I43" s="64"/>
      <c r="J43" s="64"/>
      <c r="K43" s="64"/>
      <c r="L43" s="64"/>
      <c r="M43" s="64"/>
      <c r="N43" s="64"/>
      <c r="O43" s="64"/>
      <c r="P43" s="64"/>
      <c r="Q43" s="64"/>
      <c r="R43" s="64"/>
      <c r="S43" s="64"/>
      <c r="T43" s="64"/>
      <c r="U43" s="64"/>
      <c r="V43" s="64"/>
      <c r="W43" s="64"/>
      <c r="X43" s="64"/>
      <c r="Y43" s="64"/>
      <c r="Z43" s="64"/>
    </row>
    <row r="44">
      <c r="A44" s="64"/>
      <c r="B44" s="69"/>
      <c r="C44" s="64"/>
      <c r="D44" s="64"/>
      <c r="E44" s="64"/>
      <c r="F44" s="64"/>
      <c r="G44" s="64"/>
      <c r="H44" s="64"/>
      <c r="I44" s="64"/>
      <c r="J44" s="64"/>
      <c r="K44" s="64"/>
      <c r="L44" s="64"/>
      <c r="M44" s="64"/>
      <c r="N44" s="64"/>
      <c r="O44" s="64"/>
      <c r="P44" s="64"/>
      <c r="Q44" s="64"/>
      <c r="R44" s="64"/>
      <c r="S44" s="64"/>
      <c r="T44" s="64"/>
      <c r="U44" s="64"/>
      <c r="V44" s="64"/>
      <c r="W44" s="64"/>
      <c r="X44" s="64"/>
      <c r="Y44" s="64"/>
      <c r="Z44" s="64"/>
    </row>
    <row r="45">
      <c r="A45" s="64"/>
      <c r="B45" s="69"/>
      <c r="C45" s="64"/>
      <c r="D45" s="64"/>
      <c r="E45" s="64"/>
      <c r="F45" s="64"/>
      <c r="G45" s="64"/>
      <c r="H45" s="64"/>
      <c r="I45" s="64"/>
      <c r="J45" s="64"/>
      <c r="K45" s="64"/>
      <c r="L45" s="64"/>
      <c r="M45" s="64"/>
      <c r="N45" s="64"/>
      <c r="O45" s="64"/>
      <c r="P45" s="64"/>
      <c r="Q45" s="64"/>
      <c r="R45" s="64"/>
      <c r="S45" s="64"/>
      <c r="T45" s="64"/>
      <c r="U45" s="64"/>
      <c r="V45" s="64"/>
      <c r="W45" s="64"/>
      <c r="X45" s="64"/>
      <c r="Y45" s="64"/>
      <c r="Z45" s="64"/>
    </row>
    <row r="46">
      <c r="A46" s="64"/>
      <c r="B46" s="69"/>
      <c r="C46" s="64"/>
      <c r="D46" s="64"/>
      <c r="E46" s="64"/>
      <c r="F46" s="64"/>
      <c r="G46" s="64"/>
      <c r="H46" s="64"/>
      <c r="I46" s="64"/>
      <c r="J46" s="64"/>
      <c r="K46" s="64"/>
      <c r="L46" s="64"/>
      <c r="M46" s="64"/>
      <c r="N46" s="64"/>
      <c r="O46" s="64"/>
      <c r="P46" s="64"/>
      <c r="Q46" s="64"/>
      <c r="R46" s="64"/>
      <c r="S46" s="64"/>
      <c r="T46" s="64"/>
      <c r="U46" s="64"/>
      <c r="V46" s="64"/>
      <c r="W46" s="64"/>
      <c r="X46" s="64"/>
      <c r="Y46" s="64"/>
      <c r="Z46" s="64"/>
    </row>
    <row r="47">
      <c r="A47" s="64"/>
      <c r="B47" s="69"/>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9"/>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9"/>
      <c r="C49" s="64"/>
      <c r="D49" s="64"/>
      <c r="E49" s="64"/>
      <c r="F49" s="64"/>
      <c r="G49" s="64"/>
      <c r="H49" s="64"/>
      <c r="I49" s="64"/>
      <c r="J49" s="64"/>
      <c r="K49" s="64"/>
      <c r="L49" s="64"/>
      <c r="M49" s="64"/>
      <c r="N49" s="64"/>
      <c r="O49" s="64"/>
      <c r="P49" s="64"/>
      <c r="Q49" s="64"/>
      <c r="R49" s="64"/>
      <c r="S49" s="64"/>
      <c r="T49" s="64"/>
      <c r="U49" s="64"/>
      <c r="V49" s="64"/>
      <c r="W49" s="64"/>
      <c r="X49" s="64"/>
      <c r="Y49" s="64"/>
      <c r="Z49" s="64"/>
    </row>
    <row r="50">
      <c r="A50" s="64"/>
      <c r="B50" s="69"/>
      <c r="C50" s="64"/>
      <c r="D50" s="64"/>
      <c r="E50" s="64"/>
      <c r="F50" s="64"/>
      <c r="G50" s="64"/>
      <c r="H50" s="64"/>
      <c r="I50" s="64"/>
      <c r="J50" s="64"/>
      <c r="K50" s="64"/>
      <c r="L50" s="64"/>
      <c r="M50" s="64"/>
      <c r="N50" s="64"/>
      <c r="O50" s="64"/>
      <c r="P50" s="64"/>
      <c r="Q50" s="64"/>
      <c r="R50" s="64"/>
      <c r="S50" s="64"/>
      <c r="T50" s="64"/>
      <c r="U50" s="64"/>
      <c r="V50" s="64"/>
      <c r="W50" s="64"/>
      <c r="X50" s="64"/>
      <c r="Y50" s="64"/>
      <c r="Z50" s="64"/>
    </row>
    <row r="51">
      <c r="A51" s="64"/>
      <c r="B51" s="69"/>
      <c r="C51" s="64"/>
      <c r="D51" s="64"/>
      <c r="E51" s="64"/>
      <c r="F51" s="64"/>
      <c r="G51" s="64"/>
      <c r="H51" s="64"/>
      <c r="I51" s="64"/>
      <c r="J51" s="64"/>
      <c r="K51" s="64"/>
      <c r="L51" s="64"/>
      <c r="M51" s="64"/>
      <c r="N51" s="64"/>
      <c r="O51" s="64"/>
      <c r="P51" s="64"/>
      <c r="Q51" s="64"/>
      <c r="R51" s="64"/>
      <c r="S51" s="64"/>
      <c r="T51" s="64"/>
      <c r="U51" s="64"/>
      <c r="V51" s="64"/>
      <c r="W51" s="64"/>
      <c r="X51" s="64"/>
      <c r="Y51" s="64"/>
      <c r="Z51" s="64"/>
    </row>
    <row r="52">
      <c r="A52" s="64"/>
      <c r="B52" s="69"/>
      <c r="C52" s="64"/>
      <c r="D52" s="64"/>
      <c r="E52" s="64"/>
      <c r="F52" s="64"/>
      <c r="G52" s="64"/>
      <c r="H52" s="64"/>
      <c r="I52" s="64"/>
      <c r="J52" s="64"/>
      <c r="K52" s="64"/>
      <c r="L52" s="64"/>
      <c r="M52" s="64"/>
      <c r="N52" s="64"/>
      <c r="O52" s="64"/>
      <c r="P52" s="64"/>
      <c r="Q52" s="64"/>
      <c r="R52" s="64"/>
      <c r="S52" s="64"/>
      <c r="T52" s="64"/>
      <c r="U52" s="64"/>
      <c r="V52" s="64"/>
      <c r="W52" s="64"/>
      <c r="X52" s="64"/>
      <c r="Y52" s="64"/>
      <c r="Z52" s="64"/>
    </row>
    <row r="53">
      <c r="A53" s="64"/>
      <c r="B53" s="69"/>
      <c r="C53" s="64"/>
      <c r="D53" s="64"/>
      <c r="E53" s="64"/>
      <c r="F53" s="64"/>
      <c r="G53" s="64"/>
      <c r="H53" s="64"/>
      <c r="I53" s="64"/>
      <c r="J53" s="64"/>
      <c r="K53" s="64"/>
      <c r="L53" s="64"/>
      <c r="M53" s="64"/>
      <c r="N53" s="64"/>
      <c r="O53" s="64"/>
      <c r="P53" s="64"/>
      <c r="Q53" s="64"/>
      <c r="R53" s="64"/>
      <c r="S53" s="64"/>
      <c r="T53" s="64"/>
      <c r="U53" s="64"/>
      <c r="V53" s="64"/>
      <c r="W53" s="64"/>
      <c r="X53" s="64"/>
      <c r="Y53" s="64"/>
      <c r="Z53" s="64"/>
    </row>
    <row r="54">
      <c r="A54" s="64"/>
      <c r="B54" s="69"/>
      <c r="C54" s="64"/>
      <c r="D54" s="64"/>
      <c r="E54" s="64"/>
      <c r="F54" s="64"/>
      <c r="G54" s="64"/>
      <c r="H54" s="64"/>
      <c r="I54" s="64"/>
      <c r="J54" s="64"/>
      <c r="K54" s="64"/>
      <c r="L54" s="64"/>
      <c r="M54" s="64"/>
      <c r="N54" s="64"/>
      <c r="O54" s="64"/>
      <c r="P54" s="64"/>
      <c r="Q54" s="64"/>
      <c r="R54" s="64"/>
      <c r="S54" s="64"/>
      <c r="T54" s="64"/>
      <c r="U54" s="64"/>
      <c r="V54" s="64"/>
      <c r="W54" s="64"/>
      <c r="X54" s="64"/>
      <c r="Y54" s="64"/>
      <c r="Z54" s="64"/>
    </row>
    <row r="55">
      <c r="A55" s="64"/>
      <c r="B55" s="69"/>
      <c r="C55" s="64"/>
      <c r="D55" s="64"/>
      <c r="E55" s="64"/>
      <c r="F55" s="64"/>
      <c r="G55" s="64"/>
      <c r="H55" s="64"/>
      <c r="I55" s="64"/>
      <c r="J55" s="64"/>
      <c r="K55" s="64"/>
      <c r="L55" s="64"/>
      <c r="M55" s="64"/>
      <c r="N55" s="64"/>
      <c r="O55" s="64"/>
      <c r="P55" s="64"/>
      <c r="Q55" s="64"/>
      <c r="R55" s="64"/>
      <c r="S55" s="64"/>
      <c r="T55" s="64"/>
      <c r="U55" s="64"/>
      <c r="V55" s="64"/>
      <c r="W55" s="64"/>
      <c r="X55" s="64"/>
      <c r="Y55" s="64"/>
      <c r="Z55" s="64"/>
    </row>
    <row r="56">
      <c r="A56" s="64"/>
      <c r="B56" s="69"/>
      <c r="C56" s="64"/>
      <c r="D56" s="64"/>
      <c r="E56" s="64"/>
      <c r="F56" s="64"/>
      <c r="G56" s="64"/>
      <c r="H56" s="64"/>
      <c r="I56" s="64"/>
      <c r="J56" s="64"/>
      <c r="K56" s="64"/>
      <c r="L56" s="64"/>
      <c r="M56" s="64"/>
      <c r="N56" s="64"/>
      <c r="O56" s="64"/>
      <c r="P56" s="64"/>
      <c r="Q56" s="64"/>
      <c r="R56" s="64"/>
      <c r="S56" s="64"/>
      <c r="T56" s="64"/>
      <c r="U56" s="64"/>
      <c r="V56" s="64"/>
      <c r="W56" s="64"/>
      <c r="X56" s="64"/>
      <c r="Y56" s="64"/>
      <c r="Z56" s="64"/>
    </row>
    <row r="57">
      <c r="A57" s="64"/>
      <c r="B57" s="69"/>
      <c r="C57" s="64"/>
      <c r="D57" s="64"/>
      <c r="E57" s="64"/>
      <c r="F57" s="64"/>
      <c r="G57" s="64"/>
      <c r="H57" s="64"/>
      <c r="I57" s="64"/>
      <c r="J57" s="64"/>
      <c r="K57" s="64"/>
      <c r="L57" s="64"/>
      <c r="M57" s="64"/>
      <c r="N57" s="64"/>
      <c r="O57" s="64"/>
      <c r="P57" s="64"/>
      <c r="Q57" s="64"/>
      <c r="R57" s="64"/>
      <c r="S57" s="64"/>
      <c r="T57" s="64"/>
      <c r="U57" s="64"/>
      <c r="V57" s="64"/>
      <c r="W57" s="64"/>
      <c r="X57" s="64"/>
      <c r="Y57" s="64"/>
      <c r="Z57" s="64"/>
    </row>
    <row r="58">
      <c r="A58" s="64"/>
      <c r="B58" s="69"/>
      <c r="C58" s="64"/>
      <c r="D58" s="64"/>
      <c r="E58" s="64"/>
      <c r="F58" s="64"/>
      <c r="G58" s="64"/>
      <c r="H58" s="64"/>
      <c r="I58" s="64"/>
      <c r="J58" s="64"/>
      <c r="K58" s="64"/>
      <c r="L58" s="64"/>
      <c r="M58" s="64"/>
      <c r="N58" s="64"/>
      <c r="O58" s="64"/>
      <c r="P58" s="64"/>
      <c r="Q58" s="64"/>
      <c r="R58" s="64"/>
      <c r="S58" s="64"/>
      <c r="T58" s="64"/>
      <c r="U58" s="64"/>
      <c r="V58" s="64"/>
      <c r="W58" s="64"/>
      <c r="X58" s="64"/>
      <c r="Y58" s="64"/>
      <c r="Z58" s="64"/>
    </row>
    <row r="59">
      <c r="A59" s="64"/>
      <c r="B59" s="69"/>
      <c r="C59" s="64"/>
      <c r="D59" s="64"/>
      <c r="E59" s="64"/>
      <c r="F59" s="64"/>
      <c r="G59" s="64"/>
      <c r="H59" s="64"/>
      <c r="I59" s="64"/>
      <c r="J59" s="64"/>
      <c r="K59" s="64"/>
      <c r="L59" s="64"/>
      <c r="M59" s="64"/>
      <c r="N59" s="64"/>
      <c r="O59" s="64"/>
      <c r="P59" s="64"/>
      <c r="Q59" s="64"/>
      <c r="R59" s="64"/>
      <c r="S59" s="64"/>
      <c r="T59" s="64"/>
      <c r="U59" s="64"/>
      <c r="V59" s="64"/>
      <c r="W59" s="64"/>
      <c r="X59" s="64"/>
      <c r="Y59" s="64"/>
      <c r="Z59" s="64"/>
    </row>
    <row r="60">
      <c r="A60" s="64"/>
      <c r="B60" s="69"/>
      <c r="C60" s="64"/>
      <c r="D60" s="64"/>
      <c r="E60" s="64"/>
      <c r="F60" s="64"/>
      <c r="G60" s="64"/>
      <c r="H60" s="64"/>
      <c r="I60" s="64"/>
      <c r="J60" s="64"/>
      <c r="K60" s="64"/>
      <c r="L60" s="64"/>
      <c r="M60" s="64"/>
      <c r="N60" s="64"/>
      <c r="O60" s="64"/>
      <c r="P60" s="64"/>
      <c r="Q60" s="64"/>
      <c r="R60" s="64"/>
      <c r="S60" s="64"/>
      <c r="T60" s="64"/>
      <c r="U60" s="64"/>
      <c r="V60" s="64"/>
      <c r="W60" s="64"/>
      <c r="X60" s="64"/>
      <c r="Y60" s="64"/>
      <c r="Z60" s="64"/>
    </row>
    <row r="61">
      <c r="A61" s="64"/>
      <c r="B61" s="69"/>
      <c r="C61" s="64"/>
      <c r="D61" s="64"/>
      <c r="E61" s="64"/>
      <c r="F61" s="64"/>
      <c r="G61" s="64"/>
      <c r="H61" s="64"/>
      <c r="I61" s="64"/>
      <c r="J61" s="64"/>
      <c r="K61" s="64"/>
      <c r="L61" s="64"/>
      <c r="M61" s="64"/>
      <c r="N61" s="64"/>
      <c r="O61" s="64"/>
      <c r="P61" s="64"/>
      <c r="Q61" s="64"/>
      <c r="R61" s="64"/>
      <c r="S61" s="64"/>
      <c r="T61" s="64"/>
      <c r="U61" s="64"/>
      <c r="V61" s="64"/>
      <c r="W61" s="64"/>
      <c r="X61" s="64"/>
      <c r="Y61" s="64"/>
      <c r="Z61" s="64"/>
    </row>
    <row r="62">
      <c r="A62" s="64"/>
      <c r="B62" s="69"/>
      <c r="C62" s="64"/>
      <c r="D62" s="64"/>
      <c r="E62" s="64"/>
      <c r="F62" s="64"/>
      <c r="G62" s="64"/>
      <c r="H62" s="64"/>
      <c r="I62" s="64"/>
      <c r="J62" s="64"/>
      <c r="K62" s="64"/>
      <c r="L62" s="64"/>
      <c r="M62" s="64"/>
      <c r="N62" s="64"/>
      <c r="O62" s="64"/>
      <c r="P62" s="64"/>
      <c r="Q62" s="64"/>
      <c r="R62" s="64"/>
      <c r="S62" s="64"/>
      <c r="T62" s="64"/>
      <c r="U62" s="64"/>
      <c r="V62" s="64"/>
      <c r="W62" s="64"/>
      <c r="X62" s="64"/>
      <c r="Y62" s="64"/>
      <c r="Z62" s="64"/>
    </row>
    <row r="63">
      <c r="A63" s="64"/>
      <c r="B63" s="69"/>
      <c r="C63" s="64"/>
      <c r="D63" s="64"/>
      <c r="E63" s="64"/>
      <c r="F63" s="64"/>
      <c r="G63" s="64"/>
      <c r="H63" s="64"/>
      <c r="I63" s="64"/>
      <c r="J63" s="64"/>
      <c r="K63" s="64"/>
      <c r="L63" s="64"/>
      <c r="M63" s="64"/>
      <c r="N63" s="64"/>
      <c r="O63" s="64"/>
      <c r="P63" s="64"/>
      <c r="Q63" s="64"/>
      <c r="R63" s="64"/>
      <c r="S63" s="64"/>
      <c r="T63" s="64"/>
      <c r="U63" s="64"/>
      <c r="V63" s="64"/>
      <c r="W63" s="64"/>
      <c r="X63" s="64"/>
      <c r="Y63" s="64"/>
      <c r="Z63" s="64"/>
    </row>
    <row r="64">
      <c r="A64" s="64"/>
      <c r="B64" s="69"/>
      <c r="C64" s="64"/>
      <c r="D64" s="64"/>
      <c r="E64" s="64"/>
      <c r="F64" s="64"/>
      <c r="G64" s="64"/>
      <c r="H64" s="64"/>
      <c r="I64" s="64"/>
      <c r="J64" s="64"/>
      <c r="K64" s="64"/>
      <c r="L64" s="64"/>
      <c r="M64" s="64"/>
      <c r="N64" s="64"/>
      <c r="O64" s="64"/>
      <c r="P64" s="64"/>
      <c r="Q64" s="64"/>
      <c r="R64" s="64"/>
      <c r="S64" s="64"/>
      <c r="T64" s="64"/>
      <c r="U64" s="64"/>
      <c r="V64" s="64"/>
      <c r="W64" s="64"/>
      <c r="X64" s="64"/>
      <c r="Y64" s="64"/>
      <c r="Z64" s="64"/>
    </row>
    <row r="65">
      <c r="A65" s="64"/>
      <c r="B65" s="69"/>
      <c r="C65" s="64"/>
      <c r="D65" s="64"/>
      <c r="E65" s="64"/>
      <c r="F65" s="64"/>
      <c r="G65" s="64"/>
      <c r="H65" s="64"/>
      <c r="I65" s="64"/>
      <c r="J65" s="64"/>
      <c r="K65" s="64"/>
      <c r="L65" s="64"/>
      <c r="M65" s="64"/>
      <c r="N65" s="64"/>
      <c r="O65" s="64"/>
      <c r="P65" s="64"/>
      <c r="Q65" s="64"/>
      <c r="R65" s="64"/>
      <c r="S65" s="64"/>
      <c r="T65" s="64"/>
      <c r="U65" s="64"/>
      <c r="V65" s="64"/>
      <c r="W65" s="64"/>
      <c r="X65" s="64"/>
      <c r="Y65" s="64"/>
      <c r="Z65" s="64"/>
    </row>
    <row r="66">
      <c r="A66" s="64"/>
      <c r="B66" s="69"/>
      <c r="C66" s="64"/>
      <c r="D66" s="64"/>
      <c r="E66" s="64"/>
      <c r="F66" s="64"/>
      <c r="G66" s="64"/>
      <c r="H66" s="64"/>
      <c r="I66" s="64"/>
      <c r="J66" s="64"/>
      <c r="K66" s="64"/>
      <c r="L66" s="64"/>
      <c r="M66" s="64"/>
      <c r="N66" s="64"/>
      <c r="O66" s="64"/>
      <c r="P66" s="64"/>
      <c r="Q66" s="64"/>
      <c r="R66" s="64"/>
      <c r="S66" s="64"/>
      <c r="T66" s="64"/>
      <c r="U66" s="64"/>
      <c r="V66" s="64"/>
      <c r="W66" s="64"/>
      <c r="X66" s="64"/>
      <c r="Y66" s="64"/>
      <c r="Z66" s="64"/>
    </row>
    <row r="67">
      <c r="A67" s="64"/>
      <c r="B67" s="69"/>
      <c r="C67" s="64"/>
      <c r="D67" s="64"/>
      <c r="E67" s="64"/>
      <c r="F67" s="64"/>
      <c r="G67" s="64"/>
      <c r="H67" s="64"/>
      <c r="I67" s="64"/>
      <c r="J67" s="64"/>
      <c r="K67" s="64"/>
      <c r="L67" s="64"/>
      <c r="M67" s="64"/>
      <c r="N67" s="64"/>
      <c r="O67" s="64"/>
      <c r="P67" s="64"/>
      <c r="Q67" s="64"/>
      <c r="R67" s="64"/>
      <c r="S67" s="64"/>
      <c r="T67" s="64"/>
      <c r="U67" s="64"/>
      <c r="V67" s="64"/>
      <c r="W67" s="64"/>
      <c r="X67" s="64"/>
      <c r="Y67" s="64"/>
      <c r="Z67" s="64"/>
    </row>
    <row r="68">
      <c r="A68" s="64"/>
      <c r="B68" s="69"/>
      <c r="C68" s="64"/>
      <c r="D68" s="64"/>
      <c r="E68" s="64"/>
      <c r="F68" s="64"/>
      <c r="G68" s="64"/>
      <c r="H68" s="64"/>
      <c r="I68" s="64"/>
      <c r="J68" s="64"/>
      <c r="K68" s="64"/>
      <c r="L68" s="64"/>
      <c r="M68" s="64"/>
      <c r="N68" s="64"/>
      <c r="O68" s="64"/>
      <c r="P68" s="64"/>
      <c r="Q68" s="64"/>
      <c r="R68" s="64"/>
      <c r="S68" s="64"/>
      <c r="T68" s="64"/>
      <c r="U68" s="64"/>
      <c r="V68" s="64"/>
      <c r="W68" s="64"/>
      <c r="X68" s="64"/>
      <c r="Y68" s="64"/>
      <c r="Z68" s="64"/>
    </row>
    <row r="69">
      <c r="A69" s="64"/>
      <c r="B69" s="69"/>
      <c r="C69" s="64"/>
      <c r="D69" s="64"/>
      <c r="E69" s="64"/>
      <c r="F69" s="64"/>
      <c r="G69" s="64"/>
      <c r="H69" s="64"/>
      <c r="I69" s="64"/>
      <c r="J69" s="64"/>
      <c r="K69" s="64"/>
      <c r="L69" s="64"/>
      <c r="M69" s="64"/>
      <c r="N69" s="64"/>
      <c r="O69" s="64"/>
      <c r="P69" s="64"/>
      <c r="Q69" s="64"/>
      <c r="R69" s="64"/>
      <c r="S69" s="64"/>
      <c r="T69" s="64"/>
      <c r="U69" s="64"/>
      <c r="V69" s="64"/>
      <c r="W69" s="64"/>
      <c r="X69" s="64"/>
      <c r="Y69" s="64"/>
      <c r="Z69" s="64"/>
    </row>
    <row r="70">
      <c r="A70" s="64"/>
      <c r="B70" s="69"/>
      <c r="C70" s="64"/>
      <c r="D70" s="64"/>
      <c r="E70" s="64"/>
      <c r="F70" s="64"/>
      <c r="G70" s="64"/>
      <c r="H70" s="64"/>
      <c r="I70" s="64"/>
      <c r="J70" s="64"/>
      <c r="K70" s="64"/>
      <c r="L70" s="64"/>
      <c r="M70" s="64"/>
      <c r="N70" s="64"/>
      <c r="O70" s="64"/>
      <c r="P70" s="64"/>
      <c r="Q70" s="64"/>
      <c r="R70" s="64"/>
      <c r="S70" s="64"/>
      <c r="T70" s="64"/>
      <c r="U70" s="64"/>
      <c r="V70" s="64"/>
      <c r="W70" s="64"/>
      <c r="X70" s="64"/>
      <c r="Y70" s="64"/>
      <c r="Z70" s="64"/>
    </row>
    <row r="71">
      <c r="A71" s="64"/>
      <c r="B71" s="69"/>
      <c r="C71" s="64"/>
      <c r="D71" s="64"/>
      <c r="E71" s="64"/>
      <c r="F71" s="64"/>
      <c r="G71" s="64"/>
      <c r="H71" s="64"/>
      <c r="I71" s="64"/>
      <c r="J71" s="64"/>
      <c r="K71" s="64"/>
      <c r="L71" s="64"/>
      <c r="M71" s="64"/>
      <c r="N71" s="64"/>
      <c r="O71" s="64"/>
      <c r="P71" s="64"/>
      <c r="Q71" s="64"/>
      <c r="R71" s="64"/>
      <c r="S71" s="64"/>
      <c r="T71" s="64"/>
      <c r="U71" s="64"/>
      <c r="V71" s="64"/>
      <c r="W71" s="64"/>
      <c r="X71" s="64"/>
      <c r="Y71" s="64"/>
      <c r="Z71" s="64"/>
    </row>
    <row r="72">
      <c r="A72" s="64"/>
      <c r="B72" s="69"/>
      <c r="C72" s="64"/>
      <c r="D72" s="64"/>
      <c r="E72" s="64"/>
      <c r="F72" s="64"/>
      <c r="G72" s="64"/>
      <c r="H72" s="64"/>
      <c r="I72" s="64"/>
      <c r="J72" s="64"/>
      <c r="K72" s="64"/>
      <c r="L72" s="64"/>
      <c r="M72" s="64"/>
      <c r="N72" s="64"/>
      <c r="O72" s="64"/>
      <c r="P72" s="64"/>
      <c r="Q72" s="64"/>
      <c r="R72" s="64"/>
      <c r="S72" s="64"/>
      <c r="T72" s="64"/>
      <c r="U72" s="64"/>
      <c r="V72" s="64"/>
      <c r="W72" s="64"/>
      <c r="X72" s="64"/>
      <c r="Y72" s="64"/>
      <c r="Z72" s="64"/>
    </row>
    <row r="73">
      <c r="A73" s="64"/>
      <c r="B73" s="69"/>
      <c r="C73" s="64"/>
      <c r="D73" s="64"/>
      <c r="E73" s="64"/>
      <c r="F73" s="64"/>
      <c r="G73" s="64"/>
      <c r="H73" s="64"/>
      <c r="I73" s="64"/>
      <c r="J73" s="64"/>
      <c r="K73" s="64"/>
      <c r="L73" s="64"/>
      <c r="M73" s="64"/>
      <c r="N73" s="64"/>
      <c r="O73" s="64"/>
      <c r="P73" s="64"/>
      <c r="Q73" s="64"/>
      <c r="R73" s="64"/>
      <c r="S73" s="64"/>
      <c r="T73" s="64"/>
      <c r="U73" s="64"/>
      <c r="V73" s="64"/>
      <c r="W73" s="64"/>
      <c r="X73" s="64"/>
      <c r="Y73" s="64"/>
      <c r="Z73" s="64"/>
    </row>
    <row r="74">
      <c r="A74" s="64"/>
      <c r="B74" s="69"/>
      <c r="C74" s="64"/>
      <c r="D74" s="64"/>
      <c r="E74" s="64"/>
      <c r="F74" s="64"/>
      <c r="G74" s="64"/>
      <c r="H74" s="64"/>
      <c r="I74" s="64"/>
      <c r="J74" s="64"/>
      <c r="K74" s="64"/>
      <c r="L74" s="64"/>
      <c r="M74" s="64"/>
      <c r="N74" s="64"/>
      <c r="O74" s="64"/>
      <c r="P74" s="64"/>
      <c r="Q74" s="64"/>
      <c r="R74" s="64"/>
      <c r="S74" s="64"/>
      <c r="T74" s="64"/>
      <c r="U74" s="64"/>
      <c r="V74" s="64"/>
      <c r="W74" s="64"/>
      <c r="X74" s="64"/>
      <c r="Y74" s="64"/>
      <c r="Z74" s="64"/>
    </row>
    <row r="75">
      <c r="A75" s="64"/>
      <c r="B75" s="69"/>
      <c r="C75" s="64"/>
      <c r="D75" s="64"/>
      <c r="E75" s="64"/>
      <c r="F75" s="64"/>
      <c r="G75" s="64"/>
      <c r="H75" s="64"/>
      <c r="I75" s="64"/>
      <c r="J75" s="64"/>
      <c r="K75" s="64"/>
      <c r="L75" s="64"/>
      <c r="M75" s="64"/>
      <c r="N75" s="64"/>
      <c r="O75" s="64"/>
      <c r="P75" s="64"/>
      <c r="Q75" s="64"/>
      <c r="R75" s="64"/>
      <c r="S75" s="64"/>
      <c r="T75" s="64"/>
      <c r="U75" s="64"/>
      <c r="V75" s="64"/>
      <c r="W75" s="64"/>
      <c r="X75" s="64"/>
      <c r="Y75" s="64"/>
      <c r="Z75" s="64"/>
    </row>
    <row r="76">
      <c r="A76" s="64"/>
      <c r="B76" s="69"/>
      <c r="C76" s="64"/>
      <c r="D76" s="64"/>
      <c r="E76" s="64"/>
      <c r="F76" s="64"/>
      <c r="G76" s="64"/>
      <c r="H76" s="64"/>
      <c r="I76" s="64"/>
      <c r="J76" s="64"/>
      <c r="K76" s="64"/>
      <c r="L76" s="64"/>
      <c r="M76" s="64"/>
      <c r="N76" s="64"/>
      <c r="O76" s="64"/>
      <c r="P76" s="64"/>
      <c r="Q76" s="64"/>
      <c r="R76" s="64"/>
      <c r="S76" s="64"/>
      <c r="T76" s="64"/>
      <c r="U76" s="64"/>
      <c r="V76" s="64"/>
      <c r="W76" s="64"/>
      <c r="X76" s="64"/>
      <c r="Y76" s="64"/>
      <c r="Z76" s="64"/>
    </row>
    <row r="77">
      <c r="A77" s="64"/>
      <c r="B77" s="69"/>
      <c r="C77" s="64"/>
      <c r="D77" s="64"/>
      <c r="E77" s="64"/>
      <c r="F77" s="64"/>
      <c r="G77" s="64"/>
      <c r="H77" s="64"/>
      <c r="I77" s="64"/>
      <c r="J77" s="64"/>
      <c r="K77" s="64"/>
      <c r="L77" s="64"/>
      <c r="M77" s="64"/>
      <c r="N77" s="64"/>
      <c r="O77" s="64"/>
      <c r="P77" s="64"/>
      <c r="Q77" s="64"/>
      <c r="R77" s="64"/>
      <c r="S77" s="64"/>
      <c r="T77" s="64"/>
      <c r="U77" s="64"/>
      <c r="V77" s="64"/>
      <c r="W77" s="64"/>
      <c r="X77" s="64"/>
      <c r="Y77" s="64"/>
      <c r="Z77" s="64"/>
    </row>
    <row r="78">
      <c r="A78" s="64"/>
      <c r="B78" s="69"/>
      <c r="C78" s="64"/>
      <c r="D78" s="64"/>
      <c r="E78" s="64"/>
      <c r="F78" s="64"/>
      <c r="G78" s="64"/>
      <c r="H78" s="64"/>
      <c r="I78" s="64"/>
      <c r="J78" s="64"/>
      <c r="K78" s="64"/>
      <c r="L78" s="64"/>
      <c r="M78" s="64"/>
      <c r="N78" s="64"/>
      <c r="O78" s="64"/>
      <c r="P78" s="64"/>
      <c r="Q78" s="64"/>
      <c r="R78" s="64"/>
      <c r="S78" s="64"/>
      <c r="T78" s="64"/>
      <c r="U78" s="64"/>
      <c r="V78" s="64"/>
      <c r="W78" s="64"/>
      <c r="X78" s="64"/>
      <c r="Y78" s="64"/>
      <c r="Z78" s="64"/>
    </row>
    <row r="79">
      <c r="A79" s="64"/>
      <c r="B79" s="69"/>
      <c r="C79" s="64"/>
      <c r="D79" s="64"/>
      <c r="E79" s="64"/>
      <c r="F79" s="64"/>
      <c r="G79" s="64"/>
      <c r="H79" s="64"/>
      <c r="I79" s="64"/>
      <c r="J79" s="64"/>
      <c r="K79" s="64"/>
      <c r="L79" s="64"/>
      <c r="M79" s="64"/>
      <c r="N79" s="64"/>
      <c r="O79" s="64"/>
      <c r="P79" s="64"/>
      <c r="Q79" s="64"/>
      <c r="R79" s="64"/>
      <c r="S79" s="64"/>
      <c r="T79" s="64"/>
      <c r="U79" s="64"/>
      <c r="V79" s="64"/>
      <c r="W79" s="64"/>
      <c r="X79" s="64"/>
      <c r="Y79" s="64"/>
      <c r="Z79" s="64"/>
    </row>
    <row r="80">
      <c r="A80" s="64"/>
      <c r="B80" s="69"/>
      <c r="C80" s="64"/>
      <c r="D80" s="64"/>
      <c r="E80" s="64"/>
      <c r="F80" s="64"/>
      <c r="G80" s="64"/>
      <c r="H80" s="64"/>
      <c r="I80" s="64"/>
      <c r="J80" s="64"/>
      <c r="K80" s="64"/>
      <c r="L80" s="64"/>
      <c r="M80" s="64"/>
      <c r="N80" s="64"/>
      <c r="O80" s="64"/>
      <c r="P80" s="64"/>
      <c r="Q80" s="64"/>
      <c r="R80" s="64"/>
      <c r="S80" s="64"/>
      <c r="T80" s="64"/>
      <c r="U80" s="64"/>
      <c r="V80" s="64"/>
      <c r="W80" s="64"/>
      <c r="X80" s="64"/>
      <c r="Y80" s="64"/>
      <c r="Z80" s="64"/>
    </row>
    <row r="81">
      <c r="A81" s="64"/>
      <c r="B81" s="69"/>
      <c r="C81" s="64"/>
      <c r="D81" s="64"/>
      <c r="E81" s="64"/>
      <c r="F81" s="64"/>
      <c r="G81" s="64"/>
      <c r="H81" s="64"/>
      <c r="I81" s="64"/>
      <c r="J81" s="64"/>
      <c r="K81" s="64"/>
      <c r="L81" s="64"/>
      <c r="M81" s="64"/>
      <c r="N81" s="64"/>
      <c r="O81" s="64"/>
      <c r="P81" s="64"/>
      <c r="Q81" s="64"/>
      <c r="R81" s="64"/>
      <c r="S81" s="64"/>
      <c r="T81" s="64"/>
      <c r="U81" s="64"/>
      <c r="V81" s="64"/>
      <c r="W81" s="64"/>
      <c r="X81" s="64"/>
      <c r="Y81" s="64"/>
      <c r="Z81" s="64"/>
    </row>
    <row r="82">
      <c r="A82" s="64"/>
      <c r="B82" s="69"/>
      <c r="C82" s="64"/>
      <c r="D82" s="64"/>
      <c r="E82" s="64"/>
      <c r="F82" s="64"/>
      <c r="G82" s="64"/>
      <c r="H82" s="64"/>
      <c r="I82" s="64"/>
      <c r="J82" s="64"/>
      <c r="K82" s="64"/>
      <c r="L82" s="64"/>
      <c r="M82" s="64"/>
      <c r="N82" s="64"/>
      <c r="O82" s="64"/>
      <c r="P82" s="64"/>
      <c r="Q82" s="64"/>
      <c r="R82" s="64"/>
      <c r="S82" s="64"/>
      <c r="T82" s="64"/>
      <c r="U82" s="64"/>
      <c r="V82" s="64"/>
      <c r="W82" s="64"/>
      <c r="X82" s="64"/>
      <c r="Y82" s="64"/>
      <c r="Z82" s="64"/>
    </row>
    <row r="83">
      <c r="A83" s="64"/>
      <c r="B83" s="69"/>
      <c r="C83" s="64"/>
      <c r="D83" s="64"/>
      <c r="E83" s="64"/>
      <c r="F83" s="64"/>
      <c r="G83" s="64"/>
      <c r="H83" s="64"/>
      <c r="I83" s="64"/>
      <c r="J83" s="64"/>
      <c r="K83" s="64"/>
      <c r="L83" s="64"/>
      <c r="M83" s="64"/>
      <c r="N83" s="64"/>
      <c r="O83" s="64"/>
      <c r="P83" s="64"/>
      <c r="Q83" s="64"/>
      <c r="R83" s="64"/>
      <c r="S83" s="64"/>
      <c r="T83" s="64"/>
      <c r="U83" s="64"/>
      <c r="V83" s="64"/>
      <c r="W83" s="64"/>
      <c r="X83" s="64"/>
      <c r="Y83" s="64"/>
      <c r="Z83" s="64"/>
    </row>
    <row r="84">
      <c r="A84" s="64"/>
      <c r="B84" s="69"/>
      <c r="C84" s="64"/>
      <c r="D84" s="64"/>
      <c r="E84" s="64"/>
      <c r="F84" s="64"/>
      <c r="G84" s="64"/>
      <c r="H84" s="64"/>
      <c r="I84" s="64"/>
      <c r="J84" s="64"/>
      <c r="K84" s="64"/>
      <c r="L84" s="64"/>
      <c r="M84" s="64"/>
      <c r="N84" s="64"/>
      <c r="O84" s="64"/>
      <c r="P84" s="64"/>
      <c r="Q84" s="64"/>
      <c r="R84" s="64"/>
      <c r="S84" s="64"/>
      <c r="T84" s="64"/>
      <c r="U84" s="64"/>
      <c r="V84" s="64"/>
      <c r="W84" s="64"/>
      <c r="X84" s="64"/>
      <c r="Y84" s="64"/>
      <c r="Z84" s="64"/>
    </row>
    <row r="85">
      <c r="A85" s="64"/>
      <c r="B85" s="69"/>
      <c r="C85" s="64"/>
      <c r="D85" s="64"/>
      <c r="E85" s="64"/>
      <c r="F85" s="64"/>
      <c r="G85" s="64"/>
      <c r="H85" s="64"/>
      <c r="I85" s="64"/>
      <c r="J85" s="64"/>
      <c r="K85" s="64"/>
      <c r="L85" s="64"/>
      <c r="M85" s="64"/>
      <c r="N85" s="64"/>
      <c r="O85" s="64"/>
      <c r="P85" s="64"/>
      <c r="Q85" s="64"/>
      <c r="R85" s="64"/>
      <c r="S85" s="64"/>
      <c r="T85" s="64"/>
      <c r="U85" s="64"/>
      <c r="V85" s="64"/>
      <c r="W85" s="64"/>
      <c r="X85" s="64"/>
      <c r="Y85" s="64"/>
      <c r="Z85" s="64"/>
    </row>
    <row r="86">
      <c r="A86" s="64"/>
      <c r="B86" s="69"/>
      <c r="C86" s="64"/>
      <c r="D86" s="64"/>
      <c r="E86" s="64"/>
      <c r="F86" s="64"/>
      <c r="G86" s="64"/>
      <c r="H86" s="64"/>
      <c r="I86" s="64"/>
      <c r="J86" s="64"/>
      <c r="K86" s="64"/>
      <c r="L86" s="64"/>
      <c r="M86" s="64"/>
      <c r="N86" s="64"/>
      <c r="O86" s="64"/>
      <c r="P86" s="64"/>
      <c r="Q86" s="64"/>
      <c r="R86" s="64"/>
      <c r="S86" s="64"/>
      <c r="T86" s="64"/>
      <c r="U86" s="64"/>
      <c r="V86" s="64"/>
      <c r="W86" s="64"/>
      <c r="X86" s="64"/>
      <c r="Y86" s="64"/>
      <c r="Z86" s="64"/>
    </row>
    <row r="87">
      <c r="A87" s="64"/>
      <c r="B87" s="69"/>
      <c r="C87" s="64"/>
      <c r="D87" s="64"/>
      <c r="E87" s="64"/>
      <c r="F87" s="64"/>
      <c r="G87" s="64"/>
      <c r="H87" s="64"/>
      <c r="I87" s="64"/>
      <c r="J87" s="64"/>
      <c r="K87" s="64"/>
      <c r="L87" s="64"/>
      <c r="M87" s="64"/>
      <c r="N87" s="64"/>
      <c r="O87" s="64"/>
      <c r="P87" s="64"/>
      <c r="Q87" s="64"/>
      <c r="R87" s="64"/>
      <c r="S87" s="64"/>
      <c r="T87" s="64"/>
      <c r="U87" s="64"/>
      <c r="V87" s="64"/>
      <c r="W87" s="64"/>
      <c r="X87" s="64"/>
      <c r="Y87" s="64"/>
      <c r="Z87" s="64"/>
    </row>
    <row r="88">
      <c r="A88" s="64"/>
      <c r="B88" s="69"/>
      <c r="C88" s="64"/>
      <c r="D88" s="64"/>
      <c r="E88" s="64"/>
      <c r="F88" s="64"/>
      <c r="G88" s="64"/>
      <c r="H88" s="64"/>
      <c r="I88" s="64"/>
      <c r="J88" s="64"/>
      <c r="K88" s="64"/>
      <c r="L88" s="64"/>
      <c r="M88" s="64"/>
      <c r="N88" s="64"/>
      <c r="O88" s="64"/>
      <c r="P88" s="64"/>
      <c r="Q88" s="64"/>
      <c r="R88" s="64"/>
      <c r="S88" s="64"/>
      <c r="T88" s="64"/>
      <c r="U88" s="64"/>
      <c r="V88" s="64"/>
      <c r="W88" s="64"/>
      <c r="X88" s="64"/>
      <c r="Y88" s="64"/>
      <c r="Z88" s="64"/>
    </row>
    <row r="89">
      <c r="A89" s="64"/>
      <c r="B89" s="69"/>
      <c r="C89" s="64"/>
      <c r="D89" s="64"/>
      <c r="E89" s="64"/>
      <c r="F89" s="64"/>
      <c r="G89" s="64"/>
      <c r="H89" s="64"/>
      <c r="I89" s="64"/>
      <c r="J89" s="64"/>
      <c r="K89" s="64"/>
      <c r="L89" s="64"/>
      <c r="M89" s="64"/>
      <c r="N89" s="64"/>
      <c r="O89" s="64"/>
      <c r="P89" s="64"/>
      <c r="Q89" s="64"/>
      <c r="R89" s="64"/>
      <c r="S89" s="64"/>
      <c r="T89" s="64"/>
      <c r="U89" s="64"/>
      <c r="V89" s="64"/>
      <c r="W89" s="64"/>
      <c r="X89" s="64"/>
      <c r="Y89" s="64"/>
      <c r="Z89" s="64"/>
    </row>
    <row r="90">
      <c r="A90" s="64"/>
      <c r="B90" s="69"/>
      <c r="C90" s="64"/>
      <c r="D90" s="64"/>
      <c r="E90" s="64"/>
      <c r="F90" s="64"/>
      <c r="G90" s="64"/>
      <c r="H90" s="64"/>
      <c r="I90" s="64"/>
      <c r="J90" s="64"/>
      <c r="K90" s="64"/>
      <c r="L90" s="64"/>
      <c r="M90" s="64"/>
      <c r="N90" s="64"/>
      <c r="O90" s="64"/>
      <c r="P90" s="64"/>
      <c r="Q90" s="64"/>
      <c r="R90" s="64"/>
      <c r="S90" s="64"/>
      <c r="T90" s="64"/>
      <c r="U90" s="64"/>
      <c r="V90" s="64"/>
      <c r="W90" s="64"/>
      <c r="X90" s="64"/>
      <c r="Y90" s="64"/>
      <c r="Z90" s="64"/>
    </row>
    <row r="91">
      <c r="A91" s="64"/>
      <c r="B91" s="69"/>
      <c r="C91" s="64"/>
      <c r="D91" s="64"/>
      <c r="E91" s="64"/>
      <c r="F91" s="64"/>
      <c r="G91" s="64"/>
      <c r="H91" s="64"/>
      <c r="I91" s="64"/>
      <c r="J91" s="64"/>
      <c r="K91" s="64"/>
      <c r="L91" s="64"/>
      <c r="M91" s="64"/>
      <c r="N91" s="64"/>
      <c r="O91" s="64"/>
      <c r="P91" s="64"/>
      <c r="Q91" s="64"/>
      <c r="R91" s="64"/>
      <c r="S91" s="64"/>
      <c r="T91" s="64"/>
      <c r="U91" s="64"/>
      <c r="V91" s="64"/>
      <c r="W91" s="64"/>
      <c r="X91" s="64"/>
      <c r="Y91" s="64"/>
      <c r="Z91" s="64"/>
    </row>
    <row r="92">
      <c r="A92" s="64"/>
      <c r="B92" s="69"/>
      <c r="C92" s="64"/>
      <c r="D92" s="64"/>
      <c r="E92" s="64"/>
      <c r="F92" s="64"/>
      <c r="G92" s="64"/>
      <c r="H92" s="64"/>
      <c r="I92" s="64"/>
      <c r="J92" s="64"/>
      <c r="K92" s="64"/>
      <c r="L92" s="64"/>
      <c r="M92" s="64"/>
      <c r="N92" s="64"/>
      <c r="O92" s="64"/>
      <c r="P92" s="64"/>
      <c r="Q92" s="64"/>
      <c r="R92" s="64"/>
      <c r="S92" s="64"/>
      <c r="T92" s="64"/>
      <c r="U92" s="64"/>
      <c r="V92" s="64"/>
      <c r="W92" s="64"/>
      <c r="X92" s="64"/>
      <c r="Y92" s="64"/>
      <c r="Z92" s="64"/>
    </row>
    <row r="93">
      <c r="A93" s="64"/>
      <c r="B93" s="69"/>
      <c r="C93" s="64"/>
      <c r="D93" s="64"/>
      <c r="E93" s="64"/>
      <c r="F93" s="64"/>
      <c r="G93" s="64"/>
      <c r="H93" s="64"/>
      <c r="I93" s="64"/>
      <c r="J93" s="64"/>
      <c r="K93" s="64"/>
      <c r="L93" s="64"/>
      <c r="M93" s="64"/>
      <c r="N93" s="64"/>
      <c r="O93" s="64"/>
      <c r="P93" s="64"/>
      <c r="Q93" s="64"/>
      <c r="R93" s="64"/>
      <c r="S93" s="64"/>
      <c r="T93" s="64"/>
      <c r="U93" s="64"/>
      <c r="V93" s="64"/>
      <c r="W93" s="64"/>
      <c r="X93" s="64"/>
      <c r="Y93" s="64"/>
      <c r="Z93" s="64"/>
    </row>
    <row r="94">
      <c r="A94" s="64"/>
      <c r="B94" s="69"/>
      <c r="C94" s="64"/>
      <c r="D94" s="64"/>
      <c r="E94" s="64"/>
      <c r="F94" s="64"/>
      <c r="G94" s="64"/>
      <c r="H94" s="64"/>
      <c r="I94" s="64"/>
      <c r="J94" s="64"/>
      <c r="K94" s="64"/>
      <c r="L94" s="64"/>
      <c r="M94" s="64"/>
      <c r="N94" s="64"/>
      <c r="O94" s="64"/>
      <c r="P94" s="64"/>
      <c r="Q94" s="64"/>
      <c r="R94" s="64"/>
      <c r="S94" s="64"/>
      <c r="T94" s="64"/>
      <c r="U94" s="64"/>
      <c r="V94" s="64"/>
      <c r="W94" s="64"/>
      <c r="X94" s="64"/>
      <c r="Y94" s="64"/>
      <c r="Z94" s="64"/>
    </row>
    <row r="95">
      <c r="A95" s="64"/>
      <c r="B95" s="69"/>
      <c r="C95" s="64"/>
      <c r="D95" s="64"/>
      <c r="E95" s="64"/>
      <c r="F95" s="64"/>
      <c r="G95" s="64"/>
      <c r="H95" s="64"/>
      <c r="I95" s="64"/>
      <c r="J95" s="64"/>
      <c r="K95" s="64"/>
      <c r="L95" s="64"/>
      <c r="M95" s="64"/>
      <c r="N95" s="64"/>
      <c r="O95" s="64"/>
      <c r="P95" s="64"/>
      <c r="Q95" s="64"/>
      <c r="R95" s="64"/>
      <c r="S95" s="64"/>
      <c r="T95" s="64"/>
      <c r="U95" s="64"/>
      <c r="V95" s="64"/>
      <c r="W95" s="64"/>
      <c r="X95" s="64"/>
      <c r="Y95" s="64"/>
      <c r="Z95" s="64"/>
    </row>
    <row r="96">
      <c r="A96" s="64"/>
      <c r="B96" s="69"/>
      <c r="C96" s="64"/>
      <c r="D96" s="64"/>
      <c r="E96" s="64"/>
      <c r="F96" s="64"/>
      <c r="G96" s="64"/>
      <c r="H96" s="64"/>
      <c r="I96" s="64"/>
      <c r="J96" s="64"/>
      <c r="K96" s="64"/>
      <c r="L96" s="64"/>
      <c r="M96" s="64"/>
      <c r="N96" s="64"/>
      <c r="O96" s="64"/>
      <c r="P96" s="64"/>
      <c r="Q96" s="64"/>
      <c r="R96" s="64"/>
      <c r="S96" s="64"/>
      <c r="T96" s="64"/>
      <c r="U96" s="64"/>
      <c r="V96" s="64"/>
      <c r="W96" s="64"/>
      <c r="X96" s="64"/>
      <c r="Y96" s="64"/>
      <c r="Z96" s="64"/>
    </row>
    <row r="97">
      <c r="A97" s="64"/>
      <c r="B97" s="69"/>
      <c r="C97" s="64"/>
      <c r="D97" s="64"/>
      <c r="E97" s="64"/>
      <c r="F97" s="64"/>
      <c r="G97" s="64"/>
      <c r="H97" s="64"/>
      <c r="I97" s="64"/>
      <c r="J97" s="64"/>
      <c r="K97" s="64"/>
      <c r="L97" s="64"/>
      <c r="M97" s="64"/>
      <c r="N97" s="64"/>
      <c r="O97" s="64"/>
      <c r="P97" s="64"/>
      <c r="Q97" s="64"/>
      <c r="R97" s="64"/>
      <c r="S97" s="64"/>
      <c r="T97" s="64"/>
      <c r="U97" s="64"/>
      <c r="V97" s="64"/>
      <c r="W97" s="64"/>
      <c r="X97" s="64"/>
      <c r="Y97" s="64"/>
      <c r="Z97" s="64"/>
    </row>
    <row r="98">
      <c r="A98" s="64"/>
      <c r="B98" s="69"/>
      <c r="C98" s="64"/>
      <c r="D98" s="64"/>
      <c r="E98" s="64"/>
      <c r="F98" s="64"/>
      <c r="G98" s="64"/>
      <c r="H98" s="64"/>
      <c r="I98" s="64"/>
      <c r="J98" s="64"/>
      <c r="K98" s="64"/>
      <c r="L98" s="64"/>
      <c r="M98" s="64"/>
      <c r="N98" s="64"/>
      <c r="O98" s="64"/>
      <c r="P98" s="64"/>
      <c r="Q98" s="64"/>
      <c r="R98" s="64"/>
      <c r="S98" s="64"/>
      <c r="T98" s="64"/>
      <c r="U98" s="64"/>
      <c r="V98" s="64"/>
      <c r="W98" s="64"/>
      <c r="X98" s="64"/>
      <c r="Y98" s="64"/>
      <c r="Z98" s="64"/>
    </row>
    <row r="99">
      <c r="A99" s="64"/>
      <c r="B99" s="69"/>
      <c r="C99" s="64"/>
      <c r="D99" s="64"/>
      <c r="E99" s="64"/>
      <c r="F99" s="64"/>
      <c r="G99" s="64"/>
      <c r="H99" s="64"/>
      <c r="I99" s="64"/>
      <c r="J99" s="64"/>
      <c r="K99" s="64"/>
      <c r="L99" s="64"/>
      <c r="M99" s="64"/>
      <c r="N99" s="64"/>
      <c r="O99" s="64"/>
      <c r="P99" s="64"/>
      <c r="Q99" s="64"/>
      <c r="R99" s="64"/>
      <c r="S99" s="64"/>
      <c r="T99" s="64"/>
      <c r="U99" s="64"/>
      <c r="V99" s="64"/>
      <c r="W99" s="64"/>
      <c r="X99" s="64"/>
      <c r="Y99" s="64"/>
      <c r="Z99" s="64"/>
    </row>
    <row r="100">
      <c r="A100" s="64"/>
      <c r="B100" s="69"/>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9"/>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9"/>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9"/>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9"/>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9"/>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9"/>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9"/>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9"/>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9"/>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9"/>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9"/>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9"/>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9"/>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9"/>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9"/>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9"/>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9"/>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9"/>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9"/>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9"/>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9"/>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9"/>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9"/>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9"/>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9"/>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9"/>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9"/>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9"/>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9"/>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9"/>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9"/>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9"/>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9"/>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9"/>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9"/>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9"/>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9"/>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9"/>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9"/>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9"/>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9"/>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9"/>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9"/>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9"/>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9"/>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9"/>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9"/>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9"/>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9"/>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9"/>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9"/>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9"/>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9"/>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9"/>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9"/>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9"/>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9"/>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9"/>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9"/>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9"/>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9"/>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9"/>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9"/>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9"/>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9"/>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9"/>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9"/>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9"/>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9"/>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9"/>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9"/>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9"/>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9"/>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9"/>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9"/>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9"/>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9"/>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9"/>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9"/>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9"/>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9"/>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9"/>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9"/>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9"/>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9"/>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9"/>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9"/>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9"/>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9"/>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9"/>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9"/>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9"/>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9"/>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9"/>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9"/>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9"/>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9"/>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9"/>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9"/>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9"/>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9"/>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9"/>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9"/>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9"/>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9"/>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9"/>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9"/>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9"/>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9"/>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9"/>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9"/>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9"/>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9"/>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9"/>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9"/>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9"/>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9"/>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9"/>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9"/>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9"/>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9"/>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9"/>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9"/>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9"/>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9"/>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9"/>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9"/>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9"/>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9"/>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9"/>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9"/>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9"/>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9"/>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9"/>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9"/>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9"/>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9"/>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9"/>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9"/>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9"/>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9"/>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9"/>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9"/>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9"/>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9"/>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9"/>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9"/>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9"/>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9"/>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9"/>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9"/>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9"/>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9"/>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9"/>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9"/>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9"/>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9"/>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9"/>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9"/>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9"/>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9"/>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9"/>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9"/>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9"/>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9"/>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9"/>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9"/>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9"/>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9"/>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9"/>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9"/>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9"/>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9"/>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9"/>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9"/>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9"/>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9"/>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9"/>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9"/>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9"/>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9"/>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9"/>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9"/>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9"/>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9"/>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9"/>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9"/>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9"/>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9"/>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9"/>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9"/>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9"/>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9"/>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9"/>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9"/>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9"/>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9"/>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9"/>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9"/>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9"/>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9"/>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9"/>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9"/>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9"/>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9"/>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9"/>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9"/>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9"/>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9"/>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9"/>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9"/>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9"/>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9"/>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9"/>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9"/>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9"/>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9"/>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9"/>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9"/>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9"/>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9"/>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9"/>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9"/>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9"/>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9"/>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9"/>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9"/>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9"/>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9"/>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9"/>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9"/>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9"/>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9"/>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9"/>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9"/>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9"/>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9"/>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9"/>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9"/>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9"/>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9"/>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9"/>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9"/>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9"/>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9"/>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9"/>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9"/>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9"/>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9"/>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9"/>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9"/>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9"/>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9"/>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9"/>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9"/>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9"/>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9"/>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9"/>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9"/>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9"/>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9"/>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9"/>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9"/>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9"/>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9"/>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9"/>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9"/>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9"/>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9"/>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9"/>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9"/>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9"/>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9"/>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9"/>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9"/>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9"/>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9"/>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9"/>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9"/>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9"/>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9"/>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9"/>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9"/>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9"/>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9"/>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9"/>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9"/>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9"/>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9"/>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9"/>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9"/>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9"/>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9"/>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9"/>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9"/>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9"/>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9"/>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9"/>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9"/>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9"/>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9"/>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9"/>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9"/>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9"/>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9"/>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9"/>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9"/>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9"/>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9"/>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9"/>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9"/>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9"/>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9"/>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9"/>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9"/>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9"/>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9"/>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9"/>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9"/>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9"/>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9"/>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9"/>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9"/>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9"/>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9"/>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9"/>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9"/>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9"/>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9"/>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9"/>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9"/>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9"/>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9"/>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9"/>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9"/>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9"/>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9"/>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9"/>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9"/>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9"/>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9"/>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9"/>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9"/>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9"/>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9"/>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9"/>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9"/>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9"/>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9"/>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9"/>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9"/>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9"/>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9"/>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9"/>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9"/>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9"/>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9"/>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9"/>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9"/>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9"/>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9"/>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9"/>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9"/>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9"/>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9"/>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9"/>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9"/>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9"/>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9"/>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9"/>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9"/>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9"/>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9"/>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9"/>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9"/>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9"/>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9"/>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9"/>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9"/>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9"/>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9"/>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9"/>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9"/>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9"/>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9"/>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9"/>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9"/>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9"/>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9"/>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9"/>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9"/>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9"/>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9"/>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9"/>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9"/>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9"/>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9"/>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9"/>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9"/>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9"/>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9"/>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9"/>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9"/>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9"/>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9"/>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9"/>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9"/>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9"/>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9"/>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9"/>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9"/>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9"/>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9"/>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9"/>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9"/>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9"/>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9"/>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9"/>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9"/>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9"/>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9"/>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9"/>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9"/>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9"/>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9"/>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9"/>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9"/>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9"/>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9"/>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9"/>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9"/>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9"/>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9"/>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9"/>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9"/>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9"/>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9"/>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9"/>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9"/>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9"/>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9"/>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9"/>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9"/>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9"/>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9"/>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9"/>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9"/>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9"/>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9"/>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9"/>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9"/>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9"/>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9"/>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9"/>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9"/>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9"/>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9"/>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9"/>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9"/>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9"/>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9"/>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9"/>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9"/>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9"/>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9"/>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9"/>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9"/>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9"/>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9"/>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9"/>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9"/>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9"/>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9"/>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9"/>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9"/>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9"/>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9"/>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9"/>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9"/>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9"/>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9"/>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9"/>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9"/>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9"/>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9"/>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9"/>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9"/>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9"/>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9"/>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9"/>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9"/>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9"/>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9"/>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9"/>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9"/>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9"/>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9"/>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9"/>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9"/>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9"/>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9"/>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9"/>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9"/>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9"/>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9"/>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9"/>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9"/>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9"/>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9"/>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9"/>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9"/>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9"/>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9"/>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9"/>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9"/>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9"/>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9"/>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9"/>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9"/>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9"/>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9"/>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9"/>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9"/>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9"/>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9"/>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9"/>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9"/>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9"/>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9"/>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9"/>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9"/>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9"/>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9"/>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9"/>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9"/>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9"/>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9"/>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9"/>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9"/>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9"/>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9"/>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9"/>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9"/>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9"/>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9"/>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9"/>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9"/>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9"/>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9"/>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9"/>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9"/>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9"/>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9"/>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9"/>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9"/>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9"/>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9"/>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9"/>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9"/>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9"/>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9"/>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9"/>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9"/>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9"/>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9"/>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9"/>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9"/>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9"/>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9"/>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9"/>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9"/>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9"/>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9"/>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9"/>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9"/>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9"/>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9"/>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9"/>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9"/>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9"/>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9"/>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9"/>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9"/>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9"/>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9"/>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9"/>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9"/>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9"/>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9"/>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9"/>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9"/>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9"/>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9"/>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9"/>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9"/>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9"/>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9"/>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9"/>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9"/>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9"/>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9"/>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9"/>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9"/>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9"/>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9"/>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9"/>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9"/>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9"/>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9"/>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9"/>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9"/>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9"/>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9"/>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9"/>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9"/>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9"/>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9"/>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9"/>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9"/>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9"/>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9"/>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9"/>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9"/>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9"/>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9"/>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9"/>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9"/>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9"/>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9"/>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9"/>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9"/>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9"/>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9"/>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9"/>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9"/>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9"/>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9"/>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9"/>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9"/>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9"/>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9"/>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9"/>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9"/>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9"/>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9"/>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9"/>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9"/>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9"/>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9"/>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9"/>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9"/>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9"/>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9"/>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9"/>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9"/>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9"/>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9"/>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9"/>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9"/>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9"/>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9"/>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9"/>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9"/>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9"/>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9"/>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9"/>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9"/>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9"/>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9"/>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9"/>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9"/>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9"/>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9"/>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9"/>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9"/>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9"/>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9"/>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9"/>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9"/>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9"/>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9"/>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9"/>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9"/>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9"/>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9"/>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9"/>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9"/>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9"/>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9"/>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9"/>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9"/>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9"/>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9"/>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9"/>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9"/>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9"/>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9"/>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9"/>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9"/>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9"/>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9"/>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9"/>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9"/>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9"/>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9"/>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9"/>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9"/>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9"/>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9"/>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9"/>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9"/>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9"/>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9"/>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9"/>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9"/>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9"/>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9"/>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9"/>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9"/>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9"/>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9"/>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9"/>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9"/>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9"/>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9"/>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9"/>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9"/>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9"/>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9"/>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9"/>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9"/>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9"/>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9"/>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9"/>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9"/>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9"/>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9"/>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9"/>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9"/>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9"/>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9"/>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9"/>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9"/>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9"/>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9"/>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9"/>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9"/>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9"/>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9"/>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9"/>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9"/>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9"/>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9"/>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9"/>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9"/>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9"/>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9"/>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9"/>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9"/>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9"/>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9"/>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9"/>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9"/>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9"/>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9"/>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9"/>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9"/>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9"/>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9"/>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9"/>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9"/>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9"/>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9"/>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9"/>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9"/>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9"/>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9"/>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9"/>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9"/>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9"/>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9"/>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9"/>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9"/>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9"/>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9"/>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9"/>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9"/>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9"/>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9"/>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9"/>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9"/>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9"/>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9"/>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9"/>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9"/>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9"/>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9"/>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9"/>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9"/>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9"/>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9"/>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9"/>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9"/>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9"/>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9"/>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9"/>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9"/>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9"/>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9"/>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9"/>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9"/>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9"/>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9"/>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9"/>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9"/>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9"/>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9"/>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9"/>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9"/>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9"/>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9"/>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9"/>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9"/>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9"/>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9"/>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9"/>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9"/>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9"/>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9"/>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9"/>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9"/>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9"/>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9"/>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9"/>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9"/>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9"/>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9"/>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9"/>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9"/>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9"/>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9"/>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9"/>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9"/>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9"/>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9"/>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9"/>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9"/>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9"/>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9"/>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9"/>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9"/>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9"/>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9"/>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9"/>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9"/>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9"/>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9"/>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9"/>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9"/>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9"/>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9"/>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9"/>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9"/>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9"/>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9"/>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9"/>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9"/>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9"/>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9"/>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9"/>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9"/>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9"/>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9"/>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9"/>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9"/>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9"/>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9"/>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9"/>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9"/>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9"/>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9"/>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9"/>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9"/>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9"/>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9"/>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9"/>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9"/>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9"/>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9"/>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9"/>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9"/>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9"/>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9"/>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9"/>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9"/>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9"/>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9"/>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9"/>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9"/>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9"/>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mergeCells count="2">
    <mergeCell ref="A1:B1"/>
    <mergeCell ref="A5:A6"/>
  </mergeCells>
  <drawing r:id="rId1"/>
</worksheet>
</file>