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d.docs.live.net/096d77130a840c91/Tina 2022/9_psa_logistics/Logistic Share/06. Test/2. Kế hoạch/"/>
    </mc:Choice>
  </mc:AlternateContent>
  <xr:revisionPtr revIDLastSave="928" documentId="8_{C8DEC2FE-3E27-4B80-B066-54418018B5A9}" xr6:coauthVersionLast="47" xr6:coauthVersionMax="47" xr10:uidLastSave="{BBCFC5A6-3D20-4807-A0F9-4A206390AD1A}"/>
  <bookViews>
    <workbookView xWindow="28680" yWindow="-120" windowWidth="29040" windowHeight="15840" firstSheet="4" activeTab="4" xr2:uid="{1C0AF563-A881-4AC4-855C-C859327CEC4C}"/>
  </bookViews>
  <sheets>
    <sheet name="Cover" sheetId="2" r:id="rId1"/>
    <sheet name="Scope and resources" sheetId="1" r:id="rId2"/>
    <sheet name="General Estimate" sheetId="3" r:id="rId3"/>
    <sheet name="Risk management" sheetId="6" r:id="rId4"/>
    <sheet name="WBS" sheetId="8" r:id="rId5"/>
  </sheets>
  <definedNames>
    <definedName name="prevWBS" localSheetId="4">WBS!$A1048576</definedName>
    <definedName name="_xlnm.Print_Area" localSheetId="4">WBS!$A$1:$BO$69</definedName>
    <definedName name="_xlnm.Print_Titles" localSheetId="4">WBS!$4:$7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2" i="8" l="1"/>
  <c r="I33" i="8"/>
  <c r="I32" i="8"/>
  <c r="I23" i="8"/>
  <c r="I25" i="8"/>
  <c r="I27" i="8"/>
  <c r="I65" i="8"/>
  <c r="I44" i="8"/>
  <c r="I70" i="8"/>
  <c r="I67" i="8"/>
  <c r="I38" i="8"/>
  <c r="I31" i="8"/>
  <c r="F75" i="8"/>
  <c r="I75" i="8" s="1"/>
  <c r="I24" i="8"/>
  <c r="F74" i="8"/>
  <c r="F73" i="8"/>
  <c r="I73" i="8" s="1"/>
  <c r="F71" i="8"/>
  <c r="I71" i="8" s="1"/>
  <c r="I51" i="8"/>
  <c r="F52" i="8"/>
  <c r="I52" i="8" s="1"/>
  <c r="I50" i="8"/>
  <c r="I49" i="8"/>
  <c r="I48" i="8"/>
  <c r="I47" i="8"/>
  <c r="I46" i="8"/>
  <c r="I45" i="8"/>
  <c r="I42" i="8"/>
  <c r="I41" i="8"/>
  <c r="I40" i="8"/>
  <c r="I39" i="8"/>
  <c r="I37" i="8"/>
  <c r="I36" i="8"/>
  <c r="I35" i="8"/>
  <c r="I34" i="8"/>
  <c r="I29" i="8"/>
  <c r="I13" i="8" l="1"/>
  <c r="I69" i="8"/>
  <c r="I68" i="8"/>
  <c r="F66" i="8"/>
  <c r="I66" i="8" s="1"/>
  <c r="I64" i="8"/>
  <c r="I63" i="8"/>
  <c r="I62" i="8"/>
  <c r="I61" i="8"/>
  <c r="I60" i="8"/>
  <c r="I59" i="8"/>
  <c r="I58" i="8"/>
  <c r="I57" i="8"/>
  <c r="F43" i="8"/>
  <c r="I43" i="8" s="1"/>
  <c r="I54" i="8"/>
  <c r="I53" i="8"/>
  <c r="F30" i="8"/>
  <c r="I30" i="8" s="1"/>
  <c r="I22" i="8"/>
  <c r="I19" i="8"/>
  <c r="F15" i="8"/>
  <c r="I15" i="8" s="1"/>
  <c r="F14" i="8"/>
  <c r="I14" i="8" s="1"/>
  <c r="I12" i="8"/>
  <c r="I11" i="8"/>
  <c r="I10" i="8"/>
  <c r="I9" i="8"/>
  <c r="F8" i="8"/>
  <c r="I8" i="8" s="1"/>
  <c r="A8" i="8"/>
  <c r="A9" i="8" s="1"/>
  <c r="A10" i="8" s="1"/>
  <c r="A11" i="8" s="1"/>
  <c r="A12" i="8" s="1"/>
  <c r="A13" i="8" s="1"/>
  <c r="L6" i="8"/>
  <c r="M6" i="8" s="1"/>
  <c r="A14" i="8" l="1"/>
  <c r="A15" i="8" s="1"/>
  <c r="A16" i="8" s="1"/>
  <c r="A17" i="8" s="1"/>
  <c r="A18" i="8" s="1"/>
  <c r="A19" i="8" s="1"/>
  <c r="A20" i="8" s="1"/>
  <c r="A21" i="8" s="1"/>
  <c r="A22" i="8" s="1"/>
  <c r="A23" i="8" s="1"/>
  <c r="L4" i="8"/>
  <c r="L5" i="8"/>
  <c r="M7" i="8"/>
  <c r="N6" i="8"/>
  <c r="L7" i="8"/>
  <c r="O6" i="8" l="1"/>
  <c r="N7" i="8"/>
  <c r="P6" i="8" l="1"/>
  <c r="O7" i="8"/>
  <c r="Q6" i="8" l="1"/>
  <c r="P7" i="8"/>
  <c r="R6" i="8" l="1"/>
  <c r="Q7" i="8"/>
  <c r="S6" i="8" l="1"/>
  <c r="R7" i="8"/>
  <c r="S7" i="8" l="1"/>
  <c r="S4" i="8"/>
  <c r="S5" i="8"/>
  <c r="T6" i="8"/>
  <c r="U6" i="8" l="1"/>
  <c r="T7" i="8"/>
  <c r="U7" i="8" l="1"/>
  <c r="V6" i="8"/>
  <c r="W6" i="8" l="1"/>
  <c r="V7" i="8"/>
  <c r="X6" i="8" l="1"/>
  <c r="W7" i="8"/>
  <c r="X7" i="8" l="1"/>
  <c r="Y6" i="8"/>
  <c r="Z6" i="8" l="1"/>
  <c r="Y7" i="8"/>
  <c r="AA6" i="8" l="1"/>
  <c r="Z7" i="8"/>
  <c r="Z5" i="8"/>
  <c r="Z4" i="8"/>
  <c r="AA7" i="8" l="1"/>
  <c r="AB6" i="8"/>
  <c r="AC6" i="8" l="1"/>
  <c r="AB7" i="8"/>
  <c r="AC7" i="8" l="1"/>
  <c r="AD6" i="8"/>
  <c r="AE6" i="8" l="1"/>
  <c r="AD7" i="8"/>
  <c r="AF6" i="8" l="1"/>
  <c r="AE7" i="8"/>
  <c r="AG6" i="8" l="1"/>
  <c r="AF7" i="8"/>
  <c r="AH6" i="8" l="1"/>
  <c r="AG5" i="8"/>
  <c r="AG4" i="8"/>
  <c r="AG7" i="8"/>
  <c r="AI6" i="8" l="1"/>
  <c r="AH7" i="8"/>
  <c r="AI7" i="8" l="1"/>
  <c r="AJ6" i="8"/>
  <c r="AK6" i="8" l="1"/>
  <c r="AJ7" i="8"/>
  <c r="AL6" i="8" l="1"/>
  <c r="AK7" i="8"/>
  <c r="AM6" i="8" l="1"/>
  <c r="AL7" i="8"/>
  <c r="AN6" i="8" l="1"/>
  <c r="AM7" i="8"/>
  <c r="AO6" i="8" l="1"/>
  <c r="AN7" i="8"/>
  <c r="AN5" i="8"/>
  <c r="AN4" i="8"/>
  <c r="AP6" i="8" l="1"/>
  <c r="AO7" i="8"/>
  <c r="AQ6" i="8" l="1"/>
  <c r="AP7" i="8"/>
  <c r="AQ7" i="8" l="1"/>
  <c r="AR6" i="8"/>
  <c r="AS6" i="8" l="1"/>
  <c r="AR7" i="8"/>
  <c r="AS7" i="8" l="1"/>
  <c r="AT6" i="8"/>
  <c r="AU6" i="8" l="1"/>
  <c r="AT7" i="8"/>
  <c r="AU5" i="8" l="1"/>
  <c r="AV6" i="8"/>
  <c r="AU7" i="8"/>
  <c r="AU4" i="8"/>
  <c r="AW6" i="8" l="1"/>
  <c r="AV7" i="8"/>
  <c r="AX6" i="8" l="1"/>
  <c r="AW7" i="8"/>
  <c r="AY6" i="8" l="1"/>
  <c r="AX7" i="8"/>
  <c r="AY7" i="8" l="1"/>
  <c r="AZ6" i="8"/>
  <c r="BA6" i="8" l="1"/>
  <c r="AZ7" i="8"/>
  <c r="BB6" i="8" l="1"/>
  <c r="BA7" i="8"/>
  <c r="BB5" i="8" l="1"/>
  <c r="BB4" i="8"/>
  <c r="BC6" i="8"/>
  <c r="BB7" i="8"/>
  <c r="BD6" i="8" l="1"/>
  <c r="BC7" i="8"/>
  <c r="BE6" i="8" l="1"/>
  <c r="BD7" i="8"/>
  <c r="BF6" i="8" l="1"/>
  <c r="BE7" i="8"/>
  <c r="BG6" i="8" l="1"/>
  <c r="BF7" i="8"/>
  <c r="BG7" i="8" l="1"/>
  <c r="BH6" i="8"/>
  <c r="BI6" i="8" l="1"/>
  <c r="BH7" i="8"/>
  <c r="BI5" i="8" l="1"/>
  <c r="BI4" i="8"/>
  <c r="BI7" i="8"/>
  <c r="BJ6" i="8"/>
  <c r="BK6" i="8" l="1"/>
  <c r="BJ7" i="8"/>
  <c r="BL6" i="8" l="1"/>
  <c r="BK7" i="8"/>
  <c r="BL7" i="8" l="1"/>
  <c r="BM6" i="8"/>
  <c r="BN6" i="8" l="1"/>
  <c r="BM7" i="8"/>
  <c r="BO6" i="8" l="1"/>
  <c r="BO7" i="8" s="1"/>
  <c r="BN7" i="8"/>
  <c r="A24" i="8" l="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l="1"/>
  <c r="A73" i="8" s="1"/>
  <c r="A74" i="8" s="1"/>
  <c r="A75" i="8" s="1"/>
  <c r="A7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52BFED1E-F370-4E85-8CA6-C3DE91CF9A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C489636-E59C-4AA6-82A7-441F1BB61D64}">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8BB14BB-2A66-425D-A750-4CCBBDA0A05C}">
      <text>
        <r>
          <rPr>
            <b/>
            <sz val="9"/>
            <color indexed="81"/>
            <rFont val="Tahoma"/>
            <family val="2"/>
          </rPr>
          <t>Task Lead</t>
        </r>
        <r>
          <rPr>
            <sz val="9"/>
            <color indexed="81"/>
            <rFont val="Tahoma"/>
            <family val="2"/>
          </rPr>
          <t xml:space="preserve">
Enter the name of the Task Lead in this column.</t>
        </r>
      </text>
    </comment>
    <comment ref="D7" authorId="0" shapeId="0" xr:uid="{41421C4E-64C5-4287-AC03-958016F63B51}">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E0439993-B187-4AA4-A09D-9DE4C65B7A31}">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A95B7355-8440-4BDB-A007-C6F14A0098C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79695817-F850-4BBC-9AE2-1BB4EFBA6FFA}">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E68AFD17-6C17-43A8-9046-ED53BA5BE72D}">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B304A8FC-92F0-458C-995D-C9010D76E77E}">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<sst xmlns="http://schemas.openxmlformats.org/spreadsheetml/2006/main" count="290" uniqueCount="225">
  <si>
    <t xml:space="preserve">                              </t>
  </si>
  <si>
    <t>Test plan</t>
  </si>
  <si>
    <t>Documemt Name</t>
  </si>
  <si>
    <t>Test plan phase 2</t>
  </si>
  <si>
    <t>Project Name</t>
  </si>
  <si>
    <t>TTC LOGISTICS</t>
  </si>
  <si>
    <t>Created Date</t>
  </si>
  <si>
    <t>30/01/2023</t>
  </si>
  <si>
    <t>Created by</t>
  </si>
  <si>
    <t>Nguyễn Minh Trang</t>
  </si>
  <si>
    <t>Reviewer/Approver</t>
  </si>
  <si>
    <t>Lịch sử thay đổi</t>
  </si>
  <si>
    <t>No</t>
  </si>
  <si>
    <t>Ngày hiệu lực</t>
  </si>
  <si>
    <t>Version</t>
  </si>
  <si>
    <t>Mục thay đổi</t>
  </si>
  <si>
    <t>*A,D,M</t>
  </si>
  <si>
    <t>Mô tả thông tin thay đổi</t>
  </si>
  <si>
    <t>Thông tin tham khảo</t>
  </si>
  <si>
    <t xml:space="preserve">                   </t>
  </si>
  <si>
    <t>1.0</t>
  </si>
  <si>
    <t>Thay đổi testplan cho giai đoạn 2</t>
  </si>
  <si>
    <t>A</t>
  </si>
  <si>
    <t>Tạo mới testplan cho giai đoạn 2</t>
  </si>
  <si>
    <t>Annotation:</t>
  </si>
  <si>
    <t>A: Add</t>
  </si>
  <si>
    <t>D: Delete</t>
  </si>
  <si>
    <t>M: Modify</t>
  </si>
  <si>
    <t>I. SCOPE TEST</t>
  </si>
  <si>
    <t>1.1. Test item</t>
  </si>
  <si>
    <t>Test items</t>
  </si>
  <si>
    <t>Sub items</t>
  </si>
  <si>
    <t>Mô tả</t>
  </si>
  <si>
    <t>Ghi chú</t>
  </si>
  <si>
    <t>Round test</t>
  </si>
  <si>
    <t>Site dev của Tinasoft</t>
  </si>
  <si>
    <t>- Thực hiện test trên môi trường Tinasoft development
- Dev sẽ phát triển chức năng trên môi trường này, thực hiện test lại các milestone trên môi trường này</t>
  </si>
  <si>
    <t>Level</t>
  </si>
  <si>
    <t>Module test</t>
  </si>
  <si>
    <t>- Thực hiện test đơn lẻ các màn hình/chức năng của hệ thống theo từng sprint
- Giai đoạn Thực hiện: theo từng sprint</t>
  </si>
  <si>
    <t>Intergration test</t>
  </si>
  <si>
    <t>- Thực hiện test tích hợp các function lại với nhau
- Giai đoạn Thực hiện: theo từng srint</t>
  </si>
  <si>
    <t>System test</t>
  </si>
  <si>
    <t>- Thực hiện test lại các luồng chính của hệ thống, đảm bảo việc thay đổi GUI và CR không ảnh hưởng tới logic hiện tại</t>
  </si>
  <si>
    <t>Test type</t>
  </si>
  <si>
    <t>GUI</t>
  </si>
  <si>
    <t>Thực hiện test User Interface cho các đối tượng: Màn hình, chức năng, input control của hệ thống được phát triển trong mỗi sprint.</t>
  </si>
  <si>
    <t>Functional test</t>
  </si>
  <si>
    <t>Thực hiện test logic chức năng cho các đối tượng: Màn hình, chức năng, input control, luồng nghiệp vụ của hệ thống được phát triển trong mỗi sprint.</t>
  </si>
  <si>
    <t>Regression test</t>
  </si>
  <si>
    <t>Thực hiện regression test các chức năng Tinasoft đã làm trước đó sau mỗi sprint khi hệ thống có thêm mới chức năng hoặc sau khi fix bug.</t>
  </si>
  <si>
    <t>Môi trường</t>
  </si>
  <si>
    <t>Web</t>
  </si>
  <si>
    <t>- Trình duyệt: Chrome mới nhất
- Thiết bị: PC màn hình 1920 x 1080</t>
  </si>
  <si>
    <t>Backend</t>
  </si>
  <si>
    <t>- Postman</t>
  </si>
  <si>
    <t>Mobile</t>
  </si>
  <si>
    <t>- IPhone 11, Browser: version mới nhất của Safari
- Samsung Galaxy Note 10, Browser: version mới nhất của Chrome</t>
  </si>
  <si>
    <t>1.2. Các tính năng Phải test</t>
  </si>
  <si>
    <t>NO</t>
  </si>
  <si>
    <t>Các tính năng PHẢI test</t>
  </si>
  <si>
    <t>FE</t>
  </si>
  <si>
    <t>Tính năng tích hợp với MISA</t>
  </si>
  <si>
    <t>II. RESOURCES</t>
  </si>
  <si>
    <t>Name</t>
  </si>
  <si>
    <t>Role</t>
  </si>
  <si>
    <t>Trách nhiệm</t>
  </si>
  <si>
    <t>Effort</t>
  </si>
  <si>
    <t>Note</t>
  </si>
  <si>
    <t xml:space="preserve">Nguyễn Minh Trang </t>
  </si>
  <si>
    <t>Testlead</t>
  </si>
  <si>
    <t>- Create test plan
- Defining the scope of testing within the context of each release / delivery
- Deploying and managing resources for testing
- Deploying and managing the testing effort for any given engagement
- Create test checklist
- Execute test
- Verify bugs
- Summarize and report test results for PM</t>
  </si>
  <si>
    <t>- Milestone 1.1</t>
  </si>
  <si>
    <t>Phí Thị Linh Linh</t>
  </si>
  <si>
    <t>Tester</t>
  </si>
  <si>
    <t>- Create test check list
- Execute test
- verify bugs
- Report test result</t>
  </si>
  <si>
    <t>- Milestone 1.2 (Yêu cầu báo giá)
- Milestone 3</t>
  </si>
  <si>
    <t>Đặng Vũ Thu Hằng</t>
  </si>
  <si>
    <t>- Create test checklist
- Execute test
- verify bugs
- Report test result</t>
  </si>
  <si>
    <t>- Milestone 1.2 (Tạo đơn)
- Milestone 2.1, milestone 4</t>
  </si>
  <si>
    <t>III. GENERAL ESTIMATE</t>
  </si>
  <si>
    <t>THÁNG 1</t>
  </si>
  <si>
    <t>THÁNG 2</t>
  </si>
  <si>
    <t>THÁNG 3</t>
  </si>
  <si>
    <t>T2</t>
  </si>
  <si>
    <t>T3</t>
  </si>
  <si>
    <t>T4</t>
  </si>
  <si>
    <t>T5</t>
  </si>
  <si>
    <t>T6</t>
  </si>
  <si>
    <t>T7</t>
  </si>
  <si>
    <t>CN</t>
  </si>
  <si>
    <t>STT</t>
  </si>
  <si>
    <t>Công việc thực hiện</t>
  </si>
  <si>
    <t>Đọc luồng và tìm hiểu nghiệp vụ</t>
  </si>
  <si>
    <t>Rà soát tài liệu SRS và design, cập nhật QnA làm rõ với khách hàng (Milestone 1.1-4.)</t>
  </si>
  <si>
    <t>Create test checklist và thực hiện log bug, verify bug với milestone 1.1 (verifybug highlest)</t>
  </si>
  <si>
    <t>Create test checklist và thực hiện log bug , verify bug với milestone 1.2 (verifybug highlest)</t>
  </si>
  <si>
    <t>Create test checklist và thực hiện log bug, verify bug với milestone 2.1 (verifybug highlest)</t>
  </si>
  <si>
    <t>Create test checklist và thực hiện log bug, verify bug với milestone 3 (verifybug highlest)</t>
  </si>
  <si>
    <t>Create test checklist và thực hiện log bug, verify bug với milestone 4 (verify bug highlest)</t>
  </si>
  <si>
    <t>Verify các bug còn lại milestone 1.1</t>
  </si>
  <si>
    <t>Verify các bug còn lại milestone 1.2</t>
  </si>
  <si>
    <t>Verify các bug còn lại milestone 2.1</t>
  </si>
  <si>
    <t>Verify các bug còn lại milestone 3</t>
  </si>
  <si>
    <t>Verify các bug còn lại milestone 4</t>
  </si>
  <si>
    <t>Viết kịch bản demo và thực hiện demo milestone 1.1</t>
  </si>
  <si>
    <t>Viết kịch bản demo và thực hiện demo milestone 1.2</t>
  </si>
  <si>
    <t>Viết kịch bản demo và thực hiện demo milestone 2.1</t>
  </si>
  <si>
    <t>Viết kịch bản demo và thực hiện demo milestone 3</t>
  </si>
  <si>
    <t>Viết kịch bản demo và thực hiện demo milestone 4</t>
  </si>
  <si>
    <t>Verify toàn bộ bug milestone 1, system test =&gt;Demo,  Bàn giao</t>
  </si>
  <si>
    <t>Verify toàn bộ bug milestone 2, system test =&gt;Demo, Bàn giao</t>
  </si>
  <si>
    <t>Verify toàn bộ bug milestone 3, system test =&gt;Demo, Bàn giao</t>
  </si>
  <si>
    <t>Verify toàn bộ bug milestone 4, system test =&gt;Demo, Bàn giao</t>
  </si>
  <si>
    <t>Hoàn thiện, thực hiện system test toàn hệ thống, bàn giao testcase UAT, verify bug UAT</t>
  </si>
  <si>
    <t>Quản lý rủi ro</t>
  </si>
  <si>
    <t>Loại rủi ro</t>
  </si>
  <si>
    <t>#</t>
  </si>
  <si>
    <t>Rủi ro</t>
  </si>
  <si>
    <t>Mức độ</t>
  </si>
  <si>
    <t>Tình trạng</t>
  </si>
  <si>
    <t>Biện pháp giảm thiểu rủi ro</t>
  </si>
  <si>
    <t>Project Risk</t>
  </si>
  <si>
    <t>Scope công việc</t>
  </si>
  <si>
    <t>- Khối lượng công việc test thực tế sẽ nhiều hơn effort cung cấp cho khách hàng trong file proposal, do sẽ cần thực hiện:
  + Test trên nhiều trình duyệt và thiết bị
  + Có một vài logic chưa được clear nên chưa est được chi tiết được chính xác</t>
  </si>
  <si>
    <t>High</t>
  </si>
  <si>
    <t>- Rà soát và thực hiện estimation lại khối lượng công việc cần thực hiện. Từ đó đánh giá việc bổ sung effort tester.
- Tập trung test trên 1 số môi trường enduser sử dụng nhiều (tham khảo thông tin từ khách hàng đề đánh giá).</t>
  </si>
  <si>
    <t>Thời gian deliver</t>
  </si>
  <si>
    <t>Dev có thể bàn giao bản build không đúng hạn</t>
  </si>
  <si>
    <t>Cần PM xử lý</t>
  </si>
  <si>
    <t>Khách hàng có thể chậm trả lời QnA</t>
  </si>
  <si>
    <t>PM trao đổi với khách hàng đánh giá về thời gian phía khách hàng chậm</t>
  </si>
  <si>
    <t>Môi trường &amp; thiết bị test</t>
  </si>
  <si>
    <t>Device của đơn vị có thể nhiều lúc không có để test do các dự án dùng chung</t>
  </si>
  <si>
    <t>Nhờ PM support</t>
  </si>
  <si>
    <t>Product Risk</t>
  </si>
  <si>
    <t>Chất lượng sản phẩm bàn giao</t>
  </si>
  <si>
    <t>Sau mỗi giai đoạn sprint kết thúc có thể tiềm ẩn các lỗi tích hợp với những module chưa được phát triển.</t>
  </si>
  <si>
    <t>Cần bổ sung thêm effort regression test để thực hiện verify flow tích hợp trong sprint tiếp theo</t>
  </si>
  <si>
    <t>PM trao đổi với khách hàng phương án nếu thiếu effort test thì chấp nhận việc chưa hoàn thành test nội bộ và vẫn demo khách hàng
--&gt; Rủi ro có thể phát nhiều nhiều bug sau demo và khách hàng feedback lại (do chưa hoàn thành việc test và xử lý bug nội bộ)</t>
  </si>
  <si>
    <t>Đánh giá effort phát sinh qua từng sprint để đề xuất phương án đối ứng trong sprint theo (xem xét điều chỉnh phương án đang triển khai)</t>
  </si>
  <si>
    <t>[TTC Logistics] Project Schedule</t>
  </si>
  <si>
    <t xml:space="preserve">Project Start Date </t>
  </si>
  <si>
    <t xml:space="preserve">Display Week </t>
  </si>
  <si>
    <t>Test lead</t>
  </si>
  <si>
    <t>Trang.NTM</t>
  </si>
  <si>
    <t>WBS</t>
  </si>
  <si>
    <t>TASK</t>
  </si>
  <si>
    <t>ASSIGN</t>
  </si>
  <si>
    <t>PREDECESSOR</t>
  </si>
  <si>
    <t>START</t>
  </si>
  <si>
    <t>END</t>
  </si>
  <si>
    <t>ACTUAL DAY</t>
  </si>
  <si>
    <t>% DONE</t>
  </si>
  <si>
    <t>WORK DAYS</t>
  </si>
  <si>
    <t>NOTE</t>
  </si>
  <si>
    <t>Tìm hiểu nghiệp vụ</t>
  </si>
  <si>
    <t>Đọc luồng, rà soát SRS M1.1, log QnA</t>
  </si>
  <si>
    <t>Đọc luồng, rà soát SRS M1.2, log QnA</t>
  </si>
  <si>
    <t>Đọc luồng, rà soát SRS M2.1, log QnA</t>
  </si>
  <si>
    <t>Đọc luồng, rà soát SRS M3, log QnA</t>
  </si>
  <si>
    <t>Đọc luồng, rà soát SRS M4, log QnA</t>
  </si>
  <si>
    <t>Milestone 1.1</t>
  </si>
  <si>
    <t>[CH] [CX] Đăng kí tài khoản</t>
  </si>
  <si>
    <t>[CH] [CX] [AD]Đăng nhập, quên mật khẩu</t>
  </si>
  <si>
    <t>[CH]Profile - Thông tin cá nhân/doanh nghiệp</t>
  </si>
  <si>
    <t>[CH]Thông tin thanh toán</t>
  </si>
  <si>
    <t>[CH]DS sổ địa chỉ</t>
  </si>
  <si>
    <t>[CX]Profile - Thông tin cá nhân/doanh nghiệp</t>
  </si>
  <si>
    <t>[CX] Thông tin thanh toán</t>
  </si>
  <si>
    <t>[CX] Quản lý tài xế</t>
  </si>
  <si>
    <t>[CX] Quản lý phương tiện - Danh sách xe</t>
  </si>
  <si>
    <t>[CX] Thông tin khác</t>
  </si>
  <si>
    <t>[AD] Quản lý chủ xe</t>
  </si>
  <si>
    <t>[AD] Quản lý chủ hàng</t>
  </si>
  <si>
    <t>[AD] Quản lý nhóm chủ hàng</t>
  </si>
  <si>
    <t>[AD] Thiết lập - Danh sách thuộc tính</t>
  </si>
  <si>
    <t>[AD] Thiết lập - Dữ liệu nền</t>
  </si>
  <si>
    <t>Milestone 1.2</t>
  </si>
  <si>
    <t>[AD] Thiết lập - Danh mục chi phí</t>
  </si>
  <si>
    <t>[AD] Thiết lập - Giá trị chi phí</t>
  </si>
  <si>
    <t>[AD] Cài đặt cơ chế đơn hàng</t>
  </si>
  <si>
    <t>[CH] Đơn hàng - Tạo đơn hàng mới</t>
  </si>
  <si>
    <t>[CH] Đơn hàng - Đơn hàng của tôi</t>
  </si>
  <si>
    <t>[CH] Tạo yêu cầu báo giá</t>
  </si>
  <si>
    <t>[CH] DS yêu cầu báo giá</t>
  </si>
  <si>
    <t>[CX] Đơn hàng - Đơn hàng của tôi</t>
  </si>
  <si>
    <t>[CX] Đơn hàng - Yêu cầu báo giá</t>
  </si>
  <si>
    <t>[CX] Cung đường đã duyệt</t>
  </si>
  <si>
    <t>[AD] Quản lý CH - Yêu cầu báo giá</t>
  </si>
  <si>
    <t>[AD] Quản lý CH - đơn hàng</t>
  </si>
  <si>
    <t>Milestone 2</t>
  </si>
  <si>
    <t>[CX] Công nợ chủ xe</t>
  </si>
  <si>
    <t>[CH] Công nợ và thanh toán</t>
  </si>
  <si>
    <t>[AD] Công nợ chủ hàng</t>
  </si>
  <si>
    <t>[AD] Công nợ chủ xe</t>
  </si>
  <si>
    <t>[App TX] Đăng nhập, đăng ký</t>
  </si>
  <si>
    <t>[App TX] Home, profile</t>
  </si>
  <si>
    <t>[App TX] DS chuyến đi</t>
  </si>
  <si>
    <t>[App TX] Chi tiết chuyến đi</t>
  </si>
  <si>
    <t>Milestone 3</t>
  </si>
  <si>
    <t>[AD] Quản trị - Tài khoản</t>
  </si>
  <si>
    <t>[AD] Quản trị - Vai trò</t>
  </si>
  <si>
    <t>[AD]  Quản lý CTKM - Công khai</t>
  </si>
  <si>
    <t>[AD]  Quản lý CTKM - Riêng tư</t>
  </si>
  <si>
    <t>[AD] Thiết lập đánh giá</t>
  </si>
  <si>
    <t>[AD] Quản lý CH - Chương trình chủ hàng thân thiết</t>
  </si>
  <si>
    <t>[AD] Notifications/ Quản lý thông báo</t>
  </si>
  <si>
    <t>[CH]  Notifications/ Quản lý thông báo</t>
  </si>
  <si>
    <t>[CH] Ưu đãi của tôi</t>
  </si>
  <si>
    <t>[CH] Đánh giá đơn hàng đã hoàn thành</t>
  </si>
  <si>
    <t>[CX] Đánh giá đơn hàng đã hoàn thành</t>
  </si>
  <si>
    <t>[CX]  Notifications/ Quản lý thông báo</t>
  </si>
  <si>
    <t>Kịch bản demo, demo</t>
  </si>
  <si>
    <t>Milestone 4</t>
  </si>
  <si>
    <t>[CH] Dashboard</t>
  </si>
  <si>
    <t>[CX] Dashboard</t>
  </si>
  <si>
    <t>[AD] Dashboard</t>
  </si>
  <si>
    <t>Kịch bản demo</t>
  </si>
  <si>
    <t>Các phần bổ sung</t>
  </si>
  <si>
    <t>[CH] Cài đặt khác</t>
  </si>
  <si>
    <t>[CX] Công văn</t>
  </si>
  <si>
    <t>[CX] DS công văn</t>
  </si>
  <si>
    <t>[AD] Quản lý Chủ xe - Công văn</t>
  </si>
  <si>
    <t>[AD] GPS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</si>
</sst>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numFmt numFmtId="165" formatCode="yyyy/mm/dd"/>
    <numFmt numFmtId="166" formatCode="m/d/yyyy\ \(dddd\)"/>
    <numFmt numFmtId="167" formatCode="d\ mmm\ yyyy"/>
    <numFmt numFmtId="168" formatCode="d"/>
    <numFmt numFmtId="169" formatCode="ddd\ m/dd/yy"/>
  </numFmts>
  <fonts count="48">
    <font>
      <sz val="11"/>
      <color theme="1"/>
      <name val="Arial"/>
      <family val="2"/>
      <scheme val="minor"/>
    </font>
    <font>
      <b/>
      <sz val="11"/>
      <color theme="1"/>
      <name val="Arial"/>
      <family val="2"/>
      <scheme val="minor"/>
    </font>
    <font>
      <sz val="11"/>
      <color rgb="FF000000"/>
      <name val="Calibri"/>
      <family val="2"/>
    </font>
    <font>
      <sz val="10"/>
      <color rgb="FF000000"/>
      <name val="Arial"/>
      <family val="2"/>
    </font>
    <font>
      <sz val="11"/>
      <name val="Calibri"/>
      <family val="2"/>
    </font>
    <font>
      <b/>
      <sz val="36"/>
      <color rgb="FF0000FF"/>
      <name val="Arial"/>
      <family val="2"/>
    </font>
    <font>
      <b/>
      <sz val="10"/>
      <color rgb="FF000000"/>
      <name val="Arial"/>
      <family val="2"/>
    </font>
    <font>
      <i/>
      <sz val="10"/>
      <color rgb="FF000000"/>
      <name val="Arial"/>
      <family val="2"/>
    </font>
    <font>
      <b/>
      <sz val="16"/>
      <color rgb="FF000000"/>
      <name val="Arial"/>
      <family val="2"/>
    </font>
    <font>
      <b/>
      <sz val="10"/>
      <color rgb="FFFFFFFF"/>
      <name val="Arial"/>
      <family val="2"/>
    </font>
    <font>
      <sz val="11"/>
      <color rgb="FFFFFFFF"/>
      <name val="Calibri"/>
      <family val="2"/>
    </font>
    <font>
      <b/>
      <sz val="10"/>
      <color theme="1"/>
      <name val="Arial"/>
      <family val="2"/>
    </font>
    <font>
      <sz val="10"/>
      <color theme="1"/>
      <name val="Arial"/>
      <family val="2"/>
    </font>
    <font>
      <b/>
      <sz val="11"/>
      <color rgb="FFFFFFFF"/>
      <name val="Calibri"/>
      <family val="2"/>
    </font>
    <font>
      <sz val="11"/>
      <color rgb="FF000000"/>
      <name val="Calibri"/>
      <family val="2"/>
    </font>
    <font>
      <sz val="11"/>
      <color theme="1"/>
      <name val="Calibri"/>
      <family val="2"/>
    </font>
    <font>
      <sz val="16"/>
      <color rgb="FF000000"/>
      <name val="Arial"/>
      <family val="2"/>
    </font>
    <font>
      <b/>
      <sz val="11"/>
      <color rgb="FFFFFFFF"/>
      <name val="Arial"/>
      <family val="2"/>
    </font>
    <font>
      <sz val="11"/>
      <color rgb="FF000000"/>
      <name val="Arial"/>
      <family val="2"/>
    </font>
    <font>
      <sz val="11"/>
      <color rgb="FF000000"/>
      <name val="Tahoma"/>
      <family val="2"/>
    </font>
    <font>
      <sz val="10"/>
      <name val="Arial"/>
      <family val="2"/>
    </font>
    <font>
      <sz val="16"/>
      <color theme="4" tint="-0.249977111117893"/>
      <name val="Times New Roman"/>
      <family val="1"/>
      <scheme val="major"/>
    </font>
    <font>
      <sz val="14"/>
      <color indexed="56"/>
      <name val="Arial"/>
      <family val="2"/>
    </font>
    <font>
      <sz val="10"/>
      <name val="Arial"/>
      <family val="2"/>
    </font>
    <font>
      <u/>
      <sz val="10"/>
      <color indexed="12"/>
      <name val="Arial"/>
      <family val="2"/>
    </font>
    <font>
      <i/>
      <sz val="8"/>
      <color theme="1" tint="0.34998626667073579"/>
      <name val="Arial"/>
      <family val="2"/>
    </font>
    <font>
      <sz val="11"/>
      <name val="Times New Roman"/>
      <family val="1"/>
      <scheme val="major"/>
    </font>
    <font>
      <sz val="9"/>
      <name val="Arial"/>
      <family val="2"/>
    </font>
    <font>
      <u/>
      <sz val="8"/>
      <color indexed="12"/>
      <name val="Arial"/>
      <family val="2"/>
    </font>
    <font>
      <sz val="7"/>
      <color indexed="55"/>
      <name val="Arial"/>
      <family val="2"/>
    </font>
    <font>
      <sz val="10"/>
      <name val="Times New Roman"/>
      <family val="2"/>
      <scheme val="major"/>
    </font>
    <font>
      <sz val="10"/>
      <name val="Arial"/>
      <family val="2"/>
      <scheme val="minor"/>
    </font>
    <font>
      <sz val="10"/>
      <name val="Times New Roman"/>
      <family val="1"/>
      <scheme val="major"/>
    </font>
    <font>
      <sz val="11"/>
      <name val="Arial"/>
      <family val="2"/>
      <scheme val="minor"/>
    </font>
    <font>
      <sz val="8"/>
      <name val="Arial"/>
      <family val="2"/>
    </font>
    <font>
      <b/>
      <sz val="9"/>
      <name val="Times New Roman"/>
      <family val="2"/>
      <scheme val="major"/>
    </font>
    <font>
      <b/>
      <sz val="8"/>
      <name val="Times New Roman"/>
      <family val="2"/>
      <scheme val="major"/>
    </font>
    <font>
      <sz val="9"/>
      <name val="Arial"/>
      <family val="2"/>
      <scheme val="minor"/>
    </font>
    <font>
      <b/>
      <sz val="11"/>
      <name val="Arial"/>
      <family val="2"/>
      <scheme val="minor"/>
    </font>
    <font>
      <sz val="14"/>
      <name val="Arial"/>
      <family val="2"/>
      <scheme val="minor"/>
    </font>
    <font>
      <sz val="9"/>
      <color rgb="FF000000"/>
      <name val="Arial"/>
      <family val="2"/>
      <scheme val="minor"/>
    </font>
    <font>
      <sz val="14"/>
      <color rgb="FF000000"/>
      <name val="Arial"/>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b/>
      <i/>
      <sz val="9"/>
      <color indexed="81"/>
      <name val="Tahoma"/>
      <family val="2"/>
    </font>
    <font>
      <i/>
      <sz val="9"/>
      <color indexed="81"/>
      <name val="Tahoma"/>
      <family val="2"/>
    </font>
  </fonts>
  <fills count="10">
    <fill>
      <patternFill patternType="none"/>
    </fill>
    <fill>
      <patternFill patternType="gray125"/>
    </fill>
    <fill>
      <patternFill patternType="solid">
        <fgColor rgb="FF4472C4"/>
        <bgColor indexed="64"/>
      </patternFill>
    </fill>
    <fill>
      <patternFill patternType="solid">
        <fgColor rgb="FFFFFF00"/>
        <bgColor indexed="64"/>
      </patternFill>
    </fill>
    <fill>
      <patternFill patternType="solid">
        <fgColor theme="9" tint="-0.499984740745262"/>
        <bgColor indexed="64"/>
      </patternFill>
    </fill>
    <fill>
      <patternFill patternType="solid">
        <fgColor rgb="FFFFFFFF"/>
        <bgColor rgb="FFFFFFFF"/>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120">
    <border>
      <left/>
      <right/>
      <top/>
      <bottom/>
      <diagonal/>
    </border>
    <border>
      <left style="medium">
        <color rgb="FFFFFFFF"/>
      </left>
      <right style="medium">
        <color rgb="FFFFFFFF"/>
      </right>
      <top style="medium">
        <color rgb="FFFFFFFF"/>
      </top>
      <bottom style="medium">
        <color rgb="FFFFFFFF"/>
      </bottom>
      <diagonal/>
    </border>
    <border>
      <left style="medium">
        <color rgb="FF000000"/>
      </left>
      <right/>
      <top style="medium">
        <color rgb="FF000000"/>
      </top>
      <bottom/>
      <diagonal/>
    </border>
    <border>
      <left/>
      <right/>
      <top style="medium">
        <color rgb="FF000000"/>
      </top>
      <bottom/>
      <diagonal/>
    </border>
    <border>
      <left/>
      <right style="medium">
        <color rgb="FFFFFFFF"/>
      </right>
      <top style="medium">
        <color rgb="FF000000"/>
      </top>
      <bottom/>
      <diagonal/>
    </border>
    <border>
      <left style="medium">
        <color rgb="FFFFFFFF"/>
      </left>
      <right style="medium">
        <color rgb="FF000000"/>
      </right>
      <top style="medium">
        <color rgb="FF000000"/>
      </top>
      <bottom style="medium">
        <color rgb="FFFFFFFF"/>
      </bottom>
      <diagonal/>
    </border>
    <border>
      <left/>
      <right style="medium">
        <color rgb="FFFFFFFF"/>
      </right>
      <top style="medium">
        <color rgb="FFFFFFFF"/>
      </top>
      <bottom style="medium">
        <color rgb="FFFFFFFF"/>
      </bottom>
      <diagonal/>
    </border>
    <border>
      <left style="medium">
        <color rgb="FF000000"/>
      </left>
      <right/>
      <top/>
      <bottom/>
      <diagonal/>
    </border>
    <border>
      <left/>
      <right style="medium">
        <color rgb="FFFFFFFF"/>
      </right>
      <top/>
      <bottom/>
      <diagonal/>
    </border>
    <border>
      <left style="medium">
        <color rgb="FFFFFFFF"/>
      </left>
      <right style="medium">
        <color rgb="FF000000"/>
      </right>
      <top style="medium">
        <color rgb="FFFFFFFF"/>
      </top>
      <bottom style="medium">
        <color rgb="FFFFFFFF"/>
      </bottom>
      <diagonal/>
    </border>
    <border>
      <left style="medium">
        <color rgb="FF000000"/>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000000"/>
      </left>
      <right/>
      <top style="medium">
        <color rgb="FFFFFFFF"/>
      </top>
      <bottom style="medium">
        <color rgb="FFFFFFFF"/>
      </bottom>
      <diagonal/>
    </border>
    <border>
      <left/>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000000"/>
      </left>
      <right/>
      <top style="medium">
        <color rgb="FF000000"/>
      </top>
      <bottom style="hair">
        <color rgb="FF000000"/>
      </bottom>
      <diagonal/>
    </border>
    <border>
      <left/>
      <right style="hair">
        <color rgb="FF000000"/>
      </right>
      <top style="medium">
        <color rgb="FF000000"/>
      </top>
      <bottom style="hair">
        <color rgb="FF000000"/>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right style="medium">
        <color rgb="FF000000"/>
      </right>
      <top style="medium">
        <color rgb="FF000000"/>
      </top>
      <bottom style="hair">
        <color rgb="FF000000"/>
      </bottom>
      <diagonal/>
    </border>
    <border>
      <left/>
      <right style="medium">
        <color rgb="FF000000"/>
      </right>
      <top style="medium">
        <color rgb="FFFFFFFF"/>
      </top>
      <bottom style="medium">
        <color rgb="FFFFFFFF"/>
      </bottom>
      <diagonal/>
    </border>
    <border>
      <left style="medium">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top style="hair">
        <color rgb="FF000000"/>
      </top>
      <bottom style="medium">
        <color rgb="FF000000"/>
      </bottom>
      <diagonal/>
    </border>
    <border>
      <left/>
      <right style="hair">
        <color rgb="FF000000"/>
      </right>
      <top style="hair">
        <color rgb="FF000000"/>
      </top>
      <bottom style="medium">
        <color rgb="FF000000"/>
      </bottom>
      <diagonal/>
    </border>
    <border>
      <left style="hair">
        <color rgb="FF000000"/>
      </left>
      <right/>
      <top style="hair">
        <color rgb="FF000000"/>
      </top>
      <bottom style="medium">
        <color rgb="FF000000"/>
      </bottom>
      <diagonal/>
    </border>
    <border>
      <left/>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style="medium">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medium">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style="medium">
        <color rgb="FFFFFFFF"/>
      </right>
      <top style="medium">
        <color rgb="FFFFFFFF"/>
      </top>
      <bottom style="medium">
        <color rgb="FF000000"/>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000000"/>
      </right>
      <top style="medium">
        <color rgb="FFFFFFFF"/>
      </top>
      <bottom style="medium">
        <color rgb="FF000000"/>
      </bottom>
      <diagonal/>
    </border>
    <border>
      <left style="thin">
        <color rgb="FF000000"/>
      </left>
      <right style="hair">
        <color rgb="FF666666"/>
      </right>
      <top style="thin">
        <color rgb="FF000000"/>
      </top>
      <bottom style="hair">
        <color rgb="FF666666"/>
      </bottom>
      <diagonal/>
    </border>
    <border>
      <left style="hair">
        <color rgb="FF666666"/>
      </left>
      <right/>
      <top style="thin">
        <color rgb="FF000000"/>
      </top>
      <bottom style="hair">
        <color rgb="FF666666"/>
      </bottom>
      <diagonal/>
    </border>
    <border>
      <left/>
      <right/>
      <top style="thin">
        <color rgb="FF000000"/>
      </top>
      <bottom style="hair">
        <color rgb="FF666666"/>
      </bottom>
      <diagonal/>
    </border>
    <border>
      <left/>
      <right style="hair">
        <color rgb="FF666666"/>
      </right>
      <top style="thin">
        <color rgb="FF000000"/>
      </top>
      <bottom style="hair">
        <color rgb="FF666666"/>
      </bottom>
      <diagonal/>
    </border>
    <border>
      <left/>
      <right style="thin">
        <color rgb="FF000000"/>
      </right>
      <top style="thin">
        <color rgb="FF000000"/>
      </top>
      <bottom style="hair">
        <color rgb="FF666666"/>
      </bottom>
      <diagonal/>
    </border>
    <border>
      <left style="thin">
        <color rgb="FF000000"/>
      </left>
      <right style="hair">
        <color rgb="FF666666"/>
      </right>
      <top style="hair">
        <color rgb="FF666666"/>
      </top>
      <bottom style="hair">
        <color rgb="FF666666"/>
      </bottom>
      <diagonal/>
    </border>
    <border>
      <left style="hair">
        <color rgb="FF666666"/>
      </left>
      <right/>
      <top style="hair">
        <color rgb="FF666666"/>
      </top>
      <bottom style="hair">
        <color rgb="FF666666"/>
      </bottom>
      <diagonal/>
    </border>
    <border>
      <left/>
      <right/>
      <top style="hair">
        <color rgb="FF666666"/>
      </top>
      <bottom style="hair">
        <color rgb="FF666666"/>
      </bottom>
      <diagonal/>
    </border>
    <border>
      <left/>
      <right style="hair">
        <color rgb="FF666666"/>
      </right>
      <top style="hair">
        <color rgb="FF666666"/>
      </top>
      <bottom style="hair">
        <color rgb="FF666666"/>
      </bottom>
      <diagonal/>
    </border>
    <border>
      <left/>
      <right style="thin">
        <color rgb="FF000000"/>
      </right>
      <top style="hair">
        <color rgb="FF666666"/>
      </top>
      <bottom style="hair">
        <color rgb="FF666666"/>
      </bottom>
      <diagonal/>
    </border>
    <border>
      <left style="thin">
        <color rgb="FF000000"/>
      </left>
      <right style="hair">
        <color rgb="FF666666"/>
      </right>
      <top style="hair">
        <color rgb="FF666666"/>
      </top>
      <bottom/>
      <diagonal/>
    </border>
    <border>
      <left style="hair">
        <color rgb="FF666666"/>
      </left>
      <right/>
      <top style="hair">
        <color rgb="FF666666"/>
      </top>
      <bottom/>
      <diagonal/>
    </border>
    <border>
      <left/>
      <right/>
      <top style="hair">
        <color rgb="FF666666"/>
      </top>
      <bottom/>
      <diagonal/>
    </border>
    <border>
      <left/>
      <right style="hair">
        <color rgb="FF666666"/>
      </right>
      <top style="hair">
        <color rgb="FF666666"/>
      </top>
      <bottom/>
      <diagonal/>
    </border>
    <border>
      <left style="thin">
        <color rgb="FF000000"/>
      </left>
      <right style="hair">
        <color rgb="FF666666"/>
      </right>
      <top/>
      <bottom/>
      <diagonal/>
    </border>
    <border>
      <left style="hair">
        <color rgb="FF666666"/>
      </left>
      <right/>
      <top/>
      <bottom/>
      <diagonal/>
    </border>
    <border>
      <left/>
      <right style="hair">
        <color rgb="FF666666"/>
      </right>
      <top/>
      <bottom/>
      <diagonal/>
    </border>
    <border>
      <left style="thin">
        <color rgb="FF000000"/>
      </left>
      <right style="hair">
        <color rgb="FF666666"/>
      </right>
      <top/>
      <bottom style="hair">
        <color rgb="FF666666"/>
      </bottom>
      <diagonal/>
    </border>
    <border>
      <left style="hair">
        <color rgb="FF666666"/>
      </left>
      <right/>
      <top/>
      <bottom style="hair">
        <color rgb="FF666666"/>
      </bottom>
      <diagonal/>
    </border>
    <border>
      <left/>
      <right/>
      <top/>
      <bottom style="hair">
        <color rgb="FF666666"/>
      </bottom>
      <diagonal/>
    </border>
    <border>
      <left/>
      <right style="hair">
        <color rgb="FF666666"/>
      </right>
      <top/>
      <bottom style="hair">
        <color rgb="FF666666"/>
      </bottom>
      <diagonal/>
    </border>
    <border>
      <left style="thin">
        <color rgb="FF000000"/>
      </left>
      <right style="hair">
        <color rgb="FF666666"/>
      </right>
      <top/>
      <bottom style="thin">
        <color rgb="FF000000"/>
      </bottom>
      <diagonal/>
    </border>
    <border>
      <left style="hair">
        <color rgb="FF666666"/>
      </left>
      <right/>
      <top/>
      <bottom style="thin">
        <color rgb="FF000000"/>
      </bottom>
      <diagonal/>
    </border>
    <border>
      <left/>
      <right/>
      <top/>
      <bottom style="thin">
        <color rgb="FF000000"/>
      </bottom>
      <diagonal/>
    </border>
    <border>
      <left/>
      <right style="hair">
        <color rgb="FF666666"/>
      </right>
      <top/>
      <bottom style="thin">
        <color rgb="FF000000"/>
      </bottom>
      <diagonal/>
    </border>
    <border>
      <left style="hair">
        <color rgb="FF666666"/>
      </left>
      <right/>
      <top style="hair">
        <color rgb="FF666666"/>
      </top>
      <bottom style="thin">
        <color rgb="FF000000"/>
      </bottom>
      <diagonal/>
    </border>
    <border>
      <left/>
      <right/>
      <top style="hair">
        <color rgb="FF666666"/>
      </top>
      <bottom style="thin">
        <color rgb="FF000000"/>
      </bottom>
      <diagonal/>
    </border>
    <border>
      <left/>
      <right style="hair">
        <color rgb="FF666666"/>
      </right>
      <top style="hair">
        <color rgb="FF666666"/>
      </top>
      <bottom style="thin">
        <color rgb="FF000000"/>
      </bottom>
      <diagonal/>
    </border>
    <border>
      <left/>
      <right style="thin">
        <color rgb="FF000000"/>
      </right>
      <top style="hair">
        <color rgb="FF666666"/>
      </top>
      <bottom style="thin">
        <color rgb="FF000000"/>
      </bottom>
      <diagonal/>
    </border>
    <border>
      <left style="thin">
        <color rgb="FF666666"/>
      </left>
      <right style="hair">
        <color rgb="FF666666"/>
      </right>
      <top style="thin">
        <color rgb="FF666666"/>
      </top>
      <bottom style="hair">
        <color rgb="FF666666"/>
      </bottom>
      <diagonal/>
    </border>
    <border>
      <left style="hair">
        <color rgb="FF666666"/>
      </left>
      <right/>
      <top style="thin">
        <color rgb="FF666666"/>
      </top>
      <bottom style="hair">
        <color rgb="FF666666"/>
      </bottom>
      <diagonal/>
    </border>
    <border>
      <left/>
      <right/>
      <top style="thin">
        <color rgb="FF666666"/>
      </top>
      <bottom style="hair">
        <color rgb="FF666666"/>
      </bottom>
      <diagonal/>
    </border>
    <border>
      <left/>
      <right style="thin">
        <color rgb="FF666666"/>
      </right>
      <top style="thin">
        <color rgb="FF666666"/>
      </top>
      <bottom style="hair">
        <color rgb="FF666666"/>
      </bottom>
      <diagonal/>
    </border>
    <border>
      <left style="thin">
        <color rgb="FFFFFFFF"/>
      </left>
      <right style="thin">
        <color rgb="FFFFFFFF"/>
      </right>
      <top style="thin">
        <color rgb="FFFFFFFF"/>
      </top>
      <bottom style="thin">
        <color rgb="FFFFFFFF"/>
      </bottom>
      <diagonal/>
    </border>
    <border>
      <left style="thin">
        <color rgb="FF666666"/>
      </left>
      <right style="hair">
        <color rgb="FF666666"/>
      </right>
      <top style="hair">
        <color rgb="FF666666"/>
      </top>
      <bottom style="thin">
        <color rgb="FF000000"/>
      </bottom>
      <diagonal/>
    </border>
    <border>
      <left style="dotted">
        <color rgb="FFB7B7B7"/>
      </left>
      <right/>
      <top style="dotted">
        <color rgb="FFB7B7B7"/>
      </top>
      <bottom style="thin">
        <color rgb="FF000000"/>
      </bottom>
      <diagonal/>
    </border>
    <border>
      <left/>
      <right/>
      <top style="dotted">
        <color rgb="FFB7B7B7"/>
      </top>
      <bottom style="thin">
        <color rgb="FF000000"/>
      </bottom>
      <diagonal/>
    </border>
    <border>
      <left/>
      <right style="thin">
        <color rgb="FF666666"/>
      </right>
      <top style="hair">
        <color rgb="FF666666"/>
      </top>
      <bottom style="thin">
        <color rgb="FF000000"/>
      </bottom>
      <diagonal/>
    </border>
    <border>
      <left style="thin">
        <color rgb="FF666666"/>
      </left>
      <right/>
      <top style="thin">
        <color rgb="FF666666"/>
      </top>
      <bottom/>
      <diagonal/>
    </border>
    <border>
      <left/>
      <right style="hair">
        <color rgb="FF666666"/>
      </right>
      <top style="thin">
        <color rgb="FF666666"/>
      </top>
      <bottom/>
      <diagonal/>
    </border>
    <border>
      <left style="hair">
        <color rgb="FF666666"/>
      </left>
      <right/>
      <top style="thin">
        <color rgb="FF666666"/>
      </top>
      <bottom/>
      <diagonal/>
    </border>
    <border>
      <left/>
      <right style="thin">
        <color rgb="FF666666"/>
      </right>
      <top style="thin">
        <color rgb="FF666666"/>
      </top>
      <bottom/>
      <diagonal/>
    </border>
    <border>
      <left style="dotted">
        <color rgb="FFB7B7B7"/>
      </left>
      <right/>
      <top style="thin">
        <color rgb="FF000000"/>
      </top>
      <bottom style="thin">
        <color rgb="FF000000"/>
      </bottom>
      <diagonal/>
    </border>
    <border>
      <left/>
      <right/>
      <top style="thin">
        <color rgb="FF000000"/>
      </top>
      <bottom style="thin">
        <color rgb="FF000000"/>
      </bottom>
      <diagonal/>
    </border>
    <border>
      <left style="hair">
        <color rgb="FF666666"/>
      </left>
      <right/>
      <top style="thin">
        <color rgb="FF666666"/>
      </top>
      <bottom style="dotted">
        <color rgb="FFB7B7B7"/>
      </bottom>
      <diagonal/>
    </border>
    <border>
      <left/>
      <right/>
      <top style="thin">
        <color rgb="FF666666"/>
      </top>
      <bottom style="dotted">
        <color rgb="FFB7B7B7"/>
      </bottom>
      <diagonal/>
    </border>
    <border>
      <left/>
      <right style="hair">
        <color rgb="FF666666"/>
      </right>
      <top style="thin">
        <color rgb="FF666666"/>
      </top>
      <bottom style="dotted">
        <color rgb="FFB7B7B7"/>
      </bottom>
      <diagonal/>
    </border>
    <border>
      <left style="thin">
        <color rgb="FF666666"/>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s>
  <cellStyleXfs count="6">
    <xf numFmtId="0" fontId="0" fillId="0" borderId="0"/>
    <xf numFmtId="0" fontId="2" fillId="0" borderId="0"/>
    <xf numFmtId="0" fontId="14" fillId="0" borderId="0"/>
    <xf numFmtId="0" fontId="20" fillId="0" borderId="0"/>
    <xf numFmtId="0" fontId="24" fillId="0" borderId="0" applyNumberFormat="0" applyFill="0" applyBorder="0" applyAlignment="0" applyProtection="0">
      <alignment vertical="top"/>
      <protection locked="0"/>
    </xf>
    <xf numFmtId="9" fontId="23" fillId="0" borderId="0" applyFont="0" applyFill="0" applyBorder="0" applyAlignment="0" applyProtection="0"/>
  </cellStyleXfs>
  <cellXfs count="249">
    <xf numFmtId="0" fontId="0" fillId="0" borderId="0" xfId="0"/>
    <xf numFmtId="0" fontId="3" fillId="0" borderId="1" xfId="1" applyFont="1" applyBorder="1" applyAlignment="1">
      <alignment wrapText="1"/>
    </xf>
    <xf numFmtId="0" fontId="3" fillId="0" borderId="1" xfId="1" applyFont="1" applyBorder="1" applyAlignment="1">
      <alignment horizontal="center" vertical="center" wrapText="1"/>
    </xf>
    <xf numFmtId="49" fontId="3" fillId="0" borderId="1" xfId="1" applyNumberFormat="1" applyFont="1" applyBorder="1" applyAlignment="1">
      <alignment wrapText="1"/>
    </xf>
    <xf numFmtId="49" fontId="3" fillId="0" borderId="1" xfId="1" applyNumberFormat="1" applyFont="1" applyBorder="1" applyAlignment="1">
      <alignment horizontal="center" wrapText="1"/>
    </xf>
    <xf numFmtId="0" fontId="2" fillId="0" borderId="0" xfId="1"/>
    <xf numFmtId="0" fontId="3" fillId="0" borderId="5" xfId="1" applyFont="1" applyBorder="1" applyAlignment="1">
      <alignment wrapText="1"/>
    </xf>
    <xf numFmtId="0" fontId="3" fillId="0" borderId="6" xfId="1" applyFont="1" applyBorder="1" applyAlignment="1">
      <alignment wrapText="1"/>
    </xf>
    <xf numFmtId="0" fontId="3" fillId="0" borderId="9" xfId="1" applyFont="1" applyBorder="1" applyAlignment="1">
      <alignment wrapText="1"/>
    </xf>
    <xf numFmtId="0" fontId="3" fillId="0" borderId="13" xfId="1" applyFont="1" applyBorder="1" applyAlignment="1">
      <alignment wrapText="1"/>
    </xf>
    <xf numFmtId="0" fontId="3" fillId="0" borderId="15" xfId="1" applyFont="1" applyBorder="1" applyAlignment="1">
      <alignment wrapText="1"/>
    </xf>
    <xf numFmtId="0" fontId="3" fillId="0" borderId="21" xfId="1" applyFont="1" applyBorder="1" applyAlignment="1">
      <alignment wrapText="1"/>
    </xf>
    <xf numFmtId="0" fontId="3" fillId="0" borderId="32" xfId="1" applyFont="1" applyBorder="1" applyAlignment="1">
      <alignment wrapText="1"/>
    </xf>
    <xf numFmtId="0" fontId="3" fillId="0" borderId="33" xfId="1" applyFont="1" applyBorder="1" applyAlignment="1">
      <alignment horizontal="center" vertical="center" wrapText="1"/>
    </xf>
    <xf numFmtId="0" fontId="3" fillId="0" borderId="33" xfId="1" applyFont="1" applyBorder="1" applyAlignment="1">
      <alignment wrapText="1"/>
    </xf>
    <xf numFmtId="49" fontId="3" fillId="0" borderId="33" xfId="1" applyNumberFormat="1" applyFont="1" applyBorder="1" applyAlignment="1">
      <alignment wrapText="1"/>
    </xf>
    <xf numFmtId="49" fontId="3" fillId="0" borderId="33" xfId="1" applyNumberFormat="1" applyFont="1" applyBorder="1" applyAlignment="1">
      <alignment horizontal="center" wrapText="1"/>
    </xf>
    <xf numFmtId="0" fontId="9" fillId="2" borderId="38" xfId="1" applyFont="1" applyFill="1" applyBorder="1" applyAlignment="1">
      <alignment horizontal="center" vertical="center" wrapText="1"/>
    </xf>
    <xf numFmtId="49" fontId="9" fillId="2" borderId="39" xfId="1" applyNumberFormat="1" applyFont="1" applyFill="1" applyBorder="1" applyAlignment="1">
      <alignment horizontal="center" vertical="center" wrapText="1"/>
    </xf>
    <xf numFmtId="0" fontId="9" fillId="2" borderId="39" xfId="1" applyFont="1" applyFill="1" applyBorder="1" applyAlignment="1">
      <alignment horizontal="center" vertical="center" wrapText="1"/>
    </xf>
    <xf numFmtId="0" fontId="3" fillId="0" borderId="40" xfId="1" applyFont="1" applyBorder="1" applyAlignment="1">
      <alignment horizontal="center" vertical="center" wrapText="1"/>
    </xf>
    <xf numFmtId="49" fontId="3" fillId="0" borderId="41" xfId="1" applyNumberFormat="1" applyFont="1" applyBorder="1" applyAlignment="1">
      <alignment horizontal="left" vertical="center" wrapText="1"/>
    </xf>
    <xf numFmtId="0" fontId="3" fillId="0" borderId="41" xfId="1" applyFont="1" applyBorder="1" applyAlignment="1">
      <alignment horizontal="left" vertical="center" wrapText="1"/>
    </xf>
    <xf numFmtId="0" fontId="3" fillId="0" borderId="42" xfId="1" applyFont="1" applyBorder="1" applyAlignment="1">
      <alignment horizontal="center" vertical="center" wrapText="1"/>
    </xf>
    <xf numFmtId="49" fontId="3" fillId="0" borderId="43" xfId="1" applyNumberFormat="1" applyFont="1" applyBorder="1" applyAlignment="1">
      <alignment horizontal="center" wrapText="1"/>
    </xf>
    <xf numFmtId="0" fontId="3" fillId="0" borderId="43" xfId="1" applyFont="1" applyBorder="1" applyAlignment="1">
      <alignment horizontal="center" vertical="center" wrapText="1"/>
    </xf>
    <xf numFmtId="0" fontId="11" fillId="0" borderId="1" xfId="1" applyFont="1" applyBorder="1" applyAlignment="1">
      <alignment wrapText="1"/>
    </xf>
    <xf numFmtId="0" fontId="12" fillId="0" borderId="1" xfId="1" applyFont="1" applyBorder="1" applyAlignment="1">
      <alignment wrapText="1"/>
    </xf>
    <xf numFmtId="0" fontId="3" fillId="0" borderId="44" xfId="1" applyFont="1" applyBorder="1" applyAlignment="1">
      <alignment wrapText="1"/>
    </xf>
    <xf numFmtId="0" fontId="3" fillId="0" borderId="45" xfId="1" applyFont="1" applyBorder="1" applyAlignment="1">
      <alignment horizontal="center" vertical="center" wrapText="1"/>
    </xf>
    <xf numFmtId="0" fontId="3" fillId="0" borderId="45" xfId="1" applyFont="1" applyBorder="1" applyAlignment="1">
      <alignment wrapText="1"/>
    </xf>
    <xf numFmtId="49" fontId="3" fillId="0" borderId="45" xfId="1" applyNumberFormat="1" applyFont="1" applyBorder="1" applyAlignment="1">
      <alignment wrapText="1"/>
    </xf>
    <xf numFmtId="49" fontId="3" fillId="0" borderId="45" xfId="1" applyNumberFormat="1" applyFont="1" applyBorder="1" applyAlignment="1">
      <alignment horizontal="center" wrapText="1"/>
    </xf>
    <xf numFmtId="0" fontId="3" fillId="0" borderId="46" xfId="1" applyFont="1" applyBorder="1" applyAlignment="1">
      <alignment wrapText="1"/>
    </xf>
    <xf numFmtId="0" fontId="1" fillId="0" borderId="0" xfId="0" applyFont="1"/>
    <xf numFmtId="0" fontId="13" fillId="2" borderId="79" xfId="0" applyFont="1" applyFill="1" applyBorder="1"/>
    <xf numFmtId="0" fontId="0" fillId="0" borderId="0" xfId="0" applyAlignment="1">
      <alignment horizontal="center"/>
    </xf>
    <xf numFmtId="0" fontId="0" fillId="0" borderId="95" xfId="0" applyBorder="1"/>
    <xf numFmtId="0" fontId="0" fillId="0" borderId="95" xfId="0" applyBorder="1" applyAlignment="1">
      <alignment horizontal="center"/>
    </xf>
    <xf numFmtId="0" fontId="0" fillId="3" borderId="95" xfId="0" applyFill="1" applyBorder="1" applyAlignment="1">
      <alignment horizontal="center"/>
    </xf>
    <xf numFmtId="0" fontId="0" fillId="3" borderId="95" xfId="0" applyFill="1" applyBorder="1"/>
    <xf numFmtId="0" fontId="0" fillId="0" borderId="0" xfId="0" applyAlignment="1">
      <alignment wrapText="1"/>
    </xf>
    <xf numFmtId="0" fontId="0" fillId="0" borderId="95" xfId="0" applyBorder="1" applyAlignment="1">
      <alignment wrapText="1"/>
    </xf>
    <xf numFmtId="0" fontId="0" fillId="4" borderId="95" xfId="0" applyFill="1" applyBorder="1"/>
    <xf numFmtId="0" fontId="15" fillId="0" borderId="0" xfId="2" applyFont="1" applyAlignment="1">
      <alignment vertical="center"/>
    </xf>
    <xf numFmtId="0" fontId="14" fillId="0" borderId="0" xfId="2"/>
    <xf numFmtId="0" fontId="17" fillId="2" borderId="96" xfId="2" applyFont="1" applyFill="1" applyBorder="1" applyAlignment="1">
      <alignment horizontal="center" vertical="center"/>
    </xf>
    <xf numFmtId="0" fontId="18" fillId="0" borderId="96" xfId="2" applyFont="1" applyBorder="1" applyAlignment="1">
      <alignment horizontal="center" vertical="center"/>
    </xf>
    <xf numFmtId="0" fontId="21" fillId="0" borderId="0" xfId="3" applyFont="1" applyAlignment="1" applyProtection="1">
      <alignment vertical="center"/>
      <protection locked="0"/>
    </xf>
    <xf numFmtId="0" fontId="22" fillId="0" borderId="0" xfId="3" applyFont="1" applyAlignment="1" applyProtection="1">
      <alignment vertical="center"/>
      <protection locked="0"/>
    </xf>
    <xf numFmtId="0" fontId="20" fillId="0" borderId="0" xfId="3"/>
    <xf numFmtId="0" fontId="26" fillId="0" borderId="0" xfId="3" applyFont="1" applyAlignment="1" applyProtection="1">
      <alignment vertical="center"/>
      <protection locked="0"/>
    </xf>
    <xf numFmtId="0" fontId="27" fillId="0" borderId="0" xfId="3" applyFont="1" applyProtection="1">
      <protection locked="0"/>
    </xf>
    <xf numFmtId="0" fontId="28" fillId="6" borderId="0" xfId="4" applyNumberFormat="1" applyFont="1" applyFill="1" applyAlignment="1" applyProtection="1">
      <alignment horizontal="right"/>
      <protection locked="0"/>
    </xf>
    <xf numFmtId="0" fontId="29" fillId="0" borderId="0" xfId="3" applyFont="1" applyProtection="1">
      <protection locked="0"/>
    </xf>
    <xf numFmtId="0" fontId="20" fillId="6" borderId="0" xfId="3" applyFill="1"/>
    <xf numFmtId="0" fontId="23" fillId="0" borderId="0" xfId="3" applyFont="1"/>
    <xf numFmtId="0" fontId="24" fillId="0" borderId="0" xfId="4" applyAlignment="1" applyProtection="1">
      <alignment horizontal="left"/>
    </xf>
    <xf numFmtId="0" fontId="30" fillId="0" borderId="0" xfId="3" applyFont="1"/>
    <xf numFmtId="0" fontId="30" fillId="0" borderId="0" xfId="3" applyFont="1" applyAlignment="1">
      <alignment horizontal="right" vertical="center"/>
    </xf>
    <xf numFmtId="0" fontId="31" fillId="0" borderId="108" xfId="3" applyFont="1" applyBorder="1" applyAlignment="1" applyProtection="1">
      <alignment horizontal="center" vertical="center"/>
      <protection locked="0"/>
    </xf>
    <xf numFmtId="0" fontId="32" fillId="0" borderId="0" xfId="3" applyFont="1"/>
    <xf numFmtId="168" fontId="34" fillId="0" borderId="109" xfId="3" applyNumberFormat="1" applyFont="1" applyBorder="1" applyAlignment="1">
      <alignment horizontal="center" vertical="center" shrinkToFit="1"/>
    </xf>
    <xf numFmtId="168" fontId="34" fillId="0" borderId="110" xfId="3" applyNumberFormat="1" applyFont="1" applyBorder="1" applyAlignment="1">
      <alignment horizontal="center" vertical="center" shrinkToFit="1"/>
    </xf>
    <xf numFmtId="168" fontId="34" fillId="0" borderId="111" xfId="3" applyNumberFormat="1" applyFont="1" applyBorder="1" applyAlignment="1">
      <alignment horizontal="center" vertical="center" shrinkToFit="1"/>
    </xf>
    <xf numFmtId="0" fontId="35" fillId="0" borderId="113" xfId="3" applyFont="1" applyBorder="1" applyAlignment="1">
      <alignment horizontal="left" vertical="center"/>
    </xf>
    <xf numFmtId="0" fontId="35" fillId="0" borderId="113" xfId="3" applyFont="1" applyBorder="1" applyAlignment="1">
      <alignment horizontal="center" vertical="center" wrapText="1"/>
    </xf>
    <xf numFmtId="0" fontId="36" fillId="0" borderId="113" xfId="3" applyFont="1" applyBorder="1" applyAlignment="1">
      <alignment horizontal="center" vertical="center" wrapText="1"/>
    </xf>
    <xf numFmtId="0" fontId="35" fillId="0" borderId="113" xfId="3" applyFont="1" applyBorder="1" applyAlignment="1">
      <alignment horizontal="center" vertical="center"/>
    </xf>
    <xf numFmtId="0" fontId="37" fillId="0" borderId="114" xfId="3" applyFont="1" applyBorder="1" applyAlignment="1">
      <alignment horizontal="center" vertical="center" shrinkToFit="1"/>
    </xf>
    <xf numFmtId="0" fontId="37" fillId="0" borderId="115" xfId="3" applyFont="1" applyBorder="1" applyAlignment="1">
      <alignment horizontal="center" vertical="center" shrinkToFit="1"/>
    </xf>
    <xf numFmtId="0" fontId="37" fillId="0" borderId="116" xfId="3" applyFont="1" applyBorder="1" applyAlignment="1">
      <alignment horizontal="center" vertical="center" shrinkToFit="1"/>
    </xf>
    <xf numFmtId="0" fontId="38" fillId="7" borderId="117" xfId="3" applyFont="1" applyFill="1" applyBorder="1" applyAlignment="1">
      <alignment horizontal="left" vertical="center"/>
    </xf>
    <xf numFmtId="0" fontId="38" fillId="7" borderId="117" xfId="3" applyFont="1" applyFill="1" applyBorder="1" applyAlignment="1">
      <alignment vertical="center"/>
    </xf>
    <xf numFmtId="0" fontId="37" fillId="7" borderId="117" xfId="3" applyFont="1" applyFill="1" applyBorder="1" applyAlignment="1">
      <alignment vertical="center"/>
    </xf>
    <xf numFmtId="0" fontId="37" fillId="7" borderId="117" xfId="3" applyFont="1" applyFill="1" applyBorder="1" applyAlignment="1">
      <alignment horizontal="center" vertical="center"/>
    </xf>
    <xf numFmtId="169" fontId="37" fillId="7" borderId="117" xfId="3" applyNumberFormat="1" applyFont="1" applyFill="1" applyBorder="1" applyAlignment="1">
      <alignment horizontal="right" vertical="center"/>
    </xf>
    <xf numFmtId="169" fontId="37" fillId="7" borderId="117" xfId="3" applyNumberFormat="1" applyFont="1" applyFill="1" applyBorder="1" applyAlignment="1">
      <alignment horizontal="center" vertical="center"/>
    </xf>
    <xf numFmtId="1" fontId="37" fillId="7" borderId="117" xfId="5" applyNumberFormat="1" applyFont="1" applyFill="1" applyBorder="1" applyAlignment="1" applyProtection="1">
      <alignment horizontal="center" vertical="center"/>
    </xf>
    <xf numFmtId="9" fontId="37" fillId="7" borderId="117" xfId="5" applyFont="1" applyFill="1" applyBorder="1" applyAlignment="1" applyProtection="1">
      <alignment horizontal="center" vertical="center"/>
    </xf>
    <xf numFmtId="1" fontId="37" fillId="7" borderId="117" xfId="3" applyNumberFormat="1" applyFont="1" applyFill="1" applyBorder="1" applyAlignment="1">
      <alignment horizontal="center" vertical="center"/>
    </xf>
    <xf numFmtId="1" fontId="39" fillId="7" borderId="117" xfId="3" applyNumberFormat="1" applyFont="1" applyFill="1" applyBorder="1" applyAlignment="1">
      <alignment horizontal="center" vertical="center"/>
    </xf>
    <xf numFmtId="0" fontId="37" fillId="7" borderId="117" xfId="3" applyFont="1" applyFill="1" applyBorder="1" applyAlignment="1">
      <alignment horizontal="left" vertical="center"/>
    </xf>
    <xf numFmtId="0" fontId="37" fillId="7" borderId="118" xfId="3" applyFont="1" applyFill="1" applyBorder="1" applyAlignment="1">
      <alignment vertical="center"/>
    </xf>
    <xf numFmtId="0" fontId="37" fillId="0" borderId="118" xfId="3" applyFont="1" applyBorder="1" applyAlignment="1">
      <alignment horizontal="left" vertical="center"/>
    </xf>
    <xf numFmtId="0" fontId="37" fillId="0" borderId="118" xfId="3" applyFont="1" applyBorder="1" applyAlignment="1">
      <alignment vertical="center" wrapText="1"/>
    </xf>
    <xf numFmtId="0" fontId="37" fillId="0" borderId="118" xfId="3" applyFont="1" applyBorder="1" applyAlignment="1">
      <alignment vertical="center"/>
    </xf>
    <xf numFmtId="0" fontId="40" fillId="0" borderId="119" xfId="3" applyFont="1" applyBorder="1" applyAlignment="1">
      <alignment horizontal="center" vertical="center"/>
    </xf>
    <xf numFmtId="169" fontId="40" fillId="8" borderId="119" xfId="3" applyNumberFormat="1" applyFont="1" applyFill="1" applyBorder="1" applyAlignment="1">
      <alignment horizontal="center" vertical="center"/>
    </xf>
    <xf numFmtId="169" fontId="40" fillId="0" borderId="119" xfId="3" applyNumberFormat="1" applyFont="1" applyBorder="1" applyAlignment="1">
      <alignment horizontal="center" vertical="center"/>
    </xf>
    <xf numFmtId="1" fontId="40" fillId="9" borderId="119" xfId="3" applyNumberFormat="1" applyFont="1" applyFill="1" applyBorder="1" applyAlignment="1">
      <alignment horizontal="center" vertical="center"/>
    </xf>
    <xf numFmtId="9" fontId="40" fillId="9" borderId="119" xfId="5" applyFont="1" applyFill="1" applyBorder="1" applyAlignment="1" applyProtection="1">
      <alignment horizontal="center" vertical="center"/>
    </xf>
    <xf numFmtId="1" fontId="40" fillId="0" borderId="119" xfId="3" applyNumberFormat="1" applyFont="1" applyBorder="1" applyAlignment="1">
      <alignment horizontal="center" vertical="center"/>
    </xf>
    <xf numFmtId="1" fontId="41" fillId="0" borderId="119" xfId="3" applyNumberFormat="1" applyFont="1" applyBorder="1" applyAlignment="1">
      <alignment horizontal="center" vertical="center"/>
    </xf>
    <xf numFmtId="9" fontId="37" fillId="0" borderId="118" xfId="3" applyNumberFormat="1" applyFont="1" applyBorder="1" applyAlignment="1">
      <alignment horizontal="left" vertical="center"/>
    </xf>
    <xf numFmtId="0" fontId="38" fillId="7" borderId="118" xfId="3" applyFont="1" applyFill="1" applyBorder="1" applyAlignment="1">
      <alignment horizontal="left" vertical="center"/>
    </xf>
    <xf numFmtId="0" fontId="38" fillId="7" borderId="118" xfId="3" applyFont="1" applyFill="1" applyBorder="1" applyAlignment="1">
      <alignment vertical="center"/>
    </xf>
    <xf numFmtId="0" fontId="37" fillId="7" borderId="118" xfId="3" applyFont="1" applyFill="1" applyBorder="1" applyAlignment="1">
      <alignment horizontal="center" vertical="center"/>
    </xf>
    <xf numFmtId="169" fontId="37" fillId="7" borderId="118" xfId="3" applyNumberFormat="1" applyFont="1" applyFill="1" applyBorder="1" applyAlignment="1">
      <alignment horizontal="center" vertical="center"/>
    </xf>
    <xf numFmtId="1" fontId="37" fillId="7" borderId="118" xfId="5" applyNumberFormat="1" applyFont="1" applyFill="1" applyBorder="1" applyAlignment="1" applyProtection="1">
      <alignment horizontal="center" vertical="center"/>
    </xf>
    <xf numFmtId="9" fontId="37" fillId="7" borderId="118" xfId="5" applyFont="1" applyFill="1" applyBorder="1" applyAlignment="1" applyProtection="1">
      <alignment horizontal="center" vertical="center"/>
    </xf>
    <xf numFmtId="1" fontId="37" fillId="7" borderId="118" xfId="3" applyNumberFormat="1" applyFont="1" applyFill="1" applyBorder="1" applyAlignment="1">
      <alignment horizontal="center" vertical="center"/>
    </xf>
    <xf numFmtId="1" fontId="39" fillId="7" borderId="118" xfId="3" applyNumberFormat="1" applyFont="1" applyFill="1" applyBorder="1" applyAlignment="1">
      <alignment horizontal="center" vertical="center"/>
    </xf>
    <xf numFmtId="0" fontId="37" fillId="7" borderId="118" xfId="3" applyFont="1" applyFill="1" applyBorder="1" applyAlignment="1">
      <alignment horizontal="left" vertical="center"/>
    </xf>
    <xf numFmtId="0" fontId="20" fillId="3" borderId="0" xfId="3" applyFill="1"/>
    <xf numFmtId="0" fontId="24" fillId="3" borderId="0" xfId="4" applyFill="1" applyAlignment="1" applyProtection="1">
      <alignment horizontal="left"/>
    </xf>
    <xf numFmtId="168" fontId="34" fillId="3" borderId="111" xfId="3" applyNumberFormat="1" applyFont="1" applyFill="1" applyBorder="1" applyAlignment="1">
      <alignment horizontal="center" vertical="center" shrinkToFit="1"/>
    </xf>
    <xf numFmtId="0" fontId="37" fillId="3" borderId="116" xfId="3" applyFont="1" applyFill="1" applyBorder="1" applyAlignment="1">
      <alignment horizontal="center" vertical="center" shrinkToFit="1"/>
    </xf>
    <xf numFmtId="0" fontId="37" fillId="3" borderId="117" xfId="3" applyFont="1" applyFill="1" applyBorder="1" applyAlignment="1">
      <alignment horizontal="left" vertical="center"/>
    </xf>
    <xf numFmtId="0" fontId="37" fillId="3" borderId="118" xfId="3" applyFont="1" applyFill="1" applyBorder="1" applyAlignment="1">
      <alignment horizontal="left" vertical="center"/>
    </xf>
    <xf numFmtId="168" fontId="34" fillId="3" borderId="110" xfId="3" applyNumberFormat="1" applyFont="1" applyFill="1" applyBorder="1" applyAlignment="1">
      <alignment horizontal="center" vertical="center" shrinkToFit="1"/>
    </xf>
    <xf numFmtId="0" fontId="37" fillId="3" borderId="115" xfId="3" applyFont="1" applyFill="1" applyBorder="1" applyAlignment="1">
      <alignment horizontal="center" vertical="center" shrinkToFit="1"/>
    </xf>
    <xf numFmtId="0" fontId="9" fillId="2" borderId="47" xfId="0" applyFont="1" applyFill="1" applyBorder="1" applyAlignment="1">
      <alignment horizontal="center" vertical="center"/>
    </xf>
    <xf numFmtId="0" fontId="3" fillId="0" borderId="52" xfId="0" applyFont="1" applyBorder="1" applyAlignment="1">
      <alignment vertical="center" wrapText="1"/>
    </xf>
    <xf numFmtId="0" fontId="4" fillId="0" borderId="73" xfId="0" applyFont="1" applyBorder="1"/>
    <xf numFmtId="0" fontId="9" fillId="2" borderId="76" xfId="0" applyFont="1" applyFill="1" applyBorder="1" applyAlignment="1">
      <alignment horizontal="center" vertical="center"/>
    </xf>
    <xf numFmtId="0" fontId="9" fillId="2" borderId="77" xfId="0" applyFont="1" applyFill="1" applyBorder="1" applyAlignment="1">
      <alignment horizontal="center" vertical="center"/>
    </xf>
    <xf numFmtId="0" fontId="10" fillId="2" borderId="78" xfId="0" applyFont="1" applyFill="1" applyBorder="1"/>
    <xf numFmtId="0" fontId="10" fillId="2" borderId="79" xfId="0" applyFont="1" applyFill="1" applyBorder="1"/>
    <xf numFmtId="0" fontId="3" fillId="0" borderId="80" xfId="0" applyFont="1" applyBorder="1" applyAlignment="1">
      <alignment vertical="center"/>
    </xf>
    <xf numFmtId="0" fontId="3" fillId="0" borderId="81" xfId="0" applyFont="1" applyBorder="1" applyAlignment="1">
      <alignment vertical="center"/>
    </xf>
    <xf numFmtId="0" fontId="3" fillId="0" borderId="72" xfId="0" applyFont="1" applyBorder="1" applyAlignment="1">
      <alignment vertical="center"/>
    </xf>
    <xf numFmtId="0" fontId="4" fillId="0" borderId="84" xfId="0" applyFont="1" applyBorder="1"/>
    <xf numFmtId="0" fontId="3" fillId="0" borderId="0" xfId="2" applyFont="1" applyAlignment="1">
      <alignment vertical="center"/>
    </xf>
    <xf numFmtId="0" fontId="3" fillId="0" borderId="0" xfId="2" applyFont="1" applyAlignment="1">
      <alignment horizontal="center" vertical="center"/>
    </xf>
    <xf numFmtId="0" fontId="20" fillId="0" borderId="0" xfId="3" applyAlignment="1">
      <alignment horizontal="right" vertical="center"/>
    </xf>
    <xf numFmtId="165" fontId="3" fillId="0" borderId="29" xfId="1" applyNumberFormat="1" applyFont="1" applyBorder="1" applyAlignment="1">
      <alignment horizontal="center" wrapText="1"/>
    </xf>
    <xf numFmtId="0" fontId="3" fillId="0" borderId="29" xfId="1" applyFont="1" applyBorder="1" applyAlignment="1">
      <alignment horizontal="center" wrapText="1"/>
    </xf>
    <xf numFmtId="0" fontId="8" fillId="0" borderId="34" xfId="1" applyFont="1" applyBorder="1" applyAlignment="1">
      <alignment horizontal="center" vertical="center" wrapText="1" readingOrder="1"/>
    </xf>
    <xf numFmtId="0" fontId="9" fillId="2" borderId="18" xfId="1" applyFont="1" applyFill="1" applyBorder="1" applyAlignment="1">
      <alignment horizontal="center" vertical="center" wrapText="1"/>
    </xf>
    <xf numFmtId="14" fontId="3" fillId="0" borderId="24" xfId="1" applyNumberFormat="1" applyFont="1" applyBorder="1" applyAlignment="1">
      <alignment horizontal="left" vertical="center" wrapText="1"/>
    </xf>
    <xf numFmtId="0" fontId="3" fillId="0" borderId="24" xfId="1" applyFont="1" applyBorder="1" applyAlignment="1">
      <alignment horizontal="left" vertical="center" wrapText="1"/>
    </xf>
    <xf numFmtId="0" fontId="6" fillId="0" borderId="22" xfId="1" applyFont="1" applyBorder="1" applyAlignment="1">
      <alignment horizontal="left" vertical="center" wrapText="1"/>
    </xf>
    <xf numFmtId="164" fontId="7" fillId="0" borderId="24" xfId="1" applyNumberFormat="1" applyFont="1" applyBorder="1" applyAlignment="1">
      <alignment horizontal="left" vertical="center" wrapText="1"/>
    </xf>
    <xf numFmtId="0" fontId="7" fillId="0" borderId="24" xfId="1" applyFont="1" applyBorder="1" applyAlignment="1">
      <alignment horizontal="left" vertical="center" wrapText="1"/>
    </xf>
    <xf numFmtId="0" fontId="6" fillId="0" borderId="27" xfId="1" applyFont="1" applyBorder="1" applyAlignment="1">
      <alignment horizontal="left" vertical="center" wrapText="1"/>
    </xf>
    <xf numFmtId="0" fontId="7" fillId="0" borderId="29" xfId="1" applyFont="1" applyBorder="1" applyAlignment="1">
      <alignment horizontal="left" vertical="center" wrapText="1"/>
    </xf>
    <xf numFmtId="0" fontId="3" fillId="0" borderId="2" xfId="1" applyFont="1" applyBorder="1" applyAlignment="1">
      <alignment horizontal="center" wrapText="1"/>
    </xf>
    <xf numFmtId="0" fontId="5" fillId="0" borderId="13" xfId="1" applyFont="1" applyBorder="1" applyAlignment="1">
      <alignment horizontal="center" wrapText="1"/>
    </xf>
    <xf numFmtId="0" fontId="6" fillId="0" borderId="16" xfId="1" applyFont="1" applyBorder="1" applyAlignment="1">
      <alignment horizontal="left" vertical="center" wrapText="1"/>
    </xf>
    <xf numFmtId="0" fontId="7" fillId="0" borderId="18" xfId="1" applyFont="1" applyBorder="1" applyAlignment="1">
      <alignment horizontal="left" vertical="center" wrapText="1"/>
    </xf>
    <xf numFmtId="9" fontId="3" fillId="0" borderId="0" xfId="0" applyNumberFormat="1" applyFont="1" applyAlignment="1">
      <alignment horizontal="center" vertical="center"/>
    </xf>
    <xf numFmtId="0" fontId="3" fillId="0" borderId="0" xfId="0" quotePrefix="1" applyFont="1" applyAlignment="1">
      <alignment horizontal="left" vertical="center" wrapText="1"/>
    </xf>
    <xf numFmtId="0" fontId="3" fillId="0" borderId="0" xfId="0" applyFont="1" applyAlignment="1">
      <alignment vertical="center"/>
    </xf>
    <xf numFmtId="0" fontId="3" fillId="0" borderId="0" xfId="0" applyFont="1" applyAlignment="1">
      <alignment horizontal="center" vertical="center"/>
    </xf>
    <xf numFmtId="0" fontId="9" fillId="2" borderId="94" xfId="0" applyFont="1" applyFill="1" applyBorder="1" applyAlignment="1">
      <alignment horizontal="center" vertical="center"/>
    </xf>
    <xf numFmtId="0" fontId="9" fillId="2" borderId="0" xfId="0" applyFont="1" applyFill="1" applyAlignment="1">
      <alignment horizontal="center" vertical="center"/>
    </xf>
    <xf numFmtId="0" fontId="3" fillId="0" borderId="0" xfId="0" applyFont="1" applyAlignment="1">
      <alignment horizontal="left" vertical="center"/>
    </xf>
    <xf numFmtId="0" fontId="0" fillId="0" borderId="0" xfId="0" quotePrefix="1" applyAlignment="1">
      <alignment vertical="center" wrapText="1"/>
    </xf>
    <xf numFmtId="0" fontId="0" fillId="0" borderId="0" xfId="0" applyAlignment="1">
      <alignment vertical="center" wrapText="1"/>
    </xf>
    <xf numFmtId="0" fontId="9" fillId="2" borderId="87" xfId="0" applyFont="1" applyFill="1" applyBorder="1" applyAlignment="1">
      <alignment horizontal="center" vertical="center"/>
    </xf>
    <xf numFmtId="0" fontId="9" fillId="2" borderId="85" xfId="0" applyFont="1" applyFill="1" applyBorder="1" applyAlignment="1">
      <alignment horizontal="center" vertical="center"/>
    </xf>
    <xf numFmtId="0" fontId="9" fillId="2" borderId="91" xfId="0" applyFont="1" applyFill="1" applyBorder="1" applyAlignment="1">
      <alignment horizontal="left" vertical="center"/>
    </xf>
    <xf numFmtId="0" fontId="9" fillId="2" borderId="92" xfId="0" applyFont="1" applyFill="1" applyBorder="1" applyAlignment="1">
      <alignment horizontal="left" vertical="center"/>
    </xf>
    <xf numFmtId="0" fontId="9" fillId="2" borderId="93" xfId="0" applyFont="1" applyFill="1" applyBorder="1" applyAlignment="1">
      <alignment horizontal="left" vertical="center"/>
    </xf>
    <xf numFmtId="0" fontId="12" fillId="0" borderId="82" xfId="0" applyFont="1" applyBorder="1" applyAlignment="1">
      <alignment vertical="center"/>
    </xf>
    <xf numFmtId="0" fontId="12" fillId="0" borderId="83" xfId="0" applyFont="1" applyBorder="1" applyAlignment="1">
      <alignment vertical="center"/>
    </xf>
    <xf numFmtId="0" fontId="12" fillId="0" borderId="89" xfId="0" applyFont="1" applyBorder="1" applyAlignment="1">
      <alignment vertical="center"/>
    </xf>
    <xf numFmtId="0" fontId="12" fillId="0" borderId="90" xfId="0" applyFont="1" applyBorder="1" applyAlignment="1">
      <alignment vertical="center"/>
    </xf>
    <xf numFmtId="0" fontId="9" fillId="2" borderId="62" xfId="0" applyFont="1" applyFill="1" applyBorder="1" applyAlignment="1">
      <alignment horizontal="center" vertical="center"/>
    </xf>
    <xf numFmtId="0" fontId="3" fillId="0" borderId="57" xfId="0" applyFont="1" applyBorder="1" applyAlignment="1">
      <alignment vertical="center" wrapText="1"/>
    </xf>
    <xf numFmtId="0" fontId="3" fillId="0" borderId="58" xfId="0" applyFont="1" applyBorder="1" applyAlignment="1">
      <alignment vertical="center" wrapText="1"/>
    </xf>
    <xf numFmtId="0" fontId="3" fillId="0" borderId="53" xfId="0" applyFont="1" applyBorder="1" applyAlignment="1">
      <alignment vertical="center" wrapText="1"/>
    </xf>
    <xf numFmtId="0" fontId="3" fillId="0" borderId="53" xfId="0" quotePrefix="1" applyFont="1" applyBorder="1" applyAlignment="1">
      <alignment vertical="center" wrapText="1"/>
    </xf>
    <xf numFmtId="0" fontId="3" fillId="0" borderId="72" xfId="0" applyFont="1" applyBorder="1" applyAlignment="1">
      <alignment vertical="center" wrapText="1"/>
    </xf>
    <xf numFmtId="0" fontId="3" fillId="0" borderId="72" xfId="0" quotePrefix="1" applyFont="1" applyBorder="1" applyAlignment="1">
      <alignment vertical="center" wrapText="1"/>
    </xf>
    <xf numFmtId="0" fontId="9" fillId="2" borderId="48" xfId="0" applyFont="1" applyFill="1" applyBorder="1" applyAlignment="1">
      <alignment horizontal="center" vertical="center"/>
    </xf>
    <xf numFmtId="0" fontId="1" fillId="0" borderId="95" xfId="0" applyFont="1" applyBorder="1" applyAlignment="1">
      <alignment horizontal="center"/>
    </xf>
    <xf numFmtId="0" fontId="18" fillId="0" borderId="97" xfId="2" applyFont="1" applyBorder="1" applyAlignment="1">
      <alignment vertical="center" wrapText="1"/>
    </xf>
    <xf numFmtId="0" fontId="19" fillId="5" borderId="97" xfId="2" applyFont="1" applyFill="1" applyBorder="1" applyAlignment="1">
      <alignment vertical="center" wrapText="1"/>
    </xf>
    <xf numFmtId="0" fontId="18" fillId="0" borderId="99" xfId="2" applyFont="1" applyBorder="1" applyAlignment="1">
      <alignment horizontal="center" vertical="center"/>
    </xf>
    <xf numFmtId="0" fontId="18" fillId="0" borderId="100" xfId="2" applyFont="1" applyBorder="1" applyAlignment="1">
      <alignment vertical="center"/>
    </xf>
    <xf numFmtId="0" fontId="18" fillId="0" borderId="100" xfId="2" applyFont="1" applyBorder="1" applyAlignment="1">
      <alignment vertical="center" wrapText="1"/>
    </xf>
    <xf numFmtId="0" fontId="18" fillId="0" borderId="97" xfId="2" applyFont="1" applyBorder="1" applyAlignment="1">
      <alignment vertical="center"/>
    </xf>
    <xf numFmtId="0" fontId="18" fillId="0" borderId="97" xfId="2" quotePrefix="1" applyFont="1" applyBorder="1" applyAlignment="1">
      <alignment vertical="center" wrapText="1"/>
    </xf>
    <xf numFmtId="0" fontId="16" fillId="0" borderId="0" xfId="2" applyFont="1" applyAlignment="1">
      <alignment horizontal="center" vertical="center"/>
    </xf>
    <xf numFmtId="0" fontId="17" fillId="2" borderId="97" xfId="2" applyFont="1" applyFill="1" applyBorder="1" applyAlignment="1">
      <alignment horizontal="center" vertical="center"/>
    </xf>
    <xf numFmtId="167" fontId="31" fillId="0" borderId="109" xfId="3" applyNumberFormat="1" applyFont="1" applyBorder="1" applyAlignment="1">
      <alignment horizontal="center" vertical="center"/>
    </xf>
    <xf numFmtId="167" fontId="31" fillId="0" borderId="110" xfId="3" applyNumberFormat="1" applyFont="1" applyBorder="1" applyAlignment="1">
      <alignment horizontal="center" vertical="center"/>
    </xf>
    <xf numFmtId="167" fontId="31" fillId="0" borderId="111" xfId="3" applyNumberFormat="1" applyFont="1" applyBorder="1" applyAlignment="1">
      <alignment horizontal="center" vertical="center"/>
    </xf>
    <xf numFmtId="0" fontId="33" fillId="0" borderId="109" xfId="3" applyFont="1" applyBorder="1" applyAlignment="1">
      <alignment horizontal="center" vertical="center"/>
    </xf>
    <xf numFmtId="0" fontId="33" fillId="0" borderId="110" xfId="3" applyFont="1" applyBorder="1" applyAlignment="1">
      <alignment horizontal="center" vertical="center"/>
    </xf>
    <xf numFmtId="0" fontId="33" fillId="0" borderId="111" xfId="3" applyFont="1" applyBorder="1" applyAlignment="1">
      <alignment horizontal="center" vertical="center"/>
    </xf>
    <xf numFmtId="166" fontId="31" fillId="0" borderId="112" xfId="3" applyNumberFormat="1" applyFont="1" applyBorder="1" applyAlignment="1" applyProtection="1">
      <alignment horizontal="center" vertical="center" shrinkToFit="1"/>
      <protection locked="0"/>
    </xf>
    <xf numFmtId="0" fontId="25" fillId="0" borderId="0" xfId="4" applyFont="1" applyBorder="1" applyAlignment="1" applyProtection="1">
      <alignment horizontal="left" vertical="center"/>
    </xf>
    <xf numFmtId="166" fontId="31" fillId="0" borderId="108" xfId="3" applyNumberFormat="1" applyFont="1" applyBorder="1" applyAlignment="1" applyProtection="1">
      <alignment horizontal="center" vertical="center" shrinkToFit="1"/>
      <protection locked="0"/>
    </xf>
    <xf numFmtId="0" fontId="4" fillId="0" borderId="3" xfId="1" applyFont="1" applyBorder="1" applyAlignment="1"/>
    <xf numFmtId="0" fontId="4" fillId="0" borderId="4" xfId="1" applyFont="1" applyBorder="1" applyAlignment="1"/>
    <xf numFmtId="0" fontId="4" fillId="0" borderId="7" xfId="1" applyFont="1" applyBorder="1" applyAlignment="1"/>
    <xf numFmtId="0" fontId="2" fillId="0" borderId="0" xfId="1" applyAlignment="1"/>
    <xf numFmtId="0" fontId="4" fillId="0" borderId="8" xfId="1" applyFont="1" applyBorder="1" applyAlignment="1"/>
    <xf numFmtId="0" fontId="4" fillId="0" borderId="10" xfId="1" applyFont="1" applyBorder="1" applyAlignment="1"/>
    <xf numFmtId="0" fontId="4" fillId="0" borderId="11" xfId="1" applyFont="1" applyBorder="1" applyAlignment="1"/>
    <xf numFmtId="0" fontId="4" fillId="0" borderId="12" xfId="1" applyFont="1" applyBorder="1" applyAlignment="1"/>
    <xf numFmtId="0" fontId="4" fillId="0" borderId="14" xfId="1" applyFont="1" applyBorder="1" applyAlignment="1"/>
    <xf numFmtId="0" fontId="4" fillId="0" borderId="6" xfId="1" applyFont="1" applyBorder="1" applyAlignment="1"/>
    <xf numFmtId="0" fontId="4" fillId="0" borderId="17" xfId="1" applyFont="1" applyBorder="1" applyAlignment="1"/>
    <xf numFmtId="0" fontId="4" fillId="0" borderId="19" xfId="1" applyFont="1" applyBorder="1" applyAlignment="1"/>
    <xf numFmtId="0" fontId="4" fillId="0" borderId="20" xfId="1" applyFont="1" applyBorder="1" applyAlignment="1"/>
    <xf numFmtId="0" fontId="4" fillId="0" borderId="23" xfId="1" applyFont="1" applyBorder="1" applyAlignment="1"/>
    <xf numFmtId="0" fontId="4" fillId="0" borderId="25" xfId="1" applyFont="1" applyBorder="1" applyAlignment="1"/>
    <xf numFmtId="0" fontId="4" fillId="0" borderId="26" xfId="1" applyFont="1" applyBorder="1" applyAlignment="1"/>
    <xf numFmtId="0" fontId="4" fillId="0" borderId="28" xfId="1" applyFont="1" applyBorder="1" applyAlignment="1"/>
    <xf numFmtId="0" fontId="4" fillId="0" borderId="30" xfId="1" applyFont="1" applyBorder="1" applyAlignment="1"/>
    <xf numFmtId="0" fontId="4" fillId="0" borderId="31" xfId="1" applyFont="1" applyBorder="1" applyAlignment="1"/>
    <xf numFmtId="0" fontId="4" fillId="0" borderId="35" xfId="1" applyFont="1" applyBorder="1" applyAlignment="1"/>
    <xf numFmtId="0" fontId="4" fillId="0" borderId="36" xfId="1" applyFont="1" applyBorder="1" applyAlignment="1"/>
    <xf numFmtId="0" fontId="4" fillId="0" borderId="37" xfId="1" applyFont="1" applyBorder="1" applyAlignment="1"/>
    <xf numFmtId="0" fontId="10" fillId="2" borderId="17" xfId="1" applyFont="1" applyFill="1" applyBorder="1" applyAlignment="1"/>
    <xf numFmtId="0" fontId="10" fillId="2" borderId="19" xfId="1" applyFont="1" applyFill="1" applyBorder="1" applyAlignment="1"/>
    <xf numFmtId="0" fontId="10" fillId="2" borderId="20" xfId="1" applyFont="1" applyFill="1" applyBorder="1" applyAlignment="1"/>
    <xf numFmtId="0" fontId="10" fillId="2" borderId="49" xfId="0" applyFont="1" applyFill="1" applyBorder="1" applyAlignment="1"/>
    <xf numFmtId="0" fontId="10" fillId="2" borderId="50" xfId="0" applyFont="1" applyFill="1" applyBorder="1" applyAlignment="1"/>
    <xf numFmtId="0" fontId="10" fillId="2" borderId="51" xfId="0" applyFont="1" applyFill="1" applyBorder="1" applyAlignment="1"/>
    <xf numFmtId="0" fontId="4" fillId="0" borderId="54" xfId="0" applyFont="1" applyBorder="1" applyAlignment="1"/>
    <xf numFmtId="0" fontId="4" fillId="0" borderId="55" xfId="0" applyFont="1" applyBorder="1" applyAlignment="1"/>
    <xf numFmtId="0" fontId="4" fillId="0" borderId="56" xfId="0" applyFont="1" applyBorder="1" applyAlignment="1"/>
    <xf numFmtId="0" fontId="4" fillId="0" borderId="59" xfId="0" applyFont="1" applyBorder="1" applyAlignment="1"/>
    <xf numFmtId="0" fontId="4" fillId="0" borderId="60" xfId="0" applyFont="1" applyBorder="1" applyAlignment="1"/>
    <xf numFmtId="0" fontId="4" fillId="0" borderId="61" xfId="0" applyFont="1" applyBorder="1" applyAlignment="1"/>
    <xf numFmtId="0" fontId="4" fillId="0" borderId="62" xfId="0" applyFont="1" applyBorder="1" applyAlignment="1"/>
    <xf numFmtId="0" fontId="0" fillId="0" borderId="0" xfId="0" applyAlignment="1"/>
    <xf numFmtId="0" fontId="4" fillId="0" borderId="63" xfId="0" applyFont="1" applyBorder="1" applyAlignment="1"/>
    <xf numFmtId="0" fontId="4" fillId="0" borderId="64" xfId="0" applyFont="1" applyBorder="1" applyAlignment="1"/>
    <xf numFmtId="0" fontId="4" fillId="0" borderId="65" xfId="0" applyFont="1" applyBorder="1" applyAlignment="1"/>
    <xf numFmtId="0" fontId="4" fillId="0" borderId="66" xfId="0" applyFont="1" applyBorder="1" applyAlignment="1"/>
    <xf numFmtId="0" fontId="4" fillId="0" borderId="67" xfId="0" applyFont="1" applyBorder="1" applyAlignment="1"/>
    <xf numFmtId="0" fontId="4" fillId="0" borderId="68" xfId="0" applyFont="1" applyBorder="1" applyAlignment="1"/>
    <xf numFmtId="0" fontId="4" fillId="0" borderId="69" xfId="0" applyFont="1" applyBorder="1" applyAlignment="1"/>
    <xf numFmtId="0" fontId="4" fillId="0" borderId="70" xfId="0" applyFont="1" applyBorder="1" applyAlignment="1"/>
    <xf numFmtId="0" fontId="4" fillId="0" borderId="71" xfId="0" applyFont="1" applyBorder="1" applyAlignment="1"/>
    <xf numFmtId="0" fontId="4" fillId="0" borderId="73" xfId="0" applyFont="1" applyBorder="1" applyAlignment="1"/>
    <xf numFmtId="0" fontId="4" fillId="0" borderId="74" xfId="0" applyFont="1" applyBorder="1" applyAlignment="1"/>
    <xf numFmtId="0" fontId="4" fillId="0" borderId="75" xfId="0" applyFont="1" applyBorder="1" applyAlignment="1"/>
    <xf numFmtId="0" fontId="10" fillId="2" borderId="86" xfId="0" applyFont="1" applyFill="1" applyBorder="1" applyAlignment="1"/>
    <xf numFmtId="0" fontId="10" fillId="2" borderId="88" xfId="0" applyFont="1" applyFill="1" applyBorder="1" applyAlignment="1"/>
    <xf numFmtId="0" fontId="4" fillId="0" borderId="0" xfId="0" applyFont="1" applyAlignment="1"/>
    <xf numFmtId="0" fontId="14" fillId="0" borderId="0" xfId="2" applyAlignment="1"/>
    <xf numFmtId="0" fontId="10" fillId="2" borderId="98" xfId="2" applyFont="1" applyFill="1" applyBorder="1" applyAlignment="1"/>
    <xf numFmtId="0" fontId="10" fillId="2" borderId="90" xfId="2" applyFont="1" applyFill="1" applyBorder="1" applyAlignment="1"/>
    <xf numFmtId="0" fontId="4" fillId="0" borderId="101" xfId="2" applyFont="1" applyBorder="1" applyAlignment="1"/>
    <xf numFmtId="0" fontId="4" fillId="0" borderId="98" xfId="2" applyFont="1" applyBorder="1" applyAlignment="1"/>
    <xf numFmtId="0" fontId="4" fillId="0" borderId="90" xfId="2" applyFont="1" applyBorder="1" applyAlignment="1"/>
    <xf numFmtId="0" fontId="4" fillId="0" borderId="102" xfId="2" applyFont="1" applyBorder="1" applyAlignment="1"/>
    <xf numFmtId="0" fontId="4" fillId="0" borderId="103" xfId="2" applyFont="1" applyBorder="1" applyAlignment="1"/>
    <xf numFmtId="0" fontId="4" fillId="0" borderId="104" xfId="2" applyFont="1" applyBorder="1" applyAlignment="1"/>
    <xf numFmtId="0" fontId="4" fillId="0" borderId="105" xfId="2" applyFont="1" applyBorder="1" applyAlignment="1"/>
    <xf numFmtId="0" fontId="4" fillId="0" borderId="106" xfId="2" applyFont="1" applyBorder="1" applyAlignment="1"/>
    <xf numFmtId="0" fontId="4" fillId="0" borderId="107" xfId="2" applyFont="1" applyBorder="1" applyAlignment="1"/>
  </cellXfs>
  <cellStyles count="6">
    <cellStyle name="Bình thường 2" xfId="1" xr:uid="{B0B2A807-F527-40EE-B5F1-45DC9FBCFC42}"/>
    <cellStyle name="Bình thường 3" xfId="2" xr:uid="{5324740F-FEAE-4930-A93E-AB03C820A34D}"/>
    <cellStyle name="Bình thường 4" xfId="3" xr:uid="{F0C4D002-DAB3-4E39-AE1A-EEED7E063827}"/>
    <cellStyle name="Hyperlink" xfId="4" builtinId="8"/>
    <cellStyle name="Normal" xfId="0" builtinId="0"/>
    <cellStyle name="Phần trăm 2" xfId="5" xr:uid="{7573EE38-390A-4163-985C-72C481E7A9AD}"/>
  </cellStyles>
  <dxfs count="29">
    <dxf>
      <border>
        <left style="thin">
          <color rgb="FFC00000"/>
        </left>
        <right style="thin">
          <color rgb="FFC00000"/>
        </right>
        <vertical/>
        <horizontal/>
      </border>
    </dxf>
    <dxf>
      <fill>
        <patternFill>
          <bgColor rgb="FF00B0F0"/>
        </patternFill>
      </fill>
    </dxf>
    <dxf>
      <fill>
        <patternFill>
          <bgColor rgb="FFFFC000"/>
        </patternFill>
      </fill>
    </dxf>
    <dxf>
      <border>
        <left style="thin">
          <color rgb="FFC00000"/>
        </left>
        <right style="thin">
          <color rgb="FFC00000"/>
        </right>
        <vertical/>
        <horizontal/>
      </border>
    </dxf>
    <dxf>
      <fill>
        <patternFill>
          <bgColor rgb="FF00B0F0"/>
        </patternFill>
      </fill>
    </dxf>
    <dxf>
      <fill>
        <patternFill>
          <bgColor rgb="FFFFC000"/>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B0F0"/>
        </patternFill>
      </fill>
    </dxf>
    <dxf>
      <fill>
        <patternFill>
          <bgColor rgb="FFFFC000"/>
        </patternFill>
      </fill>
    </dxf>
    <dxf>
      <border>
        <left style="thin">
          <color rgb="FFC00000"/>
        </left>
        <right style="thin">
          <color rgb="FFC00000"/>
        </right>
        <vertical/>
        <horizontal/>
      </border>
    </dxf>
    <dxf>
      <fill>
        <patternFill>
          <bgColor rgb="FF00B0F0"/>
        </patternFill>
      </fill>
    </dxf>
    <dxf>
      <fill>
        <patternFill>
          <bgColor rgb="FFFFC000"/>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B0F0"/>
        </patternFill>
      </fill>
    </dxf>
    <dxf>
      <fill>
        <patternFill>
          <bgColor rgb="FFFFC000"/>
        </patternFill>
      </fill>
    </dxf>
    <dxf>
      <border>
        <left style="thin">
          <color rgb="FFC00000"/>
        </left>
        <right style="thin">
          <color rgb="FFC00000"/>
        </right>
        <vertical/>
        <horizontal/>
      </border>
    </dxf>
    <dxf>
      <fill>
        <patternFill>
          <bgColor rgb="FF00B0F0"/>
        </patternFill>
      </fill>
    </dxf>
    <dxf>
      <fill>
        <patternFill>
          <bgColor rgb="FFFFC000"/>
        </patternFill>
      </fill>
    </dxf>
    <dxf>
      <border>
        <left style="thin">
          <color rgb="FFC00000"/>
        </left>
        <right style="thin">
          <color rgb="FFC00000"/>
        </right>
        <vertical/>
        <horizontal/>
      </border>
    </dxf>
    <dxf>
      <fill>
        <patternFill>
          <bgColor rgb="FF00B0F0"/>
        </patternFill>
      </fill>
    </dxf>
    <dxf>
      <fill>
        <patternFill>
          <bgColor rgb="FFFFC000"/>
        </patternFill>
      </fill>
    </dxf>
    <dxf>
      <border>
        <left style="thin">
          <color rgb="FFC00000"/>
        </left>
        <right style="thin">
          <color rgb="FFC00000"/>
        </right>
        <vertical/>
        <horizontal/>
      </border>
    </dxf>
    <dxf>
      <fill>
        <patternFill>
          <bgColor rgb="FF00B0F0"/>
        </patternFill>
      </fill>
    </dxf>
    <dxf>
      <fill>
        <patternFill>
          <bgColor rgb="FFFFC000"/>
        </patternFill>
      </fill>
    </dxf>
    <dxf>
      <font>
        <color theme="0"/>
      </font>
      <fill>
        <patternFill>
          <bgColor theme="5"/>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22" fmlaLink="$H$4" horiz="1" max="100" min="1" page="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4</xdr:col>
      <xdr:colOff>360045</xdr:colOff>
      <xdr:row>4</xdr:row>
      <xdr:rowOff>95250</xdr:rowOff>
    </xdr:to>
    <xdr:pic>
      <xdr:nvPicPr>
        <xdr:cNvPr id="2" name="Ảnh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04800" y="222885"/>
          <a:ext cx="1927860" cy="697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725170</xdr:colOff>
      <xdr:row>7</xdr:row>
      <xdr:rowOff>66968</xdr:rowOff>
    </xdr:from>
    <xdr:to>
      <xdr:col>19</xdr:col>
      <xdr:colOff>55782</xdr:colOff>
      <xdr:row>11</xdr:row>
      <xdr:rowOff>202254</xdr:rowOff>
    </xdr:to>
    <xdr:sp macro="" textlink="">
      <xdr:nvSpPr>
        <xdr:cNvPr id="2" name="Text Box 44" hidden="1">
          <a:extLst>
            <a:ext uri="{FF2B5EF4-FFF2-40B4-BE49-F238E27FC236}">
              <a16:creationId xmlns:a16="http://schemas.microsoft.com/office/drawing/2014/main" id="{00000000-0008-0000-0400-000002000000}"/>
            </a:ext>
          </a:extLst>
        </xdr:cNvPr>
        <xdr:cNvSpPr txBox="1">
          <a:spLocks noChangeArrowheads="1"/>
        </xdr:cNvSpPr>
      </xdr:nvSpPr>
      <xdr:spPr bwMode="auto">
        <a:xfrm>
          <a:off x="5082540" y="1341120"/>
          <a:ext cx="3604260" cy="100816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99060</xdr:colOff>
          <xdr:row>1</xdr:row>
          <xdr:rowOff>129540</xdr:rowOff>
        </xdr:from>
        <xdr:to>
          <xdr:col>28</xdr:col>
          <xdr:colOff>99060</xdr:colOff>
          <xdr:row>4</xdr:row>
          <xdr:rowOff>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1D98-5AAE-46B3-9D4D-F4F217137D27}">
  <sheetPr>
    <outlinePr summaryBelow="0" summaryRight="0"/>
  </sheetPr>
  <dimension ref="A1:Z1000"/>
  <sheetViews>
    <sheetView topLeftCell="A6" workbookViewId="0">
      <selection activeCell="J29" sqref="J29"/>
    </sheetView>
  </sheetViews>
  <sheetFormatPr defaultColWidth="13" defaultRowHeight="15" customHeight="1"/>
  <cols>
    <col min="1" max="1" width="4" style="5" customWidth="1"/>
    <col min="2" max="2" width="4.125" style="5" customWidth="1"/>
    <col min="3" max="26" width="8.125" style="5" customWidth="1"/>
    <col min="27" max="16384" width="13" style="5"/>
  </cols>
  <sheetData>
    <row r="1" spans="1:26" ht="17.25" customHeight="1" thickBot="1">
      <c r="A1" s="1"/>
      <c r="B1" s="1"/>
      <c r="C1" s="2"/>
      <c r="D1" s="1"/>
      <c r="E1" s="3"/>
      <c r="F1" s="4"/>
      <c r="G1" s="1"/>
      <c r="H1" s="1"/>
      <c r="I1" s="1"/>
      <c r="J1" s="2"/>
      <c r="K1" s="1"/>
      <c r="L1" s="1"/>
      <c r="M1" s="1"/>
      <c r="N1" s="1"/>
      <c r="O1" s="1"/>
      <c r="P1" s="1"/>
      <c r="Q1" s="1"/>
      <c r="R1" s="1"/>
      <c r="S1" s="1"/>
      <c r="T1" s="1"/>
      <c r="U1" s="1"/>
    </row>
    <row r="2" spans="1:26" ht="17.25" customHeight="1" thickBot="1">
      <c r="A2" s="1"/>
      <c r="B2" s="137"/>
      <c r="C2" s="186"/>
      <c r="D2" s="186"/>
      <c r="E2" s="186"/>
      <c r="F2" s="186"/>
      <c r="G2" s="186"/>
      <c r="H2" s="186"/>
      <c r="I2" s="186"/>
      <c r="J2" s="186"/>
      <c r="K2" s="186"/>
      <c r="L2" s="186"/>
      <c r="M2" s="186"/>
      <c r="N2" s="186"/>
      <c r="O2" s="186"/>
      <c r="P2" s="186"/>
      <c r="Q2" s="187"/>
      <c r="R2" s="6"/>
      <c r="S2" s="7"/>
      <c r="T2" s="1"/>
      <c r="U2" s="1"/>
    </row>
    <row r="3" spans="1:26" ht="17.25" customHeight="1" thickBot="1">
      <c r="A3" s="1"/>
      <c r="B3" s="188"/>
      <c r="C3" s="189"/>
      <c r="D3" s="189"/>
      <c r="E3" s="189"/>
      <c r="F3" s="189"/>
      <c r="G3" s="189"/>
      <c r="H3" s="189"/>
      <c r="I3" s="189"/>
      <c r="J3" s="189"/>
      <c r="K3" s="189"/>
      <c r="L3" s="189"/>
      <c r="M3" s="189"/>
      <c r="N3" s="189"/>
      <c r="O3" s="189"/>
      <c r="P3" s="189"/>
      <c r="Q3" s="190"/>
      <c r="R3" s="8"/>
      <c r="S3" s="7"/>
      <c r="T3" s="1"/>
      <c r="U3" s="1"/>
      <c r="Z3" s="5" t="s">
        <v>0</v>
      </c>
    </row>
    <row r="4" spans="1:26" ht="17.25" customHeight="1" thickBot="1">
      <c r="A4" s="1"/>
      <c r="B4" s="188"/>
      <c r="C4" s="189"/>
      <c r="D4" s="189"/>
      <c r="E4" s="189"/>
      <c r="F4" s="189"/>
      <c r="G4" s="189"/>
      <c r="H4" s="189"/>
      <c r="I4" s="189"/>
      <c r="J4" s="189"/>
      <c r="K4" s="189"/>
      <c r="L4" s="189"/>
      <c r="M4" s="189"/>
      <c r="N4" s="189"/>
      <c r="O4" s="189"/>
      <c r="P4" s="189"/>
      <c r="Q4" s="190"/>
      <c r="R4" s="8"/>
      <c r="S4" s="7"/>
      <c r="T4" s="1"/>
      <c r="U4" s="1"/>
    </row>
    <row r="5" spans="1:26" ht="17.25" customHeight="1" thickBot="1">
      <c r="A5" s="1"/>
      <c r="B5" s="188"/>
      <c r="C5" s="189"/>
      <c r="D5" s="189"/>
      <c r="E5" s="189"/>
      <c r="F5" s="189"/>
      <c r="G5" s="189"/>
      <c r="H5" s="189"/>
      <c r="I5" s="189"/>
      <c r="J5" s="189"/>
      <c r="K5" s="189"/>
      <c r="L5" s="189"/>
      <c r="M5" s="189"/>
      <c r="N5" s="189"/>
      <c r="O5" s="189"/>
      <c r="P5" s="189"/>
      <c r="Q5" s="190"/>
      <c r="R5" s="8"/>
      <c r="S5" s="7"/>
      <c r="T5" s="1"/>
      <c r="U5" s="1"/>
    </row>
    <row r="6" spans="1:26" ht="17.25" customHeight="1" thickBot="1">
      <c r="A6" s="1"/>
      <c r="B6" s="188"/>
      <c r="C6" s="189"/>
      <c r="D6" s="189"/>
      <c r="E6" s="189"/>
      <c r="F6" s="189"/>
      <c r="G6" s="189"/>
      <c r="H6" s="189"/>
      <c r="I6" s="189"/>
      <c r="J6" s="189"/>
      <c r="K6" s="189"/>
      <c r="L6" s="189"/>
      <c r="M6" s="189"/>
      <c r="N6" s="189"/>
      <c r="O6" s="189"/>
      <c r="P6" s="189"/>
      <c r="Q6" s="190"/>
      <c r="R6" s="8"/>
      <c r="S6" s="7"/>
      <c r="T6" s="1"/>
      <c r="U6" s="1"/>
    </row>
    <row r="7" spans="1:26" ht="17.25" customHeight="1" thickBot="1">
      <c r="A7" s="1"/>
      <c r="B7" s="188"/>
      <c r="C7" s="189"/>
      <c r="D7" s="189"/>
      <c r="E7" s="189"/>
      <c r="F7" s="189"/>
      <c r="G7" s="189"/>
      <c r="H7" s="189"/>
      <c r="I7" s="189"/>
      <c r="J7" s="189"/>
      <c r="K7" s="189"/>
      <c r="L7" s="189"/>
      <c r="M7" s="189"/>
      <c r="N7" s="189"/>
      <c r="O7" s="189"/>
      <c r="P7" s="189"/>
      <c r="Q7" s="190"/>
      <c r="R7" s="8"/>
      <c r="S7" s="7"/>
      <c r="T7" s="1"/>
      <c r="U7" s="1"/>
    </row>
    <row r="8" spans="1:26" ht="17.25" customHeight="1" thickBot="1">
      <c r="A8" s="1"/>
      <c r="B8" s="191"/>
      <c r="C8" s="192"/>
      <c r="D8" s="192"/>
      <c r="E8" s="192"/>
      <c r="F8" s="192"/>
      <c r="G8" s="192"/>
      <c r="H8" s="192"/>
      <c r="I8" s="192"/>
      <c r="J8" s="192"/>
      <c r="K8" s="192"/>
      <c r="L8" s="192"/>
      <c r="M8" s="192"/>
      <c r="N8" s="192"/>
      <c r="O8" s="192"/>
      <c r="P8" s="192"/>
      <c r="Q8" s="193"/>
      <c r="R8" s="8"/>
      <c r="S8" s="7"/>
      <c r="T8" s="1"/>
      <c r="U8" s="1"/>
    </row>
    <row r="9" spans="1:26" ht="17.25" customHeight="1" thickBot="1">
      <c r="A9" s="1"/>
      <c r="B9" s="9"/>
      <c r="C9" s="1"/>
      <c r="D9" s="1"/>
      <c r="E9" s="1"/>
      <c r="F9" s="1"/>
      <c r="G9" s="1"/>
      <c r="H9" s="1"/>
      <c r="I9" s="1"/>
      <c r="J9" s="1"/>
      <c r="K9" s="1"/>
      <c r="L9" s="1"/>
      <c r="M9" s="1"/>
      <c r="N9" s="1"/>
      <c r="O9" s="1"/>
      <c r="P9" s="1"/>
      <c r="Q9" s="1"/>
      <c r="R9" s="8"/>
      <c r="S9" s="7"/>
      <c r="T9" s="1"/>
      <c r="U9" s="1"/>
      <c r="V9" s="1"/>
      <c r="W9" s="1"/>
      <c r="X9" s="1"/>
      <c r="Y9" s="1"/>
      <c r="Z9" s="1"/>
    </row>
    <row r="10" spans="1:26" ht="51" customHeight="1" thickBot="1">
      <c r="A10" s="1"/>
      <c r="B10" s="138" t="s">
        <v>1</v>
      </c>
      <c r="C10" s="194"/>
      <c r="D10" s="194"/>
      <c r="E10" s="194"/>
      <c r="F10" s="194"/>
      <c r="G10" s="194"/>
      <c r="H10" s="194"/>
      <c r="I10" s="194"/>
      <c r="J10" s="194"/>
      <c r="K10" s="194"/>
      <c r="L10" s="194"/>
      <c r="M10" s="194"/>
      <c r="N10" s="194"/>
      <c r="O10" s="194"/>
      <c r="P10" s="194"/>
      <c r="Q10" s="195"/>
      <c r="R10" s="8"/>
      <c r="S10" s="7"/>
      <c r="T10" s="1"/>
      <c r="U10" s="1"/>
      <c r="V10" s="1"/>
      <c r="W10" s="1"/>
      <c r="X10" s="1"/>
      <c r="Y10" s="1"/>
      <c r="Z10" s="1"/>
    </row>
    <row r="11" spans="1:26" ht="17.25" customHeight="1" thickBot="1">
      <c r="A11" s="1"/>
      <c r="B11" s="9"/>
      <c r="C11" s="1"/>
      <c r="D11" s="1"/>
      <c r="E11" s="1"/>
      <c r="F11" s="1"/>
      <c r="G11" s="1"/>
      <c r="H11" s="1"/>
      <c r="I11" s="1"/>
      <c r="J11" s="1"/>
      <c r="K11" s="1"/>
      <c r="L11" s="1"/>
      <c r="M11" s="1"/>
      <c r="N11" s="1"/>
      <c r="O11" s="1"/>
      <c r="P11" s="1"/>
      <c r="Q11" s="1"/>
      <c r="R11" s="8"/>
      <c r="S11" s="7"/>
      <c r="T11" s="1"/>
      <c r="U11" s="1"/>
      <c r="V11" s="1"/>
      <c r="W11" s="1"/>
      <c r="X11" s="1"/>
      <c r="Y11" s="1"/>
      <c r="Z11" s="1"/>
    </row>
    <row r="12" spans="1:26" ht="17.25" customHeight="1" thickBot="1">
      <c r="A12" s="1"/>
      <c r="B12" s="9"/>
      <c r="C12" s="10"/>
      <c r="D12" s="10"/>
      <c r="E12" s="10"/>
      <c r="F12" s="10"/>
      <c r="G12" s="10"/>
      <c r="H12" s="10"/>
      <c r="I12" s="10"/>
      <c r="J12" s="10"/>
      <c r="K12" s="10"/>
      <c r="L12" s="10"/>
      <c r="M12" s="10"/>
      <c r="N12" s="10"/>
      <c r="O12" s="10"/>
      <c r="P12" s="10"/>
      <c r="Q12" s="10"/>
      <c r="R12" s="8"/>
      <c r="S12" s="7"/>
      <c r="T12" s="1"/>
      <c r="U12" s="1"/>
      <c r="V12" s="1"/>
      <c r="W12" s="1"/>
      <c r="X12" s="1"/>
      <c r="Y12" s="1"/>
      <c r="Z12" s="1"/>
    </row>
    <row r="13" spans="1:26" ht="17.25" customHeight="1" thickBot="1">
      <c r="A13" s="1"/>
      <c r="B13" s="9"/>
      <c r="C13" s="139" t="s">
        <v>2</v>
      </c>
      <c r="D13" s="196"/>
      <c r="E13" s="140" t="s">
        <v>3</v>
      </c>
      <c r="F13" s="197"/>
      <c r="G13" s="197"/>
      <c r="H13" s="197"/>
      <c r="I13" s="197"/>
      <c r="J13" s="197"/>
      <c r="K13" s="197"/>
      <c r="L13" s="197"/>
      <c r="M13" s="197"/>
      <c r="N13" s="197"/>
      <c r="O13" s="197"/>
      <c r="P13" s="197"/>
      <c r="Q13" s="198"/>
      <c r="R13" s="11"/>
      <c r="S13" s="7"/>
      <c r="T13" s="1"/>
      <c r="U13" s="1"/>
      <c r="V13" s="1"/>
      <c r="W13" s="1"/>
      <c r="X13" s="1"/>
      <c r="Y13" s="1"/>
      <c r="Z13" s="1"/>
    </row>
    <row r="14" spans="1:26" ht="17.25" customHeight="1" thickBot="1">
      <c r="A14" s="1"/>
      <c r="B14" s="9"/>
      <c r="C14" s="132" t="s">
        <v>4</v>
      </c>
      <c r="D14" s="199"/>
      <c r="E14" s="134" t="s">
        <v>5</v>
      </c>
      <c r="F14" s="200"/>
      <c r="G14" s="200"/>
      <c r="H14" s="200"/>
      <c r="I14" s="200"/>
      <c r="J14" s="200"/>
      <c r="K14" s="200"/>
      <c r="L14" s="200"/>
      <c r="M14" s="200"/>
      <c r="N14" s="200"/>
      <c r="O14" s="200"/>
      <c r="P14" s="200"/>
      <c r="Q14" s="201"/>
      <c r="R14" s="11"/>
      <c r="S14" s="7"/>
      <c r="T14" s="1"/>
      <c r="U14" s="1"/>
      <c r="V14" s="1"/>
      <c r="W14" s="1"/>
      <c r="X14" s="1"/>
      <c r="Y14" s="1"/>
      <c r="Z14" s="1"/>
    </row>
    <row r="15" spans="1:26" ht="17.25" customHeight="1" thickBot="1">
      <c r="A15" s="1"/>
      <c r="B15" s="9"/>
      <c r="C15" s="132" t="s">
        <v>6</v>
      </c>
      <c r="D15" s="199"/>
      <c r="E15" s="133" t="s">
        <v>7</v>
      </c>
      <c r="F15" s="200"/>
      <c r="G15" s="200"/>
      <c r="H15" s="200"/>
      <c r="I15" s="200"/>
      <c r="J15" s="200"/>
      <c r="K15" s="200"/>
      <c r="L15" s="200"/>
      <c r="M15" s="200"/>
      <c r="N15" s="200"/>
      <c r="O15" s="200"/>
      <c r="P15" s="200"/>
      <c r="Q15" s="201"/>
      <c r="R15" s="11"/>
      <c r="S15" s="7"/>
      <c r="T15" s="1"/>
      <c r="U15" s="1"/>
      <c r="V15" s="1"/>
      <c r="W15" s="1"/>
      <c r="X15" s="1"/>
      <c r="Y15" s="1"/>
      <c r="Z15" s="1"/>
    </row>
    <row r="16" spans="1:26" ht="17.25" customHeight="1" thickBot="1">
      <c r="A16" s="1"/>
      <c r="B16" s="9"/>
      <c r="C16" s="132" t="s">
        <v>8</v>
      </c>
      <c r="D16" s="199"/>
      <c r="E16" s="134" t="s">
        <v>9</v>
      </c>
      <c r="F16" s="200"/>
      <c r="G16" s="200"/>
      <c r="H16" s="200"/>
      <c r="I16" s="200"/>
      <c r="J16" s="200"/>
      <c r="K16" s="200"/>
      <c r="L16" s="200"/>
      <c r="M16" s="200"/>
      <c r="N16" s="200"/>
      <c r="O16" s="200"/>
      <c r="P16" s="200"/>
      <c r="Q16" s="201"/>
      <c r="R16" s="11"/>
      <c r="S16" s="7"/>
      <c r="T16" s="1"/>
      <c r="U16" s="1"/>
      <c r="V16" s="1"/>
      <c r="W16" s="1"/>
      <c r="X16" s="1"/>
      <c r="Y16" s="1"/>
      <c r="Z16" s="1"/>
    </row>
    <row r="17" spans="1:26" ht="17.25" customHeight="1" thickBot="1">
      <c r="A17" s="1"/>
      <c r="B17" s="9"/>
      <c r="C17" s="135" t="s">
        <v>10</v>
      </c>
      <c r="D17" s="202"/>
      <c r="E17" s="136"/>
      <c r="F17" s="203"/>
      <c r="G17" s="203"/>
      <c r="H17" s="203"/>
      <c r="I17" s="203"/>
      <c r="J17" s="203"/>
      <c r="K17" s="203"/>
      <c r="L17" s="203"/>
      <c r="M17" s="203"/>
      <c r="N17" s="203"/>
      <c r="O17" s="203"/>
      <c r="P17" s="203"/>
      <c r="Q17" s="204"/>
      <c r="R17" s="11"/>
      <c r="S17" s="7"/>
      <c r="T17" s="1"/>
      <c r="U17" s="1"/>
      <c r="V17" s="1"/>
      <c r="W17" s="1"/>
      <c r="X17" s="1"/>
      <c r="Y17" s="1"/>
      <c r="Z17" s="1"/>
    </row>
    <row r="18" spans="1:26" ht="17.25" customHeight="1" thickBot="1">
      <c r="A18" s="1"/>
      <c r="B18" s="12"/>
      <c r="C18" s="13"/>
      <c r="D18" s="14"/>
      <c r="E18" s="15"/>
      <c r="F18" s="16"/>
      <c r="G18" s="14"/>
      <c r="H18" s="14"/>
      <c r="I18" s="14"/>
      <c r="J18" s="14"/>
      <c r="K18" s="14"/>
      <c r="L18" s="14"/>
      <c r="M18" s="14"/>
      <c r="N18" s="14"/>
      <c r="O18" s="14"/>
      <c r="P18" s="14"/>
      <c r="Q18" s="14"/>
      <c r="R18" s="8"/>
      <c r="S18" s="7"/>
      <c r="T18" s="1"/>
      <c r="U18" s="1"/>
      <c r="V18" s="1"/>
      <c r="W18" s="1"/>
      <c r="X18" s="1"/>
      <c r="Y18" s="1"/>
      <c r="Z18" s="1"/>
    </row>
    <row r="19" spans="1:26" ht="17.25" customHeight="1" thickBot="1">
      <c r="A19" s="1"/>
      <c r="B19" s="12"/>
      <c r="C19" s="2"/>
      <c r="D19" s="1"/>
      <c r="E19" s="3"/>
      <c r="F19" s="4"/>
      <c r="G19" s="1"/>
      <c r="H19" s="1"/>
      <c r="I19" s="1"/>
      <c r="J19" s="1"/>
      <c r="K19" s="1"/>
      <c r="L19" s="1"/>
      <c r="M19" s="1"/>
      <c r="N19" s="1"/>
      <c r="O19" s="1"/>
      <c r="P19" s="1"/>
      <c r="Q19" s="1"/>
      <c r="R19" s="8"/>
      <c r="S19" s="7"/>
      <c r="T19" s="1"/>
      <c r="U19" s="1"/>
      <c r="V19" s="1"/>
      <c r="W19" s="1"/>
      <c r="X19" s="1"/>
      <c r="Y19" s="1"/>
      <c r="Z19" s="1"/>
    </row>
    <row r="20" spans="1:26" ht="17.25" customHeight="1" thickBot="1">
      <c r="A20" s="1"/>
      <c r="B20" s="12"/>
      <c r="C20" s="128" t="s">
        <v>11</v>
      </c>
      <c r="D20" s="205"/>
      <c r="E20" s="205"/>
      <c r="F20" s="205"/>
      <c r="G20" s="205"/>
      <c r="H20" s="205"/>
      <c r="I20" s="205"/>
      <c r="J20" s="205"/>
      <c r="K20" s="205"/>
      <c r="L20" s="205"/>
      <c r="M20" s="205"/>
      <c r="N20" s="205"/>
      <c r="O20" s="205"/>
      <c r="P20" s="205"/>
      <c r="Q20" s="206"/>
      <c r="R20" s="8"/>
      <c r="S20" s="7"/>
      <c r="T20" s="1"/>
      <c r="U20" s="1"/>
      <c r="V20" s="1"/>
      <c r="W20" s="1"/>
      <c r="X20" s="1"/>
      <c r="Y20" s="1"/>
      <c r="Z20" s="1"/>
    </row>
    <row r="21" spans="1:26" ht="17.25" customHeight="1" thickBot="1">
      <c r="A21" s="1"/>
      <c r="B21" s="12"/>
      <c r="C21" s="207"/>
      <c r="D21" s="192"/>
      <c r="E21" s="192"/>
      <c r="F21" s="192"/>
      <c r="G21" s="192"/>
      <c r="H21" s="192"/>
      <c r="I21" s="192"/>
      <c r="J21" s="192"/>
      <c r="K21" s="192"/>
      <c r="L21" s="192"/>
      <c r="M21" s="192"/>
      <c r="N21" s="192"/>
      <c r="O21" s="192"/>
      <c r="P21" s="192"/>
      <c r="Q21" s="193"/>
      <c r="R21" s="8"/>
      <c r="S21" s="7"/>
      <c r="T21" s="1"/>
      <c r="U21" s="1"/>
      <c r="V21" s="1"/>
      <c r="W21" s="1"/>
      <c r="X21" s="1"/>
      <c r="Y21" s="1"/>
      <c r="Z21" s="1"/>
    </row>
    <row r="22" spans="1:26" ht="17.25" customHeight="1" thickBot="1">
      <c r="A22" s="1"/>
      <c r="B22" s="9"/>
      <c r="C22" s="17" t="s">
        <v>12</v>
      </c>
      <c r="D22" s="129" t="s">
        <v>13</v>
      </c>
      <c r="E22" s="208"/>
      <c r="F22" s="18" t="s">
        <v>14</v>
      </c>
      <c r="G22" s="129" t="s">
        <v>15</v>
      </c>
      <c r="H22" s="209"/>
      <c r="I22" s="208"/>
      <c r="J22" s="19" t="s">
        <v>16</v>
      </c>
      <c r="K22" s="129" t="s">
        <v>17</v>
      </c>
      <c r="L22" s="209"/>
      <c r="M22" s="209"/>
      <c r="N22" s="208"/>
      <c r="O22" s="129" t="s">
        <v>18</v>
      </c>
      <c r="P22" s="209"/>
      <c r="Q22" s="210"/>
      <c r="R22" s="11"/>
      <c r="S22" s="7"/>
      <c r="T22" s="1"/>
      <c r="U22" s="1"/>
      <c r="V22" s="1"/>
      <c r="W22" s="1"/>
      <c r="X22" s="1"/>
      <c r="Y22" s="1"/>
      <c r="Z22" s="1"/>
    </row>
    <row r="23" spans="1:26" ht="27" customHeight="1" thickBot="1">
      <c r="A23" s="1"/>
      <c r="B23" s="9"/>
      <c r="C23" s="20">
        <v>1</v>
      </c>
      <c r="D23" s="130" t="s">
        <v>19</v>
      </c>
      <c r="E23" s="199"/>
      <c r="F23" s="21" t="s">
        <v>20</v>
      </c>
      <c r="G23" s="131" t="s">
        <v>21</v>
      </c>
      <c r="H23" s="200"/>
      <c r="I23" s="199"/>
      <c r="J23" s="22" t="s">
        <v>22</v>
      </c>
      <c r="K23" s="131" t="s">
        <v>23</v>
      </c>
      <c r="L23" s="200"/>
      <c r="M23" s="200"/>
      <c r="N23" s="199"/>
      <c r="O23" s="131"/>
      <c r="P23" s="200"/>
      <c r="Q23" s="201"/>
      <c r="R23" s="11"/>
      <c r="S23" s="7"/>
      <c r="T23" s="1"/>
      <c r="U23" s="1"/>
      <c r="V23" s="1"/>
      <c r="W23" s="1"/>
      <c r="X23" s="1"/>
      <c r="Y23" s="1"/>
      <c r="Z23" s="1"/>
    </row>
    <row r="24" spans="1:26" ht="17.25" customHeight="1" thickBot="1">
      <c r="A24" s="1"/>
      <c r="B24" s="9"/>
      <c r="C24" s="23"/>
      <c r="D24" s="126"/>
      <c r="E24" s="202"/>
      <c r="F24" s="24"/>
      <c r="G24" s="127"/>
      <c r="H24" s="203"/>
      <c r="I24" s="202"/>
      <c r="J24" s="25"/>
      <c r="K24" s="127"/>
      <c r="L24" s="203"/>
      <c r="M24" s="203"/>
      <c r="N24" s="202"/>
      <c r="O24" s="127"/>
      <c r="P24" s="203"/>
      <c r="Q24" s="204"/>
      <c r="R24" s="11"/>
      <c r="S24" s="7"/>
      <c r="T24" s="1"/>
      <c r="U24" s="1"/>
      <c r="V24" s="1"/>
      <c r="W24" s="1"/>
      <c r="X24" s="1"/>
      <c r="Y24" s="1"/>
      <c r="Z24" s="1"/>
    </row>
    <row r="25" spans="1:26" ht="17.25" customHeight="1" thickBot="1">
      <c r="A25" s="1"/>
      <c r="B25" s="12"/>
      <c r="C25" s="13"/>
      <c r="D25" s="14"/>
      <c r="E25" s="15"/>
      <c r="F25" s="16"/>
      <c r="G25" s="14"/>
      <c r="H25" s="14"/>
      <c r="I25" s="14"/>
      <c r="J25" s="13"/>
      <c r="K25" s="14"/>
      <c r="L25" s="14"/>
      <c r="M25" s="14"/>
      <c r="N25" s="14"/>
      <c r="O25" s="14"/>
      <c r="P25" s="14"/>
      <c r="Q25" s="14"/>
      <c r="R25" s="8"/>
      <c r="S25" s="7"/>
      <c r="T25" s="1"/>
      <c r="U25" s="1"/>
      <c r="V25" s="1"/>
      <c r="W25" s="1"/>
      <c r="X25" s="1"/>
      <c r="Y25" s="1"/>
      <c r="Z25" s="1"/>
    </row>
    <row r="26" spans="1:26" ht="17.25" customHeight="1" thickBot="1">
      <c r="A26" s="1"/>
      <c r="B26" s="12"/>
      <c r="C26" s="26" t="s">
        <v>24</v>
      </c>
      <c r="D26" s="1"/>
      <c r="E26" s="3"/>
      <c r="F26" s="4"/>
      <c r="G26" s="1"/>
      <c r="H26" s="1"/>
      <c r="I26" s="1"/>
      <c r="J26" s="2"/>
      <c r="K26" s="1"/>
      <c r="L26" s="1"/>
      <c r="M26" s="1"/>
      <c r="N26" s="1"/>
      <c r="O26" s="1"/>
      <c r="P26" s="1"/>
      <c r="Q26" s="1"/>
      <c r="R26" s="8"/>
      <c r="S26" s="7"/>
      <c r="T26" s="1"/>
      <c r="U26" s="1"/>
      <c r="V26" s="1"/>
      <c r="W26" s="1"/>
      <c r="X26" s="1"/>
      <c r="Y26" s="1"/>
      <c r="Z26" s="1"/>
    </row>
    <row r="27" spans="1:26" ht="17.25" customHeight="1" thickBot="1">
      <c r="A27" s="1"/>
      <c r="B27" s="12"/>
      <c r="C27" s="27" t="s">
        <v>25</v>
      </c>
      <c r="D27" s="1"/>
      <c r="E27" s="3"/>
      <c r="F27" s="4"/>
      <c r="G27" s="1"/>
      <c r="H27" s="1"/>
      <c r="I27" s="1"/>
      <c r="J27" s="2"/>
      <c r="K27" s="1"/>
      <c r="L27" s="1"/>
      <c r="M27" s="1"/>
      <c r="N27" s="1"/>
      <c r="O27" s="1"/>
      <c r="P27" s="1"/>
      <c r="Q27" s="1"/>
      <c r="R27" s="8"/>
      <c r="S27" s="7"/>
      <c r="T27" s="1"/>
      <c r="U27" s="1"/>
      <c r="V27" s="1"/>
      <c r="W27" s="1"/>
      <c r="X27" s="1"/>
      <c r="Y27" s="1"/>
      <c r="Z27" s="1"/>
    </row>
    <row r="28" spans="1:26" ht="24" customHeight="1" thickBot="1">
      <c r="A28" s="1"/>
      <c r="B28" s="12"/>
      <c r="C28" s="27" t="s">
        <v>26</v>
      </c>
      <c r="D28" s="1"/>
      <c r="E28" s="3"/>
      <c r="F28" s="4"/>
      <c r="G28" s="1"/>
      <c r="H28" s="1"/>
      <c r="I28" s="1"/>
      <c r="J28" s="2"/>
      <c r="K28" s="1"/>
      <c r="L28" s="1"/>
      <c r="M28" s="1"/>
      <c r="N28" s="1"/>
      <c r="O28" s="1"/>
      <c r="P28" s="1"/>
      <c r="Q28" s="1"/>
      <c r="R28" s="8"/>
      <c r="S28" s="7"/>
      <c r="T28" s="1"/>
      <c r="U28" s="1"/>
      <c r="V28" s="1"/>
      <c r="W28" s="1"/>
      <c r="X28" s="1"/>
      <c r="Y28" s="1"/>
      <c r="Z28" s="1"/>
    </row>
    <row r="29" spans="1:26" ht="27" customHeight="1" thickBot="1">
      <c r="A29" s="1"/>
      <c r="B29" s="12"/>
      <c r="C29" s="27" t="s">
        <v>27</v>
      </c>
      <c r="D29" s="1"/>
      <c r="E29" s="3"/>
      <c r="F29" s="4"/>
      <c r="G29" s="1"/>
      <c r="H29" s="1"/>
      <c r="I29" s="1"/>
      <c r="J29" s="2"/>
      <c r="K29" s="1"/>
      <c r="L29" s="1"/>
      <c r="M29" s="1"/>
      <c r="N29" s="1"/>
      <c r="O29" s="1"/>
      <c r="P29" s="1"/>
      <c r="Q29" s="1"/>
      <c r="R29" s="8"/>
      <c r="S29" s="7"/>
      <c r="T29" s="1"/>
      <c r="U29" s="1"/>
      <c r="V29" s="1"/>
      <c r="W29" s="1"/>
      <c r="X29" s="1"/>
      <c r="Y29" s="1"/>
      <c r="Z29" s="1"/>
    </row>
    <row r="30" spans="1:26" ht="17.25" customHeight="1" thickBot="1">
      <c r="A30" s="1"/>
      <c r="B30" s="28"/>
      <c r="C30" s="29"/>
      <c r="D30" s="30"/>
      <c r="E30" s="31"/>
      <c r="F30" s="32"/>
      <c r="G30" s="30"/>
      <c r="H30" s="30"/>
      <c r="I30" s="30"/>
      <c r="J30" s="29"/>
      <c r="K30" s="30"/>
      <c r="L30" s="30"/>
      <c r="M30" s="30"/>
      <c r="N30" s="30"/>
      <c r="O30" s="30"/>
      <c r="P30" s="30"/>
      <c r="Q30" s="30"/>
      <c r="R30" s="33"/>
      <c r="S30" s="7"/>
      <c r="T30" s="1"/>
      <c r="U30" s="1"/>
      <c r="V30" s="1"/>
      <c r="W30" s="1"/>
      <c r="X30" s="1"/>
      <c r="Y30" s="1"/>
      <c r="Z30" s="1"/>
    </row>
    <row r="31" spans="1:26" ht="17.25" customHeight="1" thickBot="1">
      <c r="A31" s="1"/>
      <c r="B31" s="14"/>
      <c r="C31" s="13"/>
      <c r="D31" s="14"/>
      <c r="E31" s="15"/>
      <c r="F31" s="16"/>
      <c r="G31" s="14"/>
      <c r="H31" s="14"/>
      <c r="I31" s="14"/>
      <c r="J31" s="13"/>
      <c r="K31" s="14"/>
      <c r="L31" s="14"/>
      <c r="M31" s="14"/>
      <c r="N31" s="14"/>
      <c r="O31" s="14"/>
      <c r="P31" s="14"/>
      <c r="Q31" s="14"/>
      <c r="R31" s="14"/>
      <c r="S31" s="1"/>
      <c r="T31" s="1"/>
      <c r="U31" s="1"/>
      <c r="V31" s="1"/>
      <c r="W31" s="1"/>
      <c r="X31" s="1"/>
      <c r="Y31" s="1"/>
      <c r="Z31" s="1"/>
    </row>
    <row r="32" spans="1:26" ht="17.25" customHeight="1" thickBot="1">
      <c r="A32" s="1"/>
      <c r="B32" s="1"/>
      <c r="C32" s="2"/>
      <c r="D32" s="1"/>
      <c r="E32" s="3"/>
      <c r="F32" s="4"/>
      <c r="G32" s="1"/>
      <c r="H32" s="1"/>
      <c r="I32" s="1"/>
      <c r="J32" s="2"/>
      <c r="K32" s="1"/>
      <c r="L32" s="1"/>
      <c r="M32" s="1"/>
      <c r="N32" s="1"/>
      <c r="O32" s="1"/>
      <c r="P32" s="1"/>
      <c r="Q32" s="1"/>
      <c r="R32" s="1"/>
      <c r="S32" s="1"/>
      <c r="T32" s="1"/>
      <c r="U32" s="1"/>
      <c r="V32" s="1"/>
      <c r="W32" s="1"/>
      <c r="X32" s="1"/>
      <c r="Y32" s="1"/>
      <c r="Z32" s="1"/>
    </row>
    <row r="33" spans="1:26" ht="17.25" customHeight="1" thickBot="1">
      <c r="A33" s="1"/>
      <c r="B33" s="1"/>
      <c r="C33" s="2"/>
      <c r="D33" s="1"/>
      <c r="E33" s="3"/>
      <c r="F33" s="4"/>
      <c r="G33" s="1"/>
      <c r="H33" s="1"/>
      <c r="I33" s="1"/>
      <c r="J33" s="2"/>
      <c r="K33" s="1"/>
      <c r="L33" s="1"/>
      <c r="M33" s="1"/>
      <c r="N33" s="1"/>
      <c r="O33" s="1"/>
      <c r="P33" s="1"/>
      <c r="Q33" s="1"/>
      <c r="R33" s="1"/>
      <c r="S33" s="1"/>
      <c r="T33" s="1"/>
      <c r="U33" s="1"/>
      <c r="V33" s="1"/>
      <c r="W33" s="1"/>
      <c r="X33" s="1"/>
      <c r="Y33" s="1"/>
      <c r="Z33" s="1"/>
    </row>
    <row r="34" spans="1:26" ht="17.25" customHeight="1" thickBot="1">
      <c r="A34" s="1"/>
      <c r="B34" s="1"/>
      <c r="C34" s="2"/>
      <c r="D34" s="1"/>
      <c r="E34" s="3"/>
      <c r="F34" s="4"/>
      <c r="G34" s="1"/>
      <c r="H34" s="1"/>
      <c r="I34" s="1"/>
      <c r="J34" s="2"/>
      <c r="K34" s="1"/>
      <c r="L34" s="1"/>
      <c r="M34" s="1"/>
      <c r="N34" s="1"/>
      <c r="O34" s="1"/>
      <c r="P34" s="1"/>
      <c r="Q34" s="1"/>
      <c r="R34" s="1"/>
      <c r="S34" s="1"/>
      <c r="T34" s="1"/>
      <c r="U34" s="1"/>
      <c r="V34" s="1"/>
      <c r="W34" s="1"/>
      <c r="X34" s="1"/>
      <c r="Y34" s="1"/>
      <c r="Z34" s="1"/>
    </row>
    <row r="35" spans="1:26" ht="17.25" customHeight="1" thickBot="1">
      <c r="A35" s="1"/>
      <c r="B35" s="1"/>
      <c r="C35" s="2"/>
      <c r="D35" s="1"/>
      <c r="E35" s="3"/>
      <c r="F35" s="4"/>
      <c r="G35" s="1"/>
      <c r="H35" s="1"/>
      <c r="I35" s="1"/>
      <c r="J35" s="2"/>
      <c r="K35" s="1"/>
      <c r="L35" s="1"/>
      <c r="M35" s="1"/>
      <c r="N35" s="1"/>
      <c r="O35" s="1"/>
      <c r="P35" s="1"/>
      <c r="Q35" s="1"/>
      <c r="R35" s="1"/>
      <c r="S35" s="1"/>
      <c r="T35" s="1"/>
      <c r="U35" s="1"/>
      <c r="V35" s="1"/>
      <c r="W35" s="1"/>
      <c r="X35" s="1"/>
      <c r="Y35" s="1"/>
      <c r="Z35" s="1"/>
    </row>
    <row r="36" spans="1:26" ht="17.25" customHeight="1" thickBot="1">
      <c r="A36" s="1"/>
      <c r="B36" s="1"/>
      <c r="C36" s="2"/>
      <c r="D36" s="1"/>
      <c r="E36" s="3"/>
      <c r="F36" s="4"/>
      <c r="G36" s="1"/>
      <c r="H36" s="1"/>
      <c r="I36" s="1"/>
      <c r="J36" s="2"/>
      <c r="K36" s="1"/>
      <c r="L36" s="1"/>
      <c r="M36" s="1"/>
      <c r="N36" s="1"/>
      <c r="O36" s="1"/>
      <c r="P36" s="1"/>
      <c r="Q36" s="1"/>
      <c r="R36" s="1"/>
      <c r="S36" s="1"/>
      <c r="T36" s="1"/>
      <c r="U36" s="1"/>
      <c r="V36" s="1"/>
      <c r="W36" s="1"/>
      <c r="X36" s="1"/>
      <c r="Y36" s="1"/>
      <c r="Z36" s="1"/>
    </row>
    <row r="37" spans="1:26" ht="17.25" customHeight="1" thickBot="1">
      <c r="A37" s="1"/>
      <c r="B37" s="1"/>
      <c r="C37" s="2"/>
      <c r="D37" s="1"/>
      <c r="E37" s="3"/>
      <c r="F37" s="4"/>
      <c r="G37" s="1"/>
      <c r="H37" s="1"/>
      <c r="I37" s="1"/>
      <c r="J37" s="2"/>
      <c r="K37" s="1"/>
      <c r="L37" s="1"/>
      <c r="M37" s="1"/>
      <c r="N37" s="1"/>
      <c r="O37" s="1"/>
      <c r="P37" s="1"/>
      <c r="Q37" s="1"/>
      <c r="R37" s="1"/>
      <c r="S37" s="1"/>
      <c r="T37" s="1"/>
      <c r="U37" s="1"/>
      <c r="V37" s="1"/>
      <c r="W37" s="1"/>
      <c r="X37" s="1"/>
      <c r="Y37" s="1"/>
      <c r="Z37" s="1"/>
    </row>
    <row r="38" spans="1:26" ht="17.25" customHeight="1" thickBot="1">
      <c r="A38" s="1"/>
      <c r="B38" s="1"/>
      <c r="C38" s="2"/>
      <c r="D38" s="1"/>
      <c r="E38" s="3"/>
      <c r="F38" s="4"/>
      <c r="G38" s="1"/>
      <c r="H38" s="1"/>
      <c r="I38" s="1"/>
      <c r="J38" s="2"/>
      <c r="K38" s="1"/>
      <c r="L38" s="1"/>
      <c r="M38" s="1"/>
      <c r="N38" s="1"/>
      <c r="O38" s="1"/>
      <c r="P38" s="1"/>
      <c r="Q38" s="1"/>
      <c r="R38" s="1"/>
      <c r="S38" s="1"/>
      <c r="T38" s="1"/>
      <c r="U38" s="1"/>
      <c r="V38" s="1"/>
      <c r="W38" s="1"/>
      <c r="X38" s="1"/>
      <c r="Y38" s="1"/>
      <c r="Z38" s="1"/>
    </row>
    <row r="39" spans="1:26" ht="17.25" customHeight="1" thickBot="1">
      <c r="A39" s="1"/>
      <c r="B39" s="1"/>
      <c r="C39" s="2"/>
      <c r="D39" s="1"/>
      <c r="E39" s="3"/>
      <c r="F39" s="4"/>
      <c r="G39" s="1"/>
      <c r="H39" s="1"/>
      <c r="I39" s="1"/>
      <c r="J39" s="2"/>
      <c r="K39" s="1"/>
      <c r="L39" s="1"/>
      <c r="M39" s="1"/>
      <c r="N39" s="1"/>
      <c r="O39" s="1"/>
      <c r="P39" s="1"/>
      <c r="Q39" s="1"/>
      <c r="R39" s="1"/>
      <c r="S39" s="1"/>
      <c r="T39" s="1"/>
      <c r="U39" s="1"/>
      <c r="V39" s="1"/>
      <c r="W39" s="1"/>
      <c r="X39" s="1"/>
      <c r="Y39" s="1"/>
      <c r="Z39" s="1"/>
    </row>
    <row r="40" spans="1:26" ht="17.25" customHeight="1" thickBot="1">
      <c r="A40" s="1"/>
      <c r="B40" s="1"/>
      <c r="C40" s="2"/>
      <c r="D40" s="1"/>
      <c r="E40" s="3"/>
      <c r="F40" s="4"/>
      <c r="G40" s="1"/>
      <c r="H40" s="1"/>
      <c r="I40" s="1"/>
      <c r="J40" s="2"/>
      <c r="K40" s="1"/>
      <c r="L40" s="1"/>
      <c r="M40" s="1"/>
      <c r="N40" s="1"/>
      <c r="O40" s="1"/>
      <c r="P40" s="1"/>
      <c r="Q40" s="1"/>
      <c r="R40" s="1"/>
      <c r="S40" s="1"/>
      <c r="T40" s="1"/>
      <c r="U40" s="1"/>
      <c r="V40" s="1"/>
      <c r="W40" s="1"/>
      <c r="X40" s="1"/>
      <c r="Y40" s="1"/>
      <c r="Z40" s="1"/>
    </row>
    <row r="41" spans="1:26" ht="17.25" customHeight="1" thickBot="1">
      <c r="A41" s="1"/>
      <c r="B41" s="1"/>
      <c r="C41" s="2"/>
      <c r="D41" s="1"/>
      <c r="E41" s="3"/>
      <c r="F41" s="4"/>
      <c r="G41" s="1"/>
      <c r="H41" s="1"/>
      <c r="I41" s="1"/>
      <c r="J41" s="2"/>
      <c r="K41" s="1"/>
      <c r="L41" s="1"/>
      <c r="M41" s="1"/>
      <c r="N41" s="1"/>
      <c r="O41" s="1"/>
      <c r="P41" s="1"/>
      <c r="Q41" s="1"/>
      <c r="R41" s="1"/>
      <c r="S41" s="1"/>
      <c r="T41" s="1"/>
      <c r="U41" s="1"/>
      <c r="V41" s="1"/>
      <c r="W41" s="1"/>
      <c r="X41" s="1"/>
      <c r="Y41" s="1"/>
      <c r="Z41" s="1"/>
    </row>
    <row r="42" spans="1:26" ht="17.25" customHeight="1" thickBot="1">
      <c r="A42" s="1"/>
      <c r="B42" s="1"/>
      <c r="C42" s="2"/>
      <c r="D42" s="1"/>
      <c r="E42" s="3"/>
      <c r="F42" s="4"/>
      <c r="G42" s="1"/>
      <c r="H42" s="1"/>
      <c r="I42" s="1"/>
      <c r="J42" s="2"/>
      <c r="K42" s="1"/>
      <c r="L42" s="1"/>
      <c r="M42" s="1"/>
      <c r="N42" s="1"/>
      <c r="O42" s="1"/>
      <c r="P42" s="1"/>
      <c r="Q42" s="1"/>
      <c r="R42" s="1"/>
      <c r="S42" s="1"/>
      <c r="T42" s="1"/>
      <c r="U42" s="1"/>
      <c r="V42" s="1"/>
      <c r="W42" s="1"/>
      <c r="X42" s="1"/>
      <c r="Y42" s="1"/>
      <c r="Z42" s="1"/>
    </row>
    <row r="43" spans="1:26" ht="17.25" customHeight="1" thickBot="1">
      <c r="A43" s="1"/>
      <c r="B43" s="1"/>
      <c r="C43" s="2"/>
      <c r="D43" s="1"/>
      <c r="E43" s="3"/>
      <c r="F43" s="4"/>
      <c r="G43" s="1"/>
      <c r="H43" s="1"/>
      <c r="I43" s="1"/>
      <c r="J43" s="2"/>
      <c r="K43" s="1"/>
      <c r="L43" s="1"/>
      <c r="M43" s="1"/>
      <c r="N43" s="1"/>
      <c r="O43" s="1"/>
      <c r="P43" s="1"/>
      <c r="Q43" s="1"/>
      <c r="R43" s="1"/>
      <c r="S43" s="1"/>
      <c r="T43" s="1"/>
      <c r="U43" s="1"/>
      <c r="V43" s="1"/>
      <c r="W43" s="1"/>
      <c r="X43" s="1"/>
      <c r="Y43" s="1"/>
      <c r="Z43" s="1"/>
    </row>
    <row r="44" spans="1:26" ht="17.25" customHeight="1" thickBot="1">
      <c r="A44" s="1"/>
      <c r="B44" s="1"/>
      <c r="C44" s="2"/>
      <c r="D44" s="1"/>
      <c r="E44" s="3"/>
      <c r="F44" s="4"/>
      <c r="G44" s="1"/>
      <c r="H44" s="1"/>
      <c r="I44" s="1"/>
      <c r="J44" s="2"/>
      <c r="K44" s="1"/>
      <c r="L44" s="1"/>
      <c r="M44" s="1"/>
      <c r="N44" s="1"/>
      <c r="O44" s="1"/>
      <c r="P44" s="1"/>
      <c r="Q44" s="1"/>
      <c r="R44" s="1"/>
      <c r="S44" s="1"/>
      <c r="T44" s="1"/>
      <c r="U44" s="1"/>
      <c r="V44" s="1"/>
      <c r="W44" s="1"/>
      <c r="X44" s="1"/>
      <c r="Y44" s="1"/>
      <c r="Z44" s="1"/>
    </row>
    <row r="45" spans="1:26" ht="17.25" customHeight="1" thickBot="1">
      <c r="A45" s="1"/>
      <c r="B45" s="1"/>
      <c r="C45" s="2"/>
      <c r="D45" s="1"/>
      <c r="E45" s="3"/>
      <c r="F45" s="4"/>
      <c r="G45" s="1"/>
      <c r="H45" s="1"/>
      <c r="I45" s="1"/>
      <c r="J45" s="2"/>
      <c r="K45" s="1"/>
      <c r="L45" s="1"/>
      <c r="M45" s="1"/>
      <c r="N45" s="1"/>
      <c r="O45" s="1"/>
      <c r="P45" s="1"/>
      <c r="Q45" s="1"/>
      <c r="R45" s="1"/>
      <c r="S45" s="1"/>
      <c r="T45" s="1"/>
      <c r="U45" s="1"/>
      <c r="V45" s="1"/>
      <c r="W45" s="1"/>
      <c r="X45" s="1"/>
      <c r="Y45" s="1"/>
      <c r="Z45" s="1"/>
    </row>
    <row r="46" spans="1:26" ht="17.25" customHeight="1" thickBot="1">
      <c r="A46" s="1"/>
      <c r="B46" s="1"/>
      <c r="C46" s="2"/>
      <c r="D46" s="1"/>
      <c r="E46" s="3"/>
      <c r="F46" s="4"/>
      <c r="G46" s="1"/>
      <c r="H46" s="1"/>
      <c r="I46" s="1"/>
      <c r="J46" s="2"/>
      <c r="K46" s="1"/>
      <c r="L46" s="1"/>
      <c r="M46" s="1"/>
      <c r="N46" s="1"/>
      <c r="O46" s="1"/>
      <c r="P46" s="1"/>
      <c r="Q46" s="1"/>
      <c r="R46" s="1"/>
      <c r="S46" s="1"/>
      <c r="T46" s="1"/>
      <c r="U46" s="1"/>
      <c r="V46" s="1"/>
      <c r="W46" s="1"/>
      <c r="X46" s="1"/>
      <c r="Y46" s="1"/>
      <c r="Z46" s="1"/>
    </row>
    <row r="47" spans="1:26" ht="17.25" customHeight="1" thickBot="1">
      <c r="A47" s="1"/>
      <c r="B47" s="1"/>
      <c r="C47" s="2"/>
      <c r="D47" s="1"/>
      <c r="E47" s="3"/>
      <c r="F47" s="4"/>
      <c r="G47" s="1"/>
      <c r="H47" s="1"/>
      <c r="I47" s="1"/>
      <c r="J47" s="2"/>
      <c r="K47" s="1"/>
      <c r="L47" s="1"/>
      <c r="M47" s="1"/>
      <c r="N47" s="1"/>
      <c r="O47" s="1"/>
      <c r="P47" s="1"/>
      <c r="Q47" s="1"/>
      <c r="R47" s="1"/>
      <c r="S47" s="1"/>
      <c r="T47" s="1"/>
      <c r="U47" s="1"/>
      <c r="V47" s="1"/>
      <c r="W47" s="1"/>
      <c r="X47" s="1"/>
      <c r="Y47" s="1"/>
      <c r="Z47" s="1"/>
    </row>
    <row r="48" spans="1:26" ht="17.25" customHeight="1" thickBot="1">
      <c r="A48" s="1"/>
      <c r="B48" s="1"/>
      <c r="C48" s="2"/>
      <c r="D48" s="1"/>
      <c r="E48" s="3"/>
      <c r="F48" s="4"/>
      <c r="G48" s="1"/>
      <c r="H48" s="1"/>
      <c r="I48" s="1"/>
      <c r="J48" s="2"/>
      <c r="K48" s="1"/>
      <c r="L48" s="1"/>
      <c r="M48" s="1"/>
      <c r="N48" s="1"/>
      <c r="O48" s="1"/>
      <c r="P48" s="1"/>
      <c r="Q48" s="1"/>
      <c r="R48" s="1"/>
      <c r="S48" s="1"/>
      <c r="T48" s="1"/>
      <c r="U48" s="1"/>
      <c r="V48" s="1"/>
      <c r="W48" s="1"/>
      <c r="X48" s="1"/>
      <c r="Y48" s="1"/>
      <c r="Z48" s="1"/>
    </row>
    <row r="49" spans="1:26" ht="17.25" customHeight="1" thickBot="1">
      <c r="A49" s="1"/>
      <c r="B49" s="1"/>
      <c r="C49" s="2"/>
      <c r="D49" s="1"/>
      <c r="E49" s="3"/>
      <c r="F49" s="4"/>
      <c r="G49" s="1"/>
      <c r="H49" s="1"/>
      <c r="I49" s="1"/>
      <c r="J49" s="2"/>
      <c r="K49" s="1"/>
      <c r="L49" s="1"/>
      <c r="M49" s="1"/>
      <c r="N49" s="1"/>
      <c r="O49" s="1"/>
      <c r="P49" s="1"/>
      <c r="Q49" s="1"/>
      <c r="R49" s="1"/>
      <c r="S49" s="1"/>
      <c r="T49" s="1"/>
      <c r="U49" s="1"/>
      <c r="V49" s="1"/>
      <c r="W49" s="1"/>
      <c r="X49" s="1"/>
      <c r="Y49" s="1"/>
      <c r="Z49" s="1"/>
    </row>
    <row r="50" spans="1:26" ht="17.25" customHeight="1" thickBot="1">
      <c r="A50" s="1"/>
      <c r="B50" s="1"/>
      <c r="C50" s="2"/>
      <c r="D50" s="1"/>
      <c r="E50" s="3"/>
      <c r="F50" s="4"/>
      <c r="G50" s="1"/>
      <c r="H50" s="1"/>
      <c r="I50" s="1"/>
      <c r="J50" s="2"/>
      <c r="K50" s="1"/>
      <c r="L50" s="1"/>
      <c r="M50" s="1"/>
      <c r="N50" s="1"/>
      <c r="O50" s="1"/>
      <c r="P50" s="1"/>
      <c r="Q50" s="1"/>
      <c r="R50" s="1"/>
      <c r="S50" s="1"/>
      <c r="T50" s="1"/>
      <c r="U50" s="1"/>
      <c r="V50" s="1"/>
      <c r="W50" s="1"/>
      <c r="X50" s="1"/>
      <c r="Y50" s="1"/>
      <c r="Z50" s="1"/>
    </row>
    <row r="51" spans="1:26" ht="17.25" customHeight="1" thickBot="1">
      <c r="A51" s="1"/>
      <c r="B51" s="1"/>
      <c r="C51" s="2"/>
      <c r="D51" s="1"/>
      <c r="E51" s="3"/>
      <c r="F51" s="4"/>
      <c r="G51" s="1"/>
      <c r="H51" s="1"/>
      <c r="I51" s="1"/>
      <c r="J51" s="2"/>
      <c r="K51" s="1"/>
      <c r="L51" s="1"/>
      <c r="M51" s="1"/>
      <c r="N51" s="1"/>
      <c r="O51" s="1"/>
      <c r="P51" s="1"/>
      <c r="Q51" s="1"/>
      <c r="R51" s="1"/>
      <c r="S51" s="1"/>
      <c r="T51" s="1"/>
      <c r="U51" s="1"/>
      <c r="V51" s="1"/>
      <c r="W51" s="1"/>
      <c r="X51" s="1"/>
      <c r="Y51" s="1"/>
      <c r="Z51" s="1"/>
    </row>
    <row r="52" spans="1:26" ht="17.25" customHeight="1" thickBot="1">
      <c r="A52" s="1"/>
      <c r="B52" s="1"/>
      <c r="C52" s="2"/>
      <c r="D52" s="1"/>
      <c r="E52" s="3"/>
      <c r="F52" s="4"/>
      <c r="G52" s="1"/>
      <c r="H52" s="1"/>
      <c r="I52" s="1"/>
      <c r="J52" s="2"/>
      <c r="K52" s="1"/>
      <c r="L52" s="1"/>
      <c r="M52" s="1"/>
      <c r="N52" s="1"/>
      <c r="O52" s="1"/>
      <c r="P52" s="1"/>
      <c r="Q52" s="1"/>
      <c r="R52" s="1"/>
      <c r="S52" s="1"/>
      <c r="T52" s="1"/>
      <c r="U52" s="1"/>
      <c r="V52" s="1"/>
      <c r="W52" s="1"/>
      <c r="X52" s="1"/>
      <c r="Y52" s="1"/>
      <c r="Z52" s="1"/>
    </row>
    <row r="53" spans="1:26" ht="17.25" customHeight="1" thickBot="1">
      <c r="A53" s="1"/>
      <c r="B53" s="1"/>
      <c r="C53" s="2"/>
      <c r="D53" s="1"/>
      <c r="E53" s="3"/>
      <c r="F53" s="4"/>
      <c r="G53" s="1"/>
      <c r="H53" s="1"/>
      <c r="I53" s="1"/>
      <c r="J53" s="2"/>
      <c r="K53" s="1"/>
      <c r="L53" s="1"/>
      <c r="M53" s="1"/>
      <c r="N53" s="1"/>
      <c r="O53" s="1"/>
      <c r="P53" s="1"/>
      <c r="Q53" s="1"/>
      <c r="R53" s="1"/>
      <c r="S53" s="1"/>
      <c r="T53" s="1"/>
      <c r="U53" s="1"/>
      <c r="V53" s="1"/>
      <c r="W53" s="1"/>
      <c r="X53" s="1"/>
      <c r="Y53" s="1"/>
      <c r="Z53" s="1"/>
    </row>
    <row r="54" spans="1:26" ht="17.25" customHeight="1" thickBot="1">
      <c r="A54" s="1"/>
      <c r="B54" s="1"/>
      <c r="C54" s="2"/>
      <c r="D54" s="1"/>
      <c r="E54" s="3"/>
      <c r="F54" s="4"/>
      <c r="G54" s="1"/>
      <c r="H54" s="1"/>
      <c r="I54" s="1"/>
      <c r="J54" s="2"/>
      <c r="K54" s="1"/>
      <c r="L54" s="1"/>
      <c r="M54" s="1"/>
      <c r="N54" s="1"/>
      <c r="O54" s="1"/>
      <c r="P54" s="1"/>
      <c r="Q54" s="1"/>
      <c r="R54" s="1"/>
      <c r="S54" s="1"/>
      <c r="T54" s="1"/>
      <c r="U54" s="1"/>
      <c r="V54" s="1"/>
      <c r="W54" s="1"/>
      <c r="X54" s="1"/>
      <c r="Y54" s="1"/>
      <c r="Z54" s="1"/>
    </row>
    <row r="55" spans="1:26" ht="17.25" customHeight="1" thickBot="1">
      <c r="A55" s="1"/>
      <c r="B55" s="1"/>
      <c r="C55" s="2"/>
      <c r="D55" s="1"/>
      <c r="E55" s="3"/>
      <c r="F55" s="4"/>
      <c r="G55" s="1"/>
      <c r="H55" s="1"/>
      <c r="I55" s="1"/>
      <c r="J55" s="2"/>
      <c r="K55" s="1"/>
      <c r="L55" s="1"/>
      <c r="M55" s="1"/>
      <c r="N55" s="1"/>
      <c r="O55" s="1"/>
      <c r="P55" s="1"/>
      <c r="Q55" s="1"/>
      <c r="R55" s="1"/>
      <c r="S55" s="1"/>
      <c r="T55" s="1"/>
      <c r="U55" s="1"/>
      <c r="V55" s="1"/>
      <c r="W55" s="1"/>
      <c r="X55" s="1"/>
      <c r="Y55" s="1"/>
      <c r="Z55" s="1"/>
    </row>
    <row r="56" spans="1:26" ht="17.25" customHeight="1" thickBot="1">
      <c r="A56" s="1"/>
      <c r="B56" s="1"/>
      <c r="C56" s="2"/>
      <c r="D56" s="1"/>
      <c r="E56" s="3"/>
      <c r="F56" s="4"/>
      <c r="G56" s="1"/>
      <c r="H56" s="1"/>
      <c r="I56" s="1"/>
      <c r="J56" s="2"/>
      <c r="K56" s="1"/>
      <c r="L56" s="1"/>
      <c r="M56" s="1"/>
      <c r="N56" s="1"/>
      <c r="O56" s="1"/>
      <c r="P56" s="1"/>
      <c r="Q56" s="1"/>
      <c r="R56" s="1"/>
      <c r="S56" s="1"/>
      <c r="T56" s="1"/>
      <c r="U56" s="1"/>
      <c r="V56" s="1"/>
      <c r="W56" s="1"/>
      <c r="X56" s="1"/>
      <c r="Y56" s="1"/>
      <c r="Z56" s="1"/>
    </row>
    <row r="57" spans="1:26" ht="17.25" customHeight="1" thickBot="1">
      <c r="A57" s="1"/>
      <c r="B57" s="1"/>
      <c r="C57" s="2"/>
      <c r="D57" s="1"/>
      <c r="E57" s="3"/>
      <c r="F57" s="4"/>
      <c r="G57" s="1"/>
      <c r="H57" s="1"/>
      <c r="I57" s="1"/>
      <c r="J57" s="2"/>
      <c r="K57" s="1"/>
      <c r="L57" s="1"/>
      <c r="M57" s="1"/>
      <c r="N57" s="1"/>
      <c r="O57" s="1"/>
      <c r="P57" s="1"/>
      <c r="Q57" s="1"/>
      <c r="R57" s="1"/>
      <c r="S57" s="1"/>
      <c r="T57" s="1"/>
      <c r="U57" s="1"/>
      <c r="V57" s="1"/>
      <c r="W57" s="1"/>
      <c r="X57" s="1"/>
      <c r="Y57" s="1"/>
      <c r="Z57" s="1"/>
    </row>
    <row r="58" spans="1:26" ht="17.25" customHeight="1" thickBot="1">
      <c r="A58" s="1"/>
      <c r="B58" s="1"/>
      <c r="C58" s="2"/>
      <c r="D58" s="1"/>
      <c r="E58" s="3"/>
      <c r="F58" s="4"/>
      <c r="G58" s="1"/>
      <c r="H58" s="1"/>
      <c r="I58" s="1"/>
      <c r="J58" s="2"/>
      <c r="K58" s="1"/>
      <c r="L58" s="1"/>
      <c r="M58" s="1"/>
      <c r="N58" s="1"/>
      <c r="O58" s="1"/>
      <c r="P58" s="1"/>
      <c r="Q58" s="1"/>
      <c r="R58" s="1"/>
      <c r="S58" s="1"/>
      <c r="T58" s="1"/>
      <c r="U58" s="1"/>
      <c r="V58" s="1"/>
      <c r="W58" s="1"/>
      <c r="X58" s="1"/>
      <c r="Y58" s="1"/>
      <c r="Z58" s="1"/>
    </row>
    <row r="59" spans="1:26" ht="17.25" customHeight="1" thickBot="1">
      <c r="A59" s="1"/>
      <c r="B59" s="1"/>
      <c r="C59" s="2"/>
      <c r="D59" s="1"/>
      <c r="E59" s="3"/>
      <c r="F59" s="4"/>
      <c r="G59" s="1"/>
      <c r="H59" s="1"/>
      <c r="I59" s="1"/>
      <c r="J59" s="2"/>
      <c r="K59" s="1"/>
      <c r="L59" s="1"/>
      <c r="M59" s="1"/>
      <c r="N59" s="1"/>
      <c r="O59" s="1"/>
      <c r="P59" s="1"/>
      <c r="Q59" s="1"/>
      <c r="R59" s="1"/>
      <c r="S59" s="1"/>
      <c r="T59" s="1"/>
      <c r="U59" s="1"/>
      <c r="V59" s="1"/>
      <c r="W59" s="1"/>
      <c r="X59" s="1"/>
      <c r="Y59" s="1"/>
      <c r="Z59" s="1"/>
    </row>
    <row r="60" spans="1:26" ht="17.25" customHeight="1" thickBot="1">
      <c r="A60" s="1"/>
      <c r="B60" s="1"/>
      <c r="C60" s="2"/>
      <c r="D60" s="1"/>
      <c r="E60" s="3"/>
      <c r="F60" s="4"/>
      <c r="G60" s="1"/>
      <c r="H60" s="1"/>
      <c r="I60" s="1"/>
      <c r="J60" s="2"/>
      <c r="K60" s="1"/>
      <c r="L60" s="1"/>
      <c r="M60" s="1"/>
      <c r="N60" s="1"/>
      <c r="O60" s="1"/>
      <c r="P60" s="1"/>
      <c r="Q60" s="1"/>
      <c r="R60" s="1"/>
      <c r="S60" s="1"/>
      <c r="T60" s="1"/>
      <c r="U60" s="1"/>
      <c r="V60" s="1"/>
      <c r="W60" s="1"/>
      <c r="X60" s="1"/>
      <c r="Y60" s="1"/>
      <c r="Z60" s="1"/>
    </row>
    <row r="61" spans="1:26" ht="17.25" customHeight="1" thickBot="1">
      <c r="A61" s="1"/>
      <c r="B61" s="1"/>
      <c r="C61" s="2"/>
      <c r="D61" s="1"/>
      <c r="E61" s="3"/>
      <c r="F61" s="4"/>
      <c r="G61" s="1"/>
      <c r="H61" s="1"/>
      <c r="I61" s="1"/>
      <c r="J61" s="2"/>
      <c r="K61" s="1"/>
      <c r="L61" s="1"/>
      <c r="M61" s="1"/>
      <c r="N61" s="1"/>
      <c r="O61" s="1"/>
      <c r="P61" s="1"/>
      <c r="Q61" s="1"/>
      <c r="R61" s="1"/>
      <c r="S61" s="1"/>
      <c r="T61" s="1"/>
      <c r="U61" s="1"/>
      <c r="V61" s="1"/>
      <c r="W61" s="1"/>
      <c r="X61" s="1"/>
      <c r="Y61" s="1"/>
      <c r="Z61" s="1"/>
    </row>
    <row r="62" spans="1:26" ht="17.25" customHeight="1" thickBot="1">
      <c r="A62" s="1"/>
      <c r="B62" s="1"/>
      <c r="C62" s="2"/>
      <c r="D62" s="1"/>
      <c r="E62" s="3"/>
      <c r="F62" s="4"/>
      <c r="G62" s="1"/>
      <c r="H62" s="1"/>
      <c r="I62" s="1"/>
      <c r="J62" s="2"/>
      <c r="K62" s="1"/>
      <c r="L62" s="1"/>
      <c r="M62" s="1"/>
      <c r="N62" s="1"/>
      <c r="O62" s="1"/>
      <c r="P62" s="1"/>
      <c r="Q62" s="1"/>
      <c r="R62" s="1"/>
      <c r="S62" s="1"/>
      <c r="T62" s="1"/>
      <c r="U62" s="1"/>
      <c r="V62" s="1"/>
      <c r="W62" s="1"/>
      <c r="X62" s="1"/>
      <c r="Y62" s="1"/>
      <c r="Z62" s="1"/>
    </row>
    <row r="63" spans="1:26" ht="17.25" customHeight="1" thickBot="1">
      <c r="A63" s="1"/>
      <c r="B63" s="1"/>
      <c r="C63" s="2"/>
      <c r="D63" s="1"/>
      <c r="E63" s="3"/>
      <c r="F63" s="4"/>
      <c r="G63" s="1"/>
      <c r="H63" s="1"/>
      <c r="I63" s="1"/>
      <c r="J63" s="2"/>
      <c r="K63" s="1"/>
      <c r="L63" s="1"/>
      <c r="M63" s="1"/>
      <c r="N63" s="1"/>
      <c r="O63" s="1"/>
      <c r="P63" s="1"/>
      <c r="Q63" s="1"/>
      <c r="R63" s="1"/>
      <c r="S63" s="1"/>
      <c r="T63" s="1"/>
      <c r="U63" s="1"/>
      <c r="V63" s="1"/>
      <c r="W63" s="1"/>
      <c r="X63" s="1"/>
      <c r="Y63" s="1"/>
      <c r="Z63" s="1"/>
    </row>
    <row r="64" spans="1:26" ht="17.25" customHeight="1" thickBot="1">
      <c r="A64" s="1"/>
      <c r="B64" s="1"/>
      <c r="C64" s="2"/>
      <c r="D64" s="1"/>
      <c r="E64" s="3"/>
      <c r="F64" s="4"/>
      <c r="G64" s="1"/>
      <c r="H64" s="1"/>
      <c r="I64" s="1"/>
      <c r="J64" s="2"/>
      <c r="K64" s="1"/>
      <c r="L64" s="1"/>
      <c r="M64" s="1"/>
      <c r="N64" s="1"/>
      <c r="O64" s="1"/>
      <c r="P64" s="1"/>
      <c r="Q64" s="1"/>
      <c r="R64" s="1"/>
      <c r="S64" s="1"/>
      <c r="T64" s="1"/>
      <c r="U64" s="1"/>
      <c r="V64" s="1"/>
      <c r="W64" s="1"/>
      <c r="X64" s="1"/>
      <c r="Y64" s="1"/>
      <c r="Z64" s="1"/>
    </row>
    <row r="65" spans="1:26" ht="17.25" customHeight="1" thickBot="1">
      <c r="A65" s="1"/>
      <c r="B65" s="1"/>
      <c r="C65" s="2"/>
      <c r="D65" s="1"/>
      <c r="E65" s="3"/>
      <c r="F65" s="4"/>
      <c r="G65" s="1"/>
      <c r="H65" s="1"/>
      <c r="I65" s="1"/>
      <c r="J65" s="2"/>
      <c r="K65" s="1"/>
      <c r="L65" s="1"/>
      <c r="M65" s="1"/>
      <c r="N65" s="1"/>
      <c r="O65" s="1"/>
      <c r="P65" s="1"/>
      <c r="Q65" s="1"/>
      <c r="R65" s="1"/>
      <c r="S65" s="1"/>
      <c r="T65" s="1"/>
      <c r="U65" s="1"/>
      <c r="V65" s="1"/>
      <c r="W65" s="1"/>
      <c r="X65" s="1"/>
      <c r="Y65" s="1"/>
      <c r="Z65" s="1"/>
    </row>
    <row r="66" spans="1:26" ht="17.25" customHeight="1" thickBot="1">
      <c r="A66" s="1"/>
      <c r="B66" s="1"/>
      <c r="C66" s="2"/>
      <c r="D66" s="1"/>
      <c r="E66" s="3"/>
      <c r="F66" s="4"/>
      <c r="G66" s="1"/>
      <c r="H66" s="1"/>
      <c r="I66" s="1"/>
      <c r="J66" s="2"/>
      <c r="K66" s="1"/>
      <c r="L66" s="1"/>
      <c r="M66" s="1"/>
      <c r="N66" s="1"/>
      <c r="O66" s="1"/>
      <c r="P66" s="1"/>
      <c r="Q66" s="1"/>
      <c r="R66" s="1"/>
      <c r="S66" s="1"/>
      <c r="T66" s="1"/>
      <c r="U66" s="1"/>
      <c r="V66" s="1"/>
      <c r="W66" s="1"/>
      <c r="X66" s="1"/>
      <c r="Y66" s="1"/>
      <c r="Z66" s="1"/>
    </row>
    <row r="67" spans="1:26" ht="17.25" customHeight="1" thickBot="1">
      <c r="A67" s="1"/>
      <c r="B67" s="1"/>
      <c r="C67" s="2"/>
      <c r="D67" s="1"/>
      <c r="E67" s="3"/>
      <c r="F67" s="4"/>
      <c r="G67" s="1"/>
      <c r="H67" s="1"/>
      <c r="I67" s="1"/>
      <c r="J67" s="2"/>
      <c r="K67" s="1"/>
      <c r="L67" s="1"/>
      <c r="M67" s="1"/>
      <c r="N67" s="1"/>
      <c r="O67" s="1"/>
      <c r="P67" s="1"/>
      <c r="Q67" s="1"/>
      <c r="R67" s="1"/>
      <c r="S67" s="1"/>
      <c r="T67" s="1"/>
      <c r="U67" s="1"/>
      <c r="V67" s="1"/>
      <c r="W67" s="1"/>
      <c r="X67" s="1"/>
      <c r="Y67" s="1"/>
      <c r="Z67" s="1"/>
    </row>
    <row r="68" spans="1:26" ht="17.25" customHeight="1" thickBot="1">
      <c r="A68" s="1"/>
      <c r="B68" s="1"/>
      <c r="C68" s="2"/>
      <c r="D68" s="1"/>
      <c r="E68" s="3"/>
      <c r="F68" s="4"/>
      <c r="G68" s="1"/>
      <c r="H68" s="1"/>
      <c r="I68" s="1"/>
      <c r="J68" s="2"/>
      <c r="K68" s="1"/>
      <c r="L68" s="1"/>
      <c r="M68" s="1"/>
      <c r="N68" s="1"/>
      <c r="O68" s="1"/>
      <c r="P68" s="1"/>
      <c r="Q68" s="1"/>
      <c r="R68" s="1"/>
      <c r="S68" s="1"/>
      <c r="T68" s="1"/>
      <c r="U68" s="1"/>
      <c r="V68" s="1"/>
      <c r="W68" s="1"/>
      <c r="X68" s="1"/>
      <c r="Y68" s="1"/>
      <c r="Z68" s="1"/>
    </row>
    <row r="69" spans="1:26" ht="17.25" customHeight="1" thickBot="1">
      <c r="A69" s="1"/>
      <c r="B69" s="1"/>
      <c r="C69" s="2"/>
      <c r="D69" s="1"/>
      <c r="E69" s="3"/>
      <c r="F69" s="4"/>
      <c r="G69" s="1"/>
      <c r="H69" s="1"/>
      <c r="I69" s="1"/>
      <c r="J69" s="2"/>
      <c r="K69" s="1"/>
      <c r="L69" s="1"/>
      <c r="M69" s="1"/>
      <c r="N69" s="1"/>
      <c r="O69" s="1"/>
      <c r="P69" s="1"/>
      <c r="Q69" s="1"/>
      <c r="R69" s="1"/>
      <c r="S69" s="1"/>
      <c r="T69" s="1"/>
      <c r="U69" s="1"/>
      <c r="V69" s="1"/>
      <c r="W69" s="1"/>
      <c r="X69" s="1"/>
      <c r="Y69" s="1"/>
      <c r="Z69" s="1"/>
    </row>
    <row r="70" spans="1:26" ht="17.25" customHeight="1" thickBot="1">
      <c r="A70" s="1"/>
      <c r="B70" s="1"/>
      <c r="C70" s="2"/>
      <c r="D70" s="1"/>
      <c r="E70" s="3"/>
      <c r="F70" s="4"/>
      <c r="G70" s="1"/>
      <c r="H70" s="1"/>
      <c r="I70" s="1"/>
      <c r="J70" s="2"/>
      <c r="K70" s="1"/>
      <c r="L70" s="1"/>
      <c r="M70" s="1"/>
      <c r="N70" s="1"/>
      <c r="O70" s="1"/>
      <c r="P70" s="1"/>
      <c r="Q70" s="1"/>
      <c r="R70" s="1"/>
      <c r="S70" s="1"/>
      <c r="T70" s="1"/>
      <c r="U70" s="1"/>
      <c r="V70" s="1"/>
      <c r="W70" s="1"/>
      <c r="X70" s="1"/>
      <c r="Y70" s="1"/>
      <c r="Z70" s="1"/>
    </row>
    <row r="71" spans="1:26" ht="17.25" customHeight="1" thickBot="1">
      <c r="A71" s="1"/>
      <c r="B71" s="1"/>
      <c r="C71" s="2"/>
      <c r="D71" s="1"/>
      <c r="E71" s="3"/>
      <c r="F71" s="4"/>
      <c r="G71" s="1"/>
      <c r="H71" s="1"/>
      <c r="I71" s="1"/>
      <c r="J71" s="2"/>
      <c r="K71" s="1"/>
      <c r="L71" s="1"/>
      <c r="M71" s="1"/>
      <c r="N71" s="1"/>
      <c r="O71" s="1"/>
      <c r="P71" s="1"/>
      <c r="Q71" s="1"/>
      <c r="R71" s="1"/>
      <c r="S71" s="1"/>
      <c r="T71" s="1"/>
      <c r="U71" s="1"/>
      <c r="V71" s="1"/>
      <c r="W71" s="1"/>
      <c r="X71" s="1"/>
      <c r="Y71" s="1"/>
      <c r="Z71" s="1"/>
    </row>
    <row r="72" spans="1:26" ht="17.25" customHeight="1" thickBot="1">
      <c r="A72" s="1"/>
      <c r="B72" s="1"/>
      <c r="C72" s="2"/>
      <c r="D72" s="1"/>
      <c r="E72" s="3"/>
      <c r="F72" s="4"/>
      <c r="G72" s="1"/>
      <c r="H72" s="1"/>
      <c r="I72" s="1"/>
      <c r="J72" s="2"/>
      <c r="K72" s="1"/>
      <c r="L72" s="1"/>
      <c r="M72" s="1"/>
      <c r="N72" s="1"/>
      <c r="O72" s="1"/>
      <c r="P72" s="1"/>
      <c r="Q72" s="1"/>
      <c r="R72" s="1"/>
      <c r="S72" s="1"/>
      <c r="T72" s="1"/>
      <c r="U72" s="1"/>
      <c r="V72" s="1"/>
      <c r="W72" s="1"/>
      <c r="X72" s="1"/>
      <c r="Y72" s="1"/>
      <c r="Z72" s="1"/>
    </row>
    <row r="73" spans="1:26" ht="17.25" customHeight="1" thickBot="1">
      <c r="A73" s="1"/>
      <c r="B73" s="1"/>
      <c r="C73" s="2"/>
      <c r="D73" s="1"/>
      <c r="E73" s="3"/>
      <c r="F73" s="4"/>
      <c r="G73" s="1"/>
      <c r="H73" s="1"/>
      <c r="I73" s="1"/>
      <c r="J73" s="2"/>
      <c r="K73" s="1"/>
      <c r="L73" s="1"/>
      <c r="M73" s="1"/>
      <c r="N73" s="1"/>
      <c r="O73" s="1"/>
      <c r="P73" s="1"/>
      <c r="Q73" s="1"/>
      <c r="R73" s="1"/>
      <c r="S73" s="1"/>
      <c r="T73" s="1"/>
      <c r="U73" s="1"/>
      <c r="V73" s="1"/>
      <c r="W73" s="1"/>
      <c r="X73" s="1"/>
      <c r="Y73" s="1"/>
      <c r="Z73" s="1"/>
    </row>
    <row r="74" spans="1:26" ht="17.25" customHeight="1" thickBot="1">
      <c r="A74" s="1"/>
      <c r="B74" s="1"/>
      <c r="C74" s="2"/>
      <c r="D74" s="1"/>
      <c r="E74" s="3"/>
      <c r="F74" s="4"/>
      <c r="G74" s="1"/>
      <c r="H74" s="1"/>
      <c r="I74" s="1"/>
      <c r="J74" s="2"/>
      <c r="K74" s="1"/>
      <c r="L74" s="1"/>
      <c r="M74" s="1"/>
      <c r="N74" s="1"/>
      <c r="O74" s="1"/>
      <c r="P74" s="1"/>
      <c r="Q74" s="1"/>
      <c r="R74" s="1"/>
      <c r="S74" s="1"/>
      <c r="T74" s="1"/>
      <c r="U74" s="1"/>
      <c r="V74" s="1"/>
      <c r="W74" s="1"/>
      <c r="X74" s="1"/>
      <c r="Y74" s="1"/>
      <c r="Z74" s="1"/>
    </row>
    <row r="75" spans="1:26" ht="17.25" customHeight="1" thickBot="1">
      <c r="A75" s="1"/>
      <c r="B75" s="1"/>
      <c r="C75" s="2"/>
      <c r="D75" s="1"/>
      <c r="E75" s="3"/>
      <c r="F75" s="4"/>
      <c r="G75" s="1"/>
      <c r="H75" s="1"/>
      <c r="I75" s="1"/>
      <c r="J75" s="2"/>
      <c r="K75" s="1"/>
      <c r="L75" s="1"/>
      <c r="M75" s="1"/>
      <c r="N75" s="1"/>
      <c r="O75" s="1"/>
      <c r="P75" s="1"/>
      <c r="Q75" s="1"/>
      <c r="R75" s="1"/>
      <c r="S75" s="1"/>
      <c r="T75" s="1"/>
      <c r="U75" s="1"/>
      <c r="V75" s="1"/>
      <c r="W75" s="1"/>
      <c r="X75" s="1"/>
      <c r="Y75" s="1"/>
      <c r="Z75" s="1"/>
    </row>
    <row r="76" spans="1:26" ht="17.25" customHeight="1" thickBot="1">
      <c r="A76" s="1"/>
      <c r="B76" s="1"/>
      <c r="C76" s="2"/>
      <c r="D76" s="1"/>
      <c r="E76" s="3"/>
      <c r="F76" s="4"/>
      <c r="G76" s="1"/>
      <c r="H76" s="1"/>
      <c r="I76" s="1"/>
      <c r="J76" s="2"/>
      <c r="K76" s="1"/>
      <c r="L76" s="1"/>
      <c r="M76" s="1"/>
      <c r="N76" s="1"/>
      <c r="O76" s="1"/>
      <c r="P76" s="1"/>
      <c r="Q76" s="1"/>
      <c r="R76" s="1"/>
      <c r="S76" s="1"/>
      <c r="T76" s="1"/>
      <c r="U76" s="1"/>
      <c r="V76" s="1"/>
      <c r="W76" s="1"/>
      <c r="X76" s="1"/>
      <c r="Y76" s="1"/>
      <c r="Z76" s="1"/>
    </row>
    <row r="77" spans="1:26" ht="17.25" customHeight="1" thickBot="1">
      <c r="A77" s="1"/>
      <c r="B77" s="1"/>
      <c r="C77" s="2"/>
      <c r="D77" s="1"/>
      <c r="E77" s="3"/>
      <c r="F77" s="4"/>
      <c r="G77" s="1"/>
      <c r="H77" s="1"/>
      <c r="I77" s="1"/>
      <c r="J77" s="2"/>
      <c r="K77" s="1"/>
      <c r="L77" s="1"/>
      <c r="M77" s="1"/>
      <c r="N77" s="1"/>
      <c r="O77" s="1"/>
      <c r="P77" s="1"/>
      <c r="Q77" s="1"/>
      <c r="R77" s="1"/>
      <c r="S77" s="1"/>
      <c r="T77" s="1"/>
      <c r="U77" s="1"/>
      <c r="V77" s="1"/>
      <c r="W77" s="1"/>
      <c r="X77" s="1"/>
      <c r="Y77" s="1"/>
      <c r="Z77" s="1"/>
    </row>
    <row r="78" spans="1:26" ht="17.25" customHeight="1" thickBot="1">
      <c r="A78" s="1"/>
      <c r="B78" s="1"/>
      <c r="C78" s="2"/>
      <c r="D78" s="1"/>
      <c r="E78" s="3"/>
      <c r="F78" s="4"/>
      <c r="G78" s="1"/>
      <c r="H78" s="1"/>
      <c r="I78" s="1"/>
      <c r="J78" s="2"/>
      <c r="K78" s="1"/>
      <c r="L78" s="1"/>
      <c r="M78" s="1"/>
      <c r="N78" s="1"/>
      <c r="O78" s="1"/>
      <c r="P78" s="1"/>
      <c r="Q78" s="1"/>
      <c r="R78" s="1"/>
      <c r="S78" s="1"/>
      <c r="T78" s="1"/>
      <c r="U78" s="1"/>
      <c r="V78" s="1"/>
      <c r="W78" s="1"/>
      <c r="X78" s="1"/>
      <c r="Y78" s="1"/>
      <c r="Z78" s="1"/>
    </row>
    <row r="79" spans="1:26" ht="17.25" customHeight="1" thickBot="1">
      <c r="A79" s="1"/>
      <c r="B79" s="1"/>
      <c r="C79" s="2"/>
      <c r="D79" s="1"/>
      <c r="E79" s="3"/>
      <c r="F79" s="4"/>
      <c r="G79" s="1"/>
      <c r="H79" s="1"/>
      <c r="I79" s="1"/>
      <c r="J79" s="2"/>
      <c r="K79" s="1"/>
      <c r="L79" s="1"/>
      <c r="M79" s="1"/>
      <c r="N79" s="1"/>
      <c r="O79" s="1"/>
      <c r="P79" s="1"/>
      <c r="Q79" s="1"/>
      <c r="R79" s="1"/>
      <c r="S79" s="1"/>
      <c r="T79" s="1"/>
      <c r="U79" s="1"/>
      <c r="V79" s="1"/>
      <c r="W79" s="1"/>
      <c r="X79" s="1"/>
      <c r="Y79" s="1"/>
      <c r="Z79" s="1"/>
    </row>
    <row r="80" spans="1:26" ht="17.25" customHeight="1" thickBot="1">
      <c r="A80" s="1"/>
      <c r="B80" s="1"/>
      <c r="C80" s="2"/>
      <c r="D80" s="1"/>
      <c r="E80" s="3"/>
      <c r="F80" s="4"/>
      <c r="G80" s="1"/>
      <c r="H80" s="1"/>
      <c r="I80" s="1"/>
      <c r="J80" s="2"/>
      <c r="K80" s="1"/>
      <c r="L80" s="1"/>
      <c r="M80" s="1"/>
      <c r="N80" s="1"/>
      <c r="O80" s="1"/>
      <c r="P80" s="1"/>
      <c r="Q80" s="1"/>
      <c r="R80" s="1"/>
      <c r="S80" s="1"/>
      <c r="T80" s="1"/>
      <c r="U80" s="1"/>
      <c r="V80" s="1"/>
      <c r="W80" s="1"/>
      <c r="X80" s="1"/>
      <c r="Y80" s="1"/>
      <c r="Z80" s="1"/>
    </row>
    <row r="81" spans="1:26" ht="17.25" customHeight="1" thickBot="1">
      <c r="A81" s="1"/>
      <c r="B81" s="1"/>
      <c r="C81" s="2"/>
      <c r="D81" s="1"/>
      <c r="E81" s="3"/>
      <c r="F81" s="4"/>
      <c r="G81" s="1"/>
      <c r="H81" s="1"/>
      <c r="I81" s="1"/>
      <c r="J81" s="2"/>
      <c r="K81" s="1"/>
      <c r="L81" s="1"/>
      <c r="M81" s="1"/>
      <c r="N81" s="1"/>
      <c r="O81" s="1"/>
      <c r="P81" s="1"/>
      <c r="Q81" s="1"/>
      <c r="R81" s="1"/>
      <c r="S81" s="1"/>
      <c r="T81" s="1"/>
      <c r="U81" s="1"/>
      <c r="V81" s="1"/>
      <c r="W81" s="1"/>
      <c r="X81" s="1"/>
      <c r="Y81" s="1"/>
      <c r="Z81" s="1"/>
    </row>
    <row r="82" spans="1:26" ht="17.25" customHeight="1" thickBot="1">
      <c r="A82" s="1"/>
      <c r="B82" s="1"/>
      <c r="C82" s="2"/>
      <c r="D82" s="1"/>
      <c r="E82" s="3"/>
      <c r="F82" s="4"/>
      <c r="G82" s="1"/>
      <c r="H82" s="1"/>
      <c r="I82" s="1"/>
      <c r="J82" s="2"/>
      <c r="K82" s="1"/>
      <c r="L82" s="1"/>
      <c r="M82" s="1"/>
      <c r="N82" s="1"/>
      <c r="O82" s="1"/>
      <c r="P82" s="1"/>
      <c r="Q82" s="1"/>
      <c r="R82" s="1"/>
      <c r="S82" s="1"/>
      <c r="T82" s="1"/>
      <c r="U82" s="1"/>
      <c r="V82" s="1"/>
      <c r="W82" s="1"/>
      <c r="X82" s="1"/>
      <c r="Y82" s="1"/>
      <c r="Z82" s="1"/>
    </row>
    <row r="83" spans="1:26" ht="17.25" customHeight="1" thickBot="1">
      <c r="A83" s="1"/>
      <c r="B83" s="1"/>
      <c r="C83" s="2"/>
      <c r="D83" s="1"/>
      <c r="E83" s="3"/>
      <c r="F83" s="4"/>
      <c r="G83" s="1"/>
      <c r="H83" s="1"/>
      <c r="I83" s="1"/>
      <c r="J83" s="2"/>
      <c r="K83" s="1"/>
      <c r="L83" s="1"/>
      <c r="M83" s="1"/>
      <c r="N83" s="1"/>
      <c r="O83" s="1"/>
      <c r="P83" s="1"/>
      <c r="Q83" s="1"/>
      <c r="R83" s="1"/>
      <c r="S83" s="1"/>
      <c r="T83" s="1"/>
      <c r="U83" s="1"/>
      <c r="V83" s="1"/>
      <c r="W83" s="1"/>
      <c r="X83" s="1"/>
      <c r="Y83" s="1"/>
      <c r="Z83" s="1"/>
    </row>
    <row r="84" spans="1:26" ht="17.25" customHeight="1" thickBot="1">
      <c r="A84" s="1"/>
      <c r="B84" s="1"/>
      <c r="C84" s="2"/>
      <c r="D84" s="1"/>
      <c r="E84" s="3"/>
      <c r="F84" s="4"/>
      <c r="G84" s="1"/>
      <c r="H84" s="1"/>
      <c r="I84" s="1"/>
      <c r="J84" s="2"/>
      <c r="K84" s="1"/>
      <c r="L84" s="1"/>
      <c r="M84" s="1"/>
      <c r="N84" s="1"/>
      <c r="O84" s="1"/>
      <c r="P84" s="1"/>
      <c r="Q84" s="1"/>
      <c r="R84" s="1"/>
      <c r="S84" s="1"/>
      <c r="T84" s="1"/>
      <c r="U84" s="1"/>
      <c r="V84" s="1"/>
      <c r="W84" s="1"/>
      <c r="X84" s="1"/>
      <c r="Y84" s="1"/>
      <c r="Z84" s="1"/>
    </row>
    <row r="85" spans="1:26" ht="17.25" customHeight="1" thickBot="1">
      <c r="A85" s="1"/>
      <c r="B85" s="1"/>
      <c r="C85" s="2"/>
      <c r="D85" s="1"/>
      <c r="E85" s="3"/>
      <c r="F85" s="4"/>
      <c r="G85" s="1"/>
      <c r="H85" s="1"/>
      <c r="I85" s="1"/>
      <c r="J85" s="2"/>
      <c r="K85" s="1"/>
      <c r="L85" s="1"/>
      <c r="M85" s="1"/>
      <c r="N85" s="1"/>
      <c r="O85" s="1"/>
      <c r="P85" s="1"/>
      <c r="Q85" s="1"/>
      <c r="R85" s="1"/>
      <c r="S85" s="1"/>
      <c r="T85" s="1"/>
      <c r="U85" s="1"/>
      <c r="V85" s="1"/>
      <c r="W85" s="1"/>
      <c r="X85" s="1"/>
      <c r="Y85" s="1"/>
      <c r="Z85" s="1"/>
    </row>
    <row r="86" spans="1:26" ht="17.25" customHeight="1" thickBot="1">
      <c r="A86" s="1"/>
      <c r="B86" s="1"/>
      <c r="C86" s="2"/>
      <c r="D86" s="1"/>
      <c r="E86" s="3"/>
      <c r="F86" s="4"/>
      <c r="G86" s="1"/>
      <c r="H86" s="1"/>
      <c r="I86" s="1"/>
      <c r="J86" s="2"/>
      <c r="K86" s="1"/>
      <c r="L86" s="1"/>
      <c r="M86" s="1"/>
      <c r="N86" s="1"/>
      <c r="O86" s="1"/>
      <c r="P86" s="1"/>
      <c r="Q86" s="1"/>
      <c r="R86" s="1"/>
      <c r="S86" s="1"/>
      <c r="T86" s="1"/>
      <c r="U86" s="1"/>
      <c r="V86" s="1"/>
      <c r="W86" s="1"/>
      <c r="X86" s="1"/>
      <c r="Y86" s="1"/>
      <c r="Z86" s="1"/>
    </row>
    <row r="87" spans="1:26" ht="17.25" customHeight="1" thickBot="1">
      <c r="A87" s="1"/>
      <c r="B87" s="1"/>
      <c r="C87" s="2"/>
      <c r="D87" s="1"/>
      <c r="E87" s="3"/>
      <c r="F87" s="4"/>
      <c r="G87" s="1"/>
      <c r="H87" s="1"/>
      <c r="I87" s="1"/>
      <c r="J87" s="2"/>
      <c r="K87" s="1"/>
      <c r="L87" s="1"/>
      <c r="M87" s="1"/>
      <c r="N87" s="1"/>
      <c r="O87" s="1"/>
      <c r="P87" s="1"/>
      <c r="Q87" s="1"/>
      <c r="R87" s="1"/>
      <c r="S87" s="1"/>
      <c r="T87" s="1"/>
      <c r="U87" s="1"/>
      <c r="V87" s="1"/>
      <c r="W87" s="1"/>
      <c r="X87" s="1"/>
      <c r="Y87" s="1"/>
      <c r="Z87" s="1"/>
    </row>
    <row r="88" spans="1:26" ht="17.25" customHeight="1" thickBot="1">
      <c r="A88" s="1"/>
      <c r="B88" s="1"/>
      <c r="C88" s="2"/>
      <c r="D88" s="1"/>
      <c r="E88" s="3"/>
      <c r="F88" s="4"/>
      <c r="G88" s="1"/>
      <c r="H88" s="1"/>
      <c r="I88" s="1"/>
      <c r="J88" s="2"/>
      <c r="K88" s="1"/>
      <c r="L88" s="1"/>
      <c r="M88" s="1"/>
      <c r="N88" s="1"/>
      <c r="O88" s="1"/>
      <c r="P88" s="1"/>
      <c r="Q88" s="1"/>
      <c r="R88" s="1"/>
      <c r="S88" s="1"/>
      <c r="T88" s="1"/>
      <c r="U88" s="1"/>
      <c r="V88" s="1"/>
      <c r="W88" s="1"/>
      <c r="X88" s="1"/>
      <c r="Y88" s="1"/>
      <c r="Z88" s="1"/>
    </row>
    <row r="89" spans="1:26" ht="17.25" customHeight="1" thickBot="1">
      <c r="A89" s="1"/>
      <c r="B89" s="1"/>
      <c r="C89" s="2"/>
      <c r="D89" s="1"/>
      <c r="E89" s="3"/>
      <c r="F89" s="4"/>
      <c r="G89" s="1"/>
      <c r="H89" s="1"/>
      <c r="I89" s="1"/>
      <c r="J89" s="2"/>
      <c r="K89" s="1"/>
      <c r="L89" s="1"/>
      <c r="M89" s="1"/>
      <c r="N89" s="1"/>
      <c r="O89" s="1"/>
      <c r="P89" s="1"/>
      <c r="Q89" s="1"/>
      <c r="R89" s="1"/>
      <c r="S89" s="1"/>
      <c r="T89" s="1"/>
      <c r="U89" s="1"/>
      <c r="V89" s="1"/>
      <c r="W89" s="1"/>
      <c r="X89" s="1"/>
      <c r="Y89" s="1"/>
      <c r="Z89" s="1"/>
    </row>
    <row r="90" spans="1:26" ht="17.25" customHeight="1" thickBot="1">
      <c r="A90" s="1"/>
      <c r="B90" s="1"/>
      <c r="C90" s="2"/>
      <c r="D90" s="1"/>
      <c r="E90" s="3"/>
      <c r="F90" s="4"/>
      <c r="G90" s="1"/>
      <c r="H90" s="1"/>
      <c r="I90" s="1"/>
      <c r="J90" s="2"/>
      <c r="K90" s="1"/>
      <c r="L90" s="1"/>
      <c r="M90" s="1"/>
      <c r="N90" s="1"/>
      <c r="O90" s="1"/>
      <c r="P90" s="1"/>
      <c r="Q90" s="1"/>
      <c r="R90" s="1"/>
      <c r="S90" s="1"/>
      <c r="T90" s="1"/>
      <c r="U90" s="1"/>
      <c r="V90" s="1"/>
      <c r="W90" s="1"/>
      <c r="X90" s="1"/>
      <c r="Y90" s="1"/>
      <c r="Z90" s="1"/>
    </row>
    <row r="91" spans="1:26" ht="17.25" customHeight="1" thickBot="1">
      <c r="A91" s="1"/>
      <c r="B91" s="1"/>
      <c r="C91" s="2"/>
      <c r="D91" s="1"/>
      <c r="E91" s="3"/>
      <c r="F91" s="4"/>
      <c r="G91" s="1"/>
      <c r="H91" s="1"/>
      <c r="I91" s="1"/>
      <c r="J91" s="2"/>
      <c r="K91" s="1"/>
      <c r="L91" s="1"/>
      <c r="M91" s="1"/>
      <c r="N91" s="1"/>
      <c r="O91" s="1"/>
      <c r="P91" s="1"/>
      <c r="Q91" s="1"/>
      <c r="R91" s="1"/>
      <c r="S91" s="1"/>
      <c r="T91" s="1"/>
      <c r="U91" s="1"/>
      <c r="V91" s="1"/>
      <c r="W91" s="1"/>
      <c r="X91" s="1"/>
      <c r="Y91" s="1"/>
      <c r="Z91" s="1"/>
    </row>
    <row r="92" spans="1:26" ht="17.25" customHeight="1" thickBot="1">
      <c r="A92" s="1"/>
      <c r="B92" s="1"/>
      <c r="C92" s="2"/>
      <c r="D92" s="1"/>
      <c r="E92" s="3"/>
      <c r="F92" s="4"/>
      <c r="G92" s="1"/>
      <c r="H92" s="1"/>
      <c r="I92" s="1"/>
      <c r="J92" s="2"/>
      <c r="K92" s="1"/>
      <c r="L92" s="1"/>
      <c r="M92" s="1"/>
      <c r="N92" s="1"/>
      <c r="O92" s="1"/>
      <c r="P92" s="1"/>
      <c r="Q92" s="1"/>
      <c r="R92" s="1"/>
      <c r="S92" s="1"/>
      <c r="T92" s="1"/>
      <c r="U92" s="1"/>
      <c r="V92" s="1"/>
      <c r="W92" s="1"/>
      <c r="X92" s="1"/>
      <c r="Y92" s="1"/>
      <c r="Z92" s="1"/>
    </row>
    <row r="93" spans="1:26" ht="17.25" customHeight="1" thickBot="1">
      <c r="A93" s="1"/>
      <c r="B93" s="1"/>
      <c r="C93" s="2"/>
      <c r="D93" s="1"/>
      <c r="E93" s="3"/>
      <c r="F93" s="4"/>
      <c r="G93" s="1"/>
      <c r="H93" s="1"/>
      <c r="I93" s="1"/>
      <c r="J93" s="2"/>
      <c r="K93" s="1"/>
      <c r="L93" s="1"/>
      <c r="M93" s="1"/>
      <c r="N93" s="1"/>
      <c r="O93" s="1"/>
      <c r="P93" s="1"/>
      <c r="Q93" s="1"/>
      <c r="R93" s="1"/>
      <c r="S93" s="1"/>
      <c r="T93" s="1"/>
      <c r="U93" s="1"/>
      <c r="V93" s="1"/>
      <c r="W93" s="1"/>
      <c r="X93" s="1"/>
      <c r="Y93" s="1"/>
      <c r="Z93" s="1"/>
    </row>
    <row r="94" spans="1:26" ht="17.25" customHeight="1" thickBot="1">
      <c r="A94" s="1"/>
      <c r="B94" s="1"/>
      <c r="C94" s="2"/>
      <c r="D94" s="1"/>
      <c r="E94" s="3"/>
      <c r="F94" s="4"/>
      <c r="G94" s="1"/>
      <c r="H94" s="1"/>
      <c r="I94" s="1"/>
      <c r="J94" s="2"/>
      <c r="K94" s="1"/>
      <c r="L94" s="1"/>
      <c r="M94" s="1"/>
      <c r="N94" s="1"/>
      <c r="O94" s="1"/>
      <c r="P94" s="1"/>
      <c r="Q94" s="1"/>
      <c r="R94" s="1"/>
      <c r="S94" s="1"/>
      <c r="T94" s="1"/>
      <c r="U94" s="1"/>
      <c r="V94" s="1"/>
      <c r="W94" s="1"/>
      <c r="X94" s="1"/>
      <c r="Y94" s="1"/>
      <c r="Z94" s="1"/>
    </row>
    <row r="95" spans="1:26" ht="17.25" customHeight="1" thickBot="1">
      <c r="A95" s="1"/>
      <c r="B95" s="1"/>
      <c r="C95" s="2"/>
      <c r="D95" s="1"/>
      <c r="E95" s="3"/>
      <c r="F95" s="4"/>
      <c r="G95" s="1"/>
      <c r="H95" s="1"/>
      <c r="I95" s="1"/>
      <c r="J95" s="2"/>
      <c r="K95" s="1"/>
      <c r="L95" s="1"/>
      <c r="M95" s="1"/>
      <c r="N95" s="1"/>
      <c r="O95" s="1"/>
      <c r="P95" s="1"/>
      <c r="Q95" s="1"/>
      <c r="R95" s="1"/>
      <c r="S95" s="1"/>
      <c r="T95" s="1"/>
      <c r="U95" s="1"/>
      <c r="V95" s="1"/>
      <c r="W95" s="1"/>
      <c r="X95" s="1"/>
      <c r="Y95" s="1"/>
      <c r="Z95" s="1"/>
    </row>
    <row r="96" spans="1:26" ht="17.25" customHeight="1" thickBot="1">
      <c r="A96" s="1"/>
      <c r="B96" s="1"/>
      <c r="C96" s="2"/>
      <c r="D96" s="1"/>
      <c r="E96" s="3"/>
      <c r="F96" s="4"/>
      <c r="G96" s="1"/>
      <c r="H96" s="1"/>
      <c r="I96" s="1"/>
      <c r="J96" s="2"/>
      <c r="K96" s="1"/>
      <c r="L96" s="1"/>
      <c r="M96" s="1"/>
      <c r="N96" s="1"/>
      <c r="O96" s="1"/>
      <c r="P96" s="1"/>
      <c r="Q96" s="1"/>
      <c r="R96" s="1"/>
      <c r="S96" s="1"/>
      <c r="T96" s="1"/>
      <c r="U96" s="1"/>
      <c r="V96" s="1"/>
      <c r="W96" s="1"/>
      <c r="X96" s="1"/>
      <c r="Y96" s="1"/>
      <c r="Z96" s="1"/>
    </row>
    <row r="97" spans="1:26" ht="17.25" customHeight="1" thickBot="1">
      <c r="A97" s="1"/>
      <c r="B97" s="1"/>
      <c r="C97" s="2"/>
      <c r="D97" s="1"/>
      <c r="E97" s="3"/>
      <c r="F97" s="4"/>
      <c r="G97" s="1"/>
      <c r="H97" s="1"/>
      <c r="I97" s="1"/>
      <c r="J97" s="2"/>
      <c r="K97" s="1"/>
      <c r="L97" s="1"/>
      <c r="M97" s="1"/>
      <c r="N97" s="1"/>
      <c r="O97" s="1"/>
      <c r="P97" s="1"/>
      <c r="Q97" s="1"/>
      <c r="R97" s="1"/>
      <c r="S97" s="1"/>
      <c r="T97" s="1"/>
      <c r="U97" s="1"/>
      <c r="V97" s="1"/>
      <c r="W97" s="1"/>
      <c r="X97" s="1"/>
      <c r="Y97" s="1"/>
      <c r="Z97" s="1"/>
    </row>
    <row r="98" spans="1:26" ht="17.25" customHeight="1" thickBot="1">
      <c r="A98" s="1"/>
      <c r="B98" s="1"/>
      <c r="C98" s="2"/>
      <c r="D98" s="1"/>
      <c r="E98" s="3"/>
      <c r="F98" s="4"/>
      <c r="G98" s="1"/>
      <c r="H98" s="1"/>
      <c r="I98" s="1"/>
      <c r="J98" s="2"/>
      <c r="K98" s="1"/>
      <c r="L98" s="1"/>
      <c r="M98" s="1"/>
      <c r="N98" s="1"/>
      <c r="O98" s="1"/>
      <c r="P98" s="1"/>
      <c r="Q98" s="1"/>
      <c r="R98" s="1"/>
      <c r="S98" s="1"/>
      <c r="T98" s="1"/>
      <c r="U98" s="1"/>
      <c r="V98" s="1"/>
      <c r="W98" s="1"/>
      <c r="X98" s="1"/>
      <c r="Y98" s="1"/>
      <c r="Z98" s="1"/>
    </row>
    <row r="99" spans="1:26" ht="17.25" customHeight="1" thickBot="1">
      <c r="A99" s="1"/>
      <c r="B99" s="1"/>
      <c r="C99" s="2"/>
      <c r="D99" s="1"/>
      <c r="E99" s="3"/>
      <c r="F99" s="4"/>
      <c r="G99" s="1"/>
      <c r="H99" s="1"/>
      <c r="I99" s="1"/>
      <c r="J99" s="2"/>
      <c r="K99" s="1"/>
      <c r="L99" s="1"/>
      <c r="M99" s="1"/>
      <c r="N99" s="1"/>
      <c r="O99" s="1"/>
      <c r="P99" s="1"/>
      <c r="Q99" s="1"/>
      <c r="R99" s="1"/>
      <c r="S99" s="1"/>
      <c r="T99" s="1"/>
      <c r="U99" s="1"/>
      <c r="V99" s="1"/>
      <c r="W99" s="1"/>
      <c r="X99" s="1"/>
      <c r="Y99" s="1"/>
      <c r="Z99" s="1"/>
    </row>
    <row r="100" spans="1:26" ht="17.25" customHeight="1" thickBot="1">
      <c r="A100" s="1"/>
      <c r="B100" s="1"/>
      <c r="C100" s="2"/>
      <c r="D100" s="1"/>
      <c r="E100" s="3"/>
      <c r="F100" s="4"/>
      <c r="G100" s="1"/>
      <c r="H100" s="1"/>
      <c r="I100" s="1"/>
      <c r="J100" s="2"/>
      <c r="K100" s="1"/>
      <c r="L100" s="1"/>
      <c r="M100" s="1"/>
      <c r="N100" s="1"/>
      <c r="O100" s="1"/>
      <c r="P100" s="1"/>
      <c r="Q100" s="1"/>
      <c r="R100" s="1"/>
      <c r="S100" s="1"/>
      <c r="T100" s="1"/>
      <c r="U100" s="1"/>
      <c r="V100" s="1"/>
      <c r="W100" s="1"/>
      <c r="X100" s="1"/>
      <c r="Y100" s="1"/>
      <c r="Z100" s="1"/>
    </row>
    <row r="101" spans="1:26" ht="17.25" customHeight="1" thickBot="1">
      <c r="A101" s="1"/>
      <c r="B101" s="1"/>
      <c r="C101" s="2"/>
      <c r="D101" s="1"/>
      <c r="E101" s="3"/>
      <c r="F101" s="4"/>
      <c r="G101" s="1"/>
      <c r="H101" s="1"/>
      <c r="I101" s="1"/>
      <c r="J101" s="2"/>
      <c r="K101" s="1"/>
      <c r="L101" s="1"/>
      <c r="M101" s="1"/>
      <c r="N101" s="1"/>
      <c r="O101" s="1"/>
      <c r="P101" s="1"/>
      <c r="Q101" s="1"/>
      <c r="R101" s="1"/>
      <c r="S101" s="1"/>
      <c r="T101" s="1"/>
      <c r="U101" s="1"/>
      <c r="V101" s="1"/>
      <c r="W101" s="1"/>
      <c r="X101" s="1"/>
      <c r="Y101" s="1"/>
      <c r="Z101" s="1"/>
    </row>
    <row r="102" spans="1:26" ht="17.25" customHeight="1" thickBot="1">
      <c r="A102" s="1"/>
      <c r="B102" s="1"/>
      <c r="C102" s="2"/>
      <c r="D102" s="1"/>
      <c r="E102" s="3"/>
      <c r="F102" s="4"/>
      <c r="G102" s="1"/>
      <c r="H102" s="1"/>
      <c r="I102" s="1"/>
      <c r="J102" s="2"/>
      <c r="K102" s="1"/>
      <c r="L102" s="1"/>
      <c r="M102" s="1"/>
      <c r="N102" s="1"/>
      <c r="O102" s="1"/>
      <c r="P102" s="1"/>
      <c r="Q102" s="1"/>
      <c r="R102" s="1"/>
      <c r="S102" s="1"/>
      <c r="T102" s="1"/>
      <c r="U102" s="1"/>
      <c r="V102" s="1"/>
      <c r="W102" s="1"/>
      <c r="X102" s="1"/>
      <c r="Y102" s="1"/>
      <c r="Z102" s="1"/>
    </row>
    <row r="103" spans="1:26" ht="17.25" customHeight="1" thickBot="1">
      <c r="A103" s="1"/>
      <c r="B103" s="1"/>
      <c r="C103" s="2"/>
      <c r="D103" s="1"/>
      <c r="E103" s="3"/>
      <c r="F103" s="4"/>
      <c r="G103" s="1"/>
      <c r="H103" s="1"/>
      <c r="I103" s="1"/>
      <c r="J103" s="2"/>
      <c r="K103" s="1"/>
      <c r="L103" s="1"/>
      <c r="M103" s="1"/>
      <c r="N103" s="1"/>
      <c r="O103" s="1"/>
      <c r="P103" s="1"/>
      <c r="Q103" s="1"/>
      <c r="R103" s="1"/>
      <c r="S103" s="1"/>
      <c r="T103" s="1"/>
      <c r="U103" s="1"/>
      <c r="V103" s="1"/>
      <c r="W103" s="1"/>
      <c r="X103" s="1"/>
      <c r="Y103" s="1"/>
      <c r="Z103" s="1"/>
    </row>
    <row r="104" spans="1:26" ht="17.25" customHeight="1" thickBot="1">
      <c r="A104" s="1"/>
      <c r="B104" s="1"/>
      <c r="C104" s="2"/>
      <c r="D104" s="1"/>
      <c r="E104" s="3"/>
      <c r="F104" s="4"/>
      <c r="G104" s="1"/>
      <c r="H104" s="1"/>
      <c r="I104" s="1"/>
      <c r="J104" s="2"/>
      <c r="K104" s="1"/>
      <c r="L104" s="1"/>
      <c r="M104" s="1"/>
      <c r="N104" s="1"/>
      <c r="O104" s="1"/>
      <c r="P104" s="1"/>
      <c r="Q104" s="1"/>
      <c r="R104" s="1"/>
      <c r="S104" s="1"/>
      <c r="T104" s="1"/>
      <c r="U104" s="1"/>
      <c r="V104" s="1"/>
      <c r="W104" s="1"/>
      <c r="X104" s="1"/>
      <c r="Y104" s="1"/>
      <c r="Z104" s="1"/>
    </row>
    <row r="105" spans="1:26" ht="17.25" customHeight="1" thickBot="1">
      <c r="A105" s="1"/>
      <c r="B105" s="1"/>
      <c r="C105" s="2"/>
      <c r="D105" s="1"/>
      <c r="E105" s="3"/>
      <c r="F105" s="4"/>
      <c r="G105" s="1"/>
      <c r="H105" s="1"/>
      <c r="I105" s="1"/>
      <c r="J105" s="2"/>
      <c r="K105" s="1"/>
      <c r="L105" s="1"/>
      <c r="M105" s="1"/>
      <c r="N105" s="1"/>
      <c r="O105" s="1"/>
      <c r="P105" s="1"/>
      <c r="Q105" s="1"/>
      <c r="R105" s="1"/>
      <c r="S105" s="1"/>
      <c r="T105" s="1"/>
      <c r="U105" s="1"/>
      <c r="V105" s="1"/>
      <c r="W105" s="1"/>
      <c r="X105" s="1"/>
      <c r="Y105" s="1"/>
      <c r="Z105" s="1"/>
    </row>
    <row r="106" spans="1:26" ht="17.25" customHeight="1" thickBot="1">
      <c r="A106" s="1"/>
      <c r="B106" s="1"/>
      <c r="C106" s="2"/>
      <c r="D106" s="1"/>
      <c r="E106" s="3"/>
      <c r="F106" s="4"/>
      <c r="G106" s="1"/>
      <c r="H106" s="1"/>
      <c r="I106" s="1"/>
      <c r="J106" s="2"/>
      <c r="K106" s="1"/>
      <c r="L106" s="1"/>
      <c r="M106" s="1"/>
      <c r="N106" s="1"/>
      <c r="O106" s="1"/>
      <c r="P106" s="1"/>
      <c r="Q106" s="1"/>
      <c r="R106" s="1"/>
      <c r="S106" s="1"/>
      <c r="T106" s="1"/>
      <c r="U106" s="1"/>
      <c r="V106" s="1"/>
      <c r="W106" s="1"/>
      <c r="X106" s="1"/>
      <c r="Y106" s="1"/>
      <c r="Z106" s="1"/>
    </row>
    <row r="107" spans="1:26" ht="17.25" customHeight="1" thickBot="1">
      <c r="A107" s="1"/>
      <c r="B107" s="1"/>
      <c r="C107" s="2"/>
      <c r="D107" s="1"/>
      <c r="E107" s="3"/>
      <c r="F107" s="4"/>
      <c r="G107" s="1"/>
      <c r="H107" s="1"/>
      <c r="I107" s="1"/>
      <c r="J107" s="2"/>
      <c r="K107" s="1"/>
      <c r="L107" s="1"/>
      <c r="M107" s="1"/>
      <c r="N107" s="1"/>
      <c r="O107" s="1"/>
      <c r="P107" s="1"/>
      <c r="Q107" s="1"/>
      <c r="R107" s="1"/>
      <c r="S107" s="1"/>
      <c r="T107" s="1"/>
      <c r="U107" s="1"/>
      <c r="V107" s="1"/>
      <c r="W107" s="1"/>
      <c r="X107" s="1"/>
      <c r="Y107" s="1"/>
      <c r="Z107" s="1"/>
    </row>
    <row r="108" spans="1:26" ht="17.25" customHeight="1" thickBot="1">
      <c r="A108" s="1"/>
      <c r="B108" s="1"/>
      <c r="C108" s="2"/>
      <c r="D108" s="1"/>
      <c r="E108" s="3"/>
      <c r="F108" s="4"/>
      <c r="G108" s="1"/>
      <c r="H108" s="1"/>
      <c r="I108" s="1"/>
      <c r="J108" s="2"/>
      <c r="K108" s="1"/>
      <c r="L108" s="1"/>
      <c r="M108" s="1"/>
      <c r="N108" s="1"/>
      <c r="O108" s="1"/>
      <c r="P108" s="1"/>
      <c r="Q108" s="1"/>
      <c r="R108" s="1"/>
      <c r="S108" s="1"/>
      <c r="T108" s="1"/>
      <c r="U108" s="1"/>
      <c r="V108" s="1"/>
      <c r="W108" s="1"/>
      <c r="X108" s="1"/>
      <c r="Y108" s="1"/>
      <c r="Z108" s="1"/>
    </row>
    <row r="109" spans="1:26" ht="17.25" customHeight="1" thickBot="1">
      <c r="A109" s="1"/>
      <c r="B109" s="1"/>
      <c r="C109" s="2"/>
      <c r="D109" s="1"/>
      <c r="E109" s="3"/>
      <c r="F109" s="4"/>
      <c r="G109" s="1"/>
      <c r="H109" s="1"/>
      <c r="I109" s="1"/>
      <c r="J109" s="2"/>
      <c r="K109" s="1"/>
      <c r="L109" s="1"/>
      <c r="M109" s="1"/>
      <c r="N109" s="1"/>
      <c r="O109" s="1"/>
      <c r="P109" s="1"/>
      <c r="Q109" s="1"/>
      <c r="R109" s="1"/>
      <c r="S109" s="1"/>
      <c r="T109" s="1"/>
      <c r="U109" s="1"/>
      <c r="V109" s="1"/>
      <c r="W109" s="1"/>
      <c r="X109" s="1"/>
      <c r="Y109" s="1"/>
      <c r="Z109" s="1"/>
    </row>
    <row r="110" spans="1:26" ht="17.25" customHeight="1" thickBot="1">
      <c r="A110" s="1"/>
      <c r="B110" s="1"/>
      <c r="C110" s="2"/>
      <c r="D110" s="1"/>
      <c r="E110" s="3"/>
      <c r="F110" s="4"/>
      <c r="G110" s="1"/>
      <c r="H110" s="1"/>
      <c r="I110" s="1"/>
      <c r="J110" s="2"/>
      <c r="K110" s="1"/>
      <c r="L110" s="1"/>
      <c r="M110" s="1"/>
      <c r="N110" s="1"/>
      <c r="O110" s="1"/>
      <c r="P110" s="1"/>
      <c r="Q110" s="1"/>
      <c r="R110" s="1"/>
      <c r="S110" s="1"/>
      <c r="T110" s="1"/>
      <c r="U110" s="1"/>
      <c r="V110" s="1"/>
      <c r="W110" s="1"/>
      <c r="X110" s="1"/>
      <c r="Y110" s="1"/>
      <c r="Z110" s="1"/>
    </row>
    <row r="111" spans="1:26" ht="17.25" customHeight="1" thickBot="1">
      <c r="A111" s="1"/>
      <c r="B111" s="1"/>
      <c r="C111" s="2"/>
      <c r="D111" s="1"/>
      <c r="E111" s="3"/>
      <c r="F111" s="4"/>
      <c r="G111" s="1"/>
      <c r="H111" s="1"/>
      <c r="I111" s="1"/>
      <c r="J111" s="2"/>
      <c r="K111" s="1"/>
      <c r="L111" s="1"/>
      <c r="M111" s="1"/>
      <c r="N111" s="1"/>
      <c r="O111" s="1"/>
      <c r="P111" s="1"/>
      <c r="Q111" s="1"/>
      <c r="R111" s="1"/>
      <c r="S111" s="1"/>
      <c r="T111" s="1"/>
      <c r="U111" s="1"/>
      <c r="V111" s="1"/>
      <c r="W111" s="1"/>
      <c r="X111" s="1"/>
      <c r="Y111" s="1"/>
      <c r="Z111" s="1"/>
    </row>
    <row r="112" spans="1:26" ht="17.25" customHeight="1" thickBot="1">
      <c r="A112" s="1"/>
      <c r="B112" s="1"/>
      <c r="C112" s="2"/>
      <c r="D112" s="1"/>
      <c r="E112" s="3"/>
      <c r="F112" s="4"/>
      <c r="G112" s="1"/>
      <c r="H112" s="1"/>
      <c r="I112" s="1"/>
      <c r="J112" s="2"/>
      <c r="K112" s="1"/>
      <c r="L112" s="1"/>
      <c r="M112" s="1"/>
      <c r="N112" s="1"/>
      <c r="O112" s="1"/>
      <c r="P112" s="1"/>
      <c r="Q112" s="1"/>
      <c r="R112" s="1"/>
      <c r="S112" s="1"/>
      <c r="T112" s="1"/>
      <c r="U112" s="1"/>
      <c r="V112" s="1"/>
      <c r="W112" s="1"/>
      <c r="X112" s="1"/>
      <c r="Y112" s="1"/>
      <c r="Z112" s="1"/>
    </row>
    <row r="113" spans="1:26" ht="17.25" customHeight="1" thickBot="1">
      <c r="A113" s="1"/>
      <c r="B113" s="1"/>
      <c r="C113" s="2"/>
      <c r="D113" s="1"/>
      <c r="E113" s="3"/>
      <c r="F113" s="4"/>
      <c r="G113" s="1"/>
      <c r="H113" s="1"/>
      <c r="I113" s="1"/>
      <c r="J113" s="2"/>
      <c r="K113" s="1"/>
      <c r="L113" s="1"/>
      <c r="M113" s="1"/>
      <c r="N113" s="1"/>
      <c r="O113" s="1"/>
      <c r="P113" s="1"/>
      <c r="Q113" s="1"/>
      <c r="R113" s="1"/>
      <c r="S113" s="1"/>
      <c r="T113" s="1"/>
      <c r="U113" s="1"/>
      <c r="V113" s="1"/>
      <c r="W113" s="1"/>
      <c r="X113" s="1"/>
      <c r="Y113" s="1"/>
      <c r="Z113" s="1"/>
    </row>
    <row r="114" spans="1:26" ht="17.25" customHeight="1" thickBot="1">
      <c r="A114" s="1"/>
      <c r="B114" s="1"/>
      <c r="C114" s="2"/>
      <c r="D114" s="1"/>
      <c r="E114" s="3"/>
      <c r="F114" s="4"/>
      <c r="G114" s="1"/>
      <c r="H114" s="1"/>
      <c r="I114" s="1"/>
      <c r="J114" s="2"/>
      <c r="K114" s="1"/>
      <c r="L114" s="1"/>
      <c r="M114" s="1"/>
      <c r="N114" s="1"/>
      <c r="O114" s="1"/>
      <c r="P114" s="1"/>
      <c r="Q114" s="1"/>
      <c r="R114" s="1"/>
      <c r="S114" s="1"/>
      <c r="T114" s="1"/>
      <c r="U114" s="1"/>
      <c r="V114" s="1"/>
      <c r="W114" s="1"/>
      <c r="X114" s="1"/>
      <c r="Y114" s="1"/>
      <c r="Z114" s="1"/>
    </row>
    <row r="115" spans="1:26" ht="17.25" customHeight="1" thickBot="1">
      <c r="A115" s="1"/>
      <c r="B115" s="1"/>
      <c r="C115" s="2"/>
      <c r="D115" s="1"/>
      <c r="E115" s="3"/>
      <c r="F115" s="4"/>
      <c r="G115" s="1"/>
      <c r="H115" s="1"/>
      <c r="I115" s="1"/>
      <c r="J115" s="2"/>
      <c r="K115" s="1"/>
      <c r="L115" s="1"/>
      <c r="M115" s="1"/>
      <c r="N115" s="1"/>
      <c r="O115" s="1"/>
      <c r="P115" s="1"/>
      <c r="Q115" s="1"/>
      <c r="R115" s="1"/>
      <c r="S115" s="1"/>
      <c r="T115" s="1"/>
      <c r="U115" s="1"/>
      <c r="V115" s="1"/>
      <c r="W115" s="1"/>
      <c r="X115" s="1"/>
      <c r="Y115" s="1"/>
      <c r="Z115" s="1"/>
    </row>
    <row r="116" spans="1:26" ht="17.25" customHeight="1" thickBot="1">
      <c r="A116" s="1"/>
      <c r="B116" s="1"/>
      <c r="C116" s="2"/>
      <c r="D116" s="1"/>
      <c r="E116" s="3"/>
      <c r="F116" s="4"/>
      <c r="G116" s="1"/>
      <c r="H116" s="1"/>
      <c r="I116" s="1"/>
      <c r="J116" s="2"/>
      <c r="K116" s="1"/>
      <c r="L116" s="1"/>
      <c r="M116" s="1"/>
      <c r="N116" s="1"/>
      <c r="O116" s="1"/>
      <c r="P116" s="1"/>
      <c r="Q116" s="1"/>
      <c r="R116" s="1"/>
      <c r="S116" s="1"/>
      <c r="T116" s="1"/>
      <c r="U116" s="1"/>
      <c r="V116" s="1"/>
      <c r="W116" s="1"/>
      <c r="X116" s="1"/>
      <c r="Y116" s="1"/>
      <c r="Z116" s="1"/>
    </row>
    <row r="117" spans="1:26" ht="17.25" customHeight="1" thickBot="1">
      <c r="A117" s="1"/>
      <c r="B117" s="1"/>
      <c r="C117" s="2"/>
      <c r="D117" s="1"/>
      <c r="E117" s="3"/>
      <c r="F117" s="4"/>
      <c r="G117" s="1"/>
      <c r="H117" s="1"/>
      <c r="I117" s="1"/>
      <c r="J117" s="2"/>
      <c r="K117" s="1"/>
      <c r="L117" s="1"/>
      <c r="M117" s="1"/>
      <c r="N117" s="1"/>
      <c r="O117" s="1"/>
      <c r="P117" s="1"/>
      <c r="Q117" s="1"/>
      <c r="R117" s="1"/>
      <c r="S117" s="1"/>
      <c r="T117" s="1"/>
      <c r="U117" s="1"/>
      <c r="V117" s="1"/>
      <c r="W117" s="1"/>
      <c r="X117" s="1"/>
      <c r="Y117" s="1"/>
      <c r="Z117" s="1"/>
    </row>
    <row r="118" spans="1:26" ht="17.25" customHeight="1" thickBot="1">
      <c r="A118" s="1"/>
      <c r="B118" s="1"/>
      <c r="C118" s="2"/>
      <c r="D118" s="1"/>
      <c r="E118" s="3"/>
      <c r="F118" s="4"/>
      <c r="G118" s="1"/>
      <c r="H118" s="1"/>
      <c r="I118" s="1"/>
      <c r="J118" s="2"/>
      <c r="K118" s="1"/>
      <c r="L118" s="1"/>
      <c r="M118" s="1"/>
      <c r="N118" s="1"/>
      <c r="O118" s="1"/>
      <c r="P118" s="1"/>
      <c r="Q118" s="1"/>
      <c r="R118" s="1"/>
      <c r="S118" s="1"/>
      <c r="T118" s="1"/>
      <c r="U118" s="1"/>
      <c r="V118" s="1"/>
      <c r="W118" s="1"/>
      <c r="X118" s="1"/>
      <c r="Y118" s="1"/>
      <c r="Z118" s="1"/>
    </row>
    <row r="119" spans="1:26" ht="17.25" customHeight="1" thickBot="1">
      <c r="A119" s="1"/>
      <c r="B119" s="1"/>
      <c r="C119" s="2"/>
      <c r="D119" s="1"/>
      <c r="E119" s="3"/>
      <c r="F119" s="4"/>
      <c r="G119" s="1"/>
      <c r="H119" s="1"/>
      <c r="I119" s="1"/>
      <c r="J119" s="2"/>
      <c r="K119" s="1"/>
      <c r="L119" s="1"/>
      <c r="M119" s="1"/>
      <c r="N119" s="1"/>
      <c r="O119" s="1"/>
      <c r="P119" s="1"/>
      <c r="Q119" s="1"/>
      <c r="R119" s="1"/>
      <c r="S119" s="1"/>
      <c r="T119" s="1"/>
      <c r="U119" s="1"/>
      <c r="V119" s="1"/>
      <c r="W119" s="1"/>
      <c r="X119" s="1"/>
      <c r="Y119" s="1"/>
      <c r="Z119" s="1"/>
    </row>
    <row r="120" spans="1:26" ht="17.25" customHeight="1" thickBot="1">
      <c r="A120" s="1"/>
      <c r="B120" s="1"/>
      <c r="C120" s="2"/>
      <c r="D120" s="1"/>
      <c r="E120" s="3"/>
      <c r="F120" s="4"/>
      <c r="G120" s="1"/>
      <c r="H120" s="1"/>
      <c r="I120" s="1"/>
      <c r="J120" s="2"/>
      <c r="K120" s="1"/>
      <c r="L120" s="1"/>
      <c r="M120" s="1"/>
      <c r="N120" s="1"/>
      <c r="O120" s="1"/>
      <c r="P120" s="1"/>
      <c r="Q120" s="1"/>
      <c r="R120" s="1"/>
      <c r="S120" s="1"/>
      <c r="T120" s="1"/>
      <c r="U120" s="1"/>
      <c r="V120" s="1"/>
      <c r="W120" s="1"/>
      <c r="X120" s="1"/>
      <c r="Y120" s="1"/>
      <c r="Z120" s="1"/>
    </row>
    <row r="121" spans="1:26" ht="17.25" customHeight="1" thickBot="1">
      <c r="A121" s="1"/>
      <c r="B121" s="1"/>
      <c r="C121" s="2"/>
      <c r="D121" s="1"/>
      <c r="E121" s="3"/>
      <c r="F121" s="4"/>
      <c r="G121" s="1"/>
      <c r="H121" s="1"/>
      <c r="I121" s="1"/>
      <c r="J121" s="2"/>
      <c r="K121" s="1"/>
      <c r="L121" s="1"/>
      <c r="M121" s="1"/>
      <c r="N121" s="1"/>
      <c r="O121" s="1"/>
      <c r="P121" s="1"/>
      <c r="Q121" s="1"/>
      <c r="R121" s="1"/>
      <c r="S121" s="1"/>
      <c r="T121" s="1"/>
      <c r="U121" s="1"/>
      <c r="V121" s="1"/>
      <c r="W121" s="1"/>
      <c r="X121" s="1"/>
      <c r="Y121" s="1"/>
      <c r="Z121" s="1"/>
    </row>
    <row r="122" spans="1:26" ht="17.25" customHeight="1" thickBot="1">
      <c r="A122" s="1"/>
      <c r="B122" s="1"/>
      <c r="C122" s="2"/>
      <c r="D122" s="1"/>
      <c r="E122" s="3"/>
      <c r="F122" s="4"/>
      <c r="G122" s="1"/>
      <c r="H122" s="1"/>
      <c r="I122" s="1"/>
      <c r="J122" s="2"/>
      <c r="K122" s="1"/>
      <c r="L122" s="1"/>
      <c r="M122" s="1"/>
      <c r="N122" s="1"/>
      <c r="O122" s="1"/>
      <c r="P122" s="1"/>
      <c r="Q122" s="1"/>
      <c r="R122" s="1"/>
      <c r="S122" s="1"/>
      <c r="T122" s="1"/>
      <c r="U122" s="1"/>
      <c r="V122" s="1"/>
      <c r="W122" s="1"/>
      <c r="X122" s="1"/>
      <c r="Y122" s="1"/>
      <c r="Z122" s="1"/>
    </row>
    <row r="123" spans="1:26" ht="17.25" customHeight="1" thickBot="1">
      <c r="A123" s="1"/>
      <c r="B123" s="1"/>
      <c r="C123" s="2"/>
      <c r="D123" s="1"/>
      <c r="E123" s="3"/>
      <c r="F123" s="4"/>
      <c r="G123" s="1"/>
      <c r="H123" s="1"/>
      <c r="I123" s="1"/>
      <c r="J123" s="2"/>
      <c r="K123" s="1"/>
      <c r="L123" s="1"/>
      <c r="M123" s="1"/>
      <c r="N123" s="1"/>
      <c r="O123" s="1"/>
      <c r="P123" s="1"/>
      <c r="Q123" s="1"/>
      <c r="R123" s="1"/>
      <c r="S123" s="1"/>
      <c r="T123" s="1"/>
      <c r="U123" s="1"/>
      <c r="V123" s="1"/>
      <c r="W123" s="1"/>
      <c r="X123" s="1"/>
      <c r="Y123" s="1"/>
      <c r="Z123" s="1"/>
    </row>
    <row r="124" spans="1:26" ht="17.25" customHeight="1" thickBot="1">
      <c r="A124" s="1"/>
      <c r="B124" s="1"/>
      <c r="C124" s="2"/>
      <c r="D124" s="1"/>
      <c r="E124" s="3"/>
      <c r="F124" s="4"/>
      <c r="G124" s="1"/>
      <c r="H124" s="1"/>
      <c r="I124" s="1"/>
      <c r="J124" s="2"/>
      <c r="K124" s="1"/>
      <c r="L124" s="1"/>
      <c r="M124" s="1"/>
      <c r="N124" s="1"/>
      <c r="O124" s="1"/>
      <c r="P124" s="1"/>
      <c r="Q124" s="1"/>
      <c r="R124" s="1"/>
      <c r="S124" s="1"/>
      <c r="T124" s="1"/>
      <c r="U124" s="1"/>
      <c r="V124" s="1"/>
      <c r="W124" s="1"/>
      <c r="X124" s="1"/>
      <c r="Y124" s="1"/>
      <c r="Z124" s="1"/>
    </row>
    <row r="125" spans="1:26" ht="17.25" customHeight="1" thickBot="1">
      <c r="A125" s="1"/>
      <c r="B125" s="1"/>
      <c r="C125" s="2"/>
      <c r="D125" s="1"/>
      <c r="E125" s="3"/>
      <c r="F125" s="4"/>
      <c r="G125" s="1"/>
      <c r="H125" s="1"/>
      <c r="I125" s="1"/>
      <c r="J125" s="2"/>
      <c r="K125" s="1"/>
      <c r="L125" s="1"/>
      <c r="M125" s="1"/>
      <c r="N125" s="1"/>
      <c r="O125" s="1"/>
      <c r="P125" s="1"/>
      <c r="Q125" s="1"/>
      <c r="R125" s="1"/>
      <c r="S125" s="1"/>
      <c r="T125" s="1"/>
      <c r="U125" s="1"/>
      <c r="V125" s="1"/>
      <c r="W125" s="1"/>
      <c r="X125" s="1"/>
      <c r="Y125" s="1"/>
      <c r="Z125" s="1"/>
    </row>
    <row r="126" spans="1:26" ht="17.25" customHeight="1" thickBot="1">
      <c r="A126" s="1"/>
      <c r="B126" s="1"/>
      <c r="C126" s="2"/>
      <c r="D126" s="1"/>
      <c r="E126" s="3"/>
      <c r="F126" s="4"/>
      <c r="G126" s="1"/>
      <c r="H126" s="1"/>
      <c r="I126" s="1"/>
      <c r="J126" s="2"/>
      <c r="K126" s="1"/>
      <c r="L126" s="1"/>
      <c r="M126" s="1"/>
      <c r="N126" s="1"/>
      <c r="O126" s="1"/>
      <c r="P126" s="1"/>
      <c r="Q126" s="1"/>
      <c r="R126" s="1"/>
      <c r="S126" s="1"/>
      <c r="T126" s="1"/>
      <c r="U126" s="1"/>
      <c r="V126" s="1"/>
      <c r="W126" s="1"/>
      <c r="X126" s="1"/>
      <c r="Y126" s="1"/>
      <c r="Z126" s="1"/>
    </row>
    <row r="127" spans="1:26" ht="17.25" customHeight="1" thickBot="1">
      <c r="A127" s="1"/>
      <c r="B127" s="1"/>
      <c r="C127" s="2"/>
      <c r="D127" s="1"/>
      <c r="E127" s="3"/>
      <c r="F127" s="4"/>
      <c r="G127" s="1"/>
      <c r="H127" s="1"/>
      <c r="I127" s="1"/>
      <c r="J127" s="2"/>
      <c r="K127" s="1"/>
      <c r="L127" s="1"/>
      <c r="M127" s="1"/>
      <c r="N127" s="1"/>
      <c r="O127" s="1"/>
      <c r="P127" s="1"/>
      <c r="Q127" s="1"/>
      <c r="R127" s="1"/>
      <c r="S127" s="1"/>
      <c r="T127" s="1"/>
      <c r="U127" s="1"/>
      <c r="V127" s="1"/>
      <c r="W127" s="1"/>
      <c r="X127" s="1"/>
      <c r="Y127" s="1"/>
      <c r="Z127" s="1"/>
    </row>
    <row r="128" spans="1:26" ht="17.25" customHeight="1" thickBot="1">
      <c r="A128" s="1"/>
      <c r="B128" s="1"/>
      <c r="C128" s="2"/>
      <c r="D128" s="1"/>
      <c r="E128" s="3"/>
      <c r="F128" s="4"/>
      <c r="G128" s="1"/>
      <c r="H128" s="1"/>
      <c r="I128" s="1"/>
      <c r="J128" s="2"/>
      <c r="K128" s="1"/>
      <c r="L128" s="1"/>
      <c r="M128" s="1"/>
      <c r="N128" s="1"/>
      <c r="O128" s="1"/>
      <c r="P128" s="1"/>
      <c r="Q128" s="1"/>
      <c r="R128" s="1"/>
      <c r="S128" s="1"/>
      <c r="T128" s="1"/>
      <c r="U128" s="1"/>
      <c r="V128" s="1"/>
      <c r="W128" s="1"/>
      <c r="X128" s="1"/>
      <c r="Y128" s="1"/>
      <c r="Z128" s="1"/>
    </row>
    <row r="129" spans="1:26" ht="17.25" customHeight="1" thickBot="1">
      <c r="A129" s="1"/>
      <c r="B129" s="1"/>
      <c r="C129" s="2"/>
      <c r="D129" s="1"/>
      <c r="E129" s="3"/>
      <c r="F129" s="4"/>
      <c r="G129" s="1"/>
      <c r="H129" s="1"/>
      <c r="I129" s="1"/>
      <c r="J129" s="2"/>
      <c r="K129" s="1"/>
      <c r="L129" s="1"/>
      <c r="M129" s="1"/>
      <c r="N129" s="1"/>
      <c r="O129" s="1"/>
      <c r="P129" s="1"/>
      <c r="Q129" s="1"/>
      <c r="R129" s="1"/>
      <c r="S129" s="1"/>
      <c r="T129" s="1"/>
      <c r="U129" s="1"/>
      <c r="V129" s="1"/>
      <c r="W129" s="1"/>
      <c r="X129" s="1"/>
      <c r="Y129" s="1"/>
      <c r="Z129" s="1"/>
    </row>
    <row r="130" spans="1:26" ht="17.25" customHeight="1" thickBot="1">
      <c r="A130" s="1"/>
      <c r="B130" s="1"/>
      <c r="C130" s="2"/>
      <c r="D130" s="1"/>
      <c r="E130" s="3"/>
      <c r="F130" s="4"/>
      <c r="G130" s="1"/>
      <c r="H130" s="1"/>
      <c r="I130" s="1"/>
      <c r="J130" s="2"/>
      <c r="K130" s="1"/>
      <c r="L130" s="1"/>
      <c r="M130" s="1"/>
      <c r="N130" s="1"/>
      <c r="O130" s="1"/>
      <c r="P130" s="1"/>
      <c r="Q130" s="1"/>
      <c r="R130" s="1"/>
      <c r="S130" s="1"/>
      <c r="T130" s="1"/>
      <c r="U130" s="1"/>
      <c r="V130" s="1"/>
      <c r="W130" s="1"/>
      <c r="X130" s="1"/>
      <c r="Y130" s="1"/>
      <c r="Z130" s="1"/>
    </row>
    <row r="131" spans="1:26" ht="17.25" customHeight="1" thickBot="1">
      <c r="A131" s="1"/>
      <c r="B131" s="1"/>
      <c r="C131" s="2"/>
      <c r="D131" s="1"/>
      <c r="E131" s="3"/>
      <c r="F131" s="4"/>
      <c r="G131" s="1"/>
      <c r="H131" s="1"/>
      <c r="I131" s="1"/>
      <c r="J131" s="2"/>
      <c r="K131" s="1"/>
      <c r="L131" s="1"/>
      <c r="M131" s="1"/>
      <c r="N131" s="1"/>
      <c r="O131" s="1"/>
      <c r="P131" s="1"/>
      <c r="Q131" s="1"/>
      <c r="R131" s="1"/>
      <c r="S131" s="1"/>
      <c r="T131" s="1"/>
      <c r="U131" s="1"/>
      <c r="V131" s="1"/>
      <c r="W131" s="1"/>
      <c r="X131" s="1"/>
      <c r="Y131" s="1"/>
      <c r="Z131" s="1"/>
    </row>
    <row r="132" spans="1:26" ht="17.25" customHeight="1" thickBot="1">
      <c r="A132" s="1"/>
      <c r="B132" s="1"/>
      <c r="C132" s="2"/>
      <c r="D132" s="1"/>
      <c r="E132" s="3"/>
      <c r="F132" s="4"/>
      <c r="G132" s="1"/>
      <c r="H132" s="1"/>
      <c r="I132" s="1"/>
      <c r="J132" s="2"/>
      <c r="K132" s="1"/>
      <c r="L132" s="1"/>
      <c r="M132" s="1"/>
      <c r="N132" s="1"/>
      <c r="O132" s="1"/>
      <c r="P132" s="1"/>
      <c r="Q132" s="1"/>
      <c r="R132" s="1"/>
      <c r="S132" s="1"/>
      <c r="T132" s="1"/>
      <c r="U132" s="1"/>
      <c r="V132" s="1"/>
      <c r="W132" s="1"/>
      <c r="X132" s="1"/>
      <c r="Y132" s="1"/>
      <c r="Z132" s="1"/>
    </row>
    <row r="133" spans="1:26" ht="17.25" customHeight="1" thickBot="1">
      <c r="A133" s="1"/>
      <c r="B133" s="1"/>
      <c r="C133" s="2"/>
      <c r="D133" s="1"/>
      <c r="E133" s="3"/>
      <c r="F133" s="4"/>
      <c r="G133" s="1"/>
      <c r="H133" s="1"/>
      <c r="I133" s="1"/>
      <c r="J133" s="2"/>
      <c r="K133" s="1"/>
      <c r="L133" s="1"/>
      <c r="M133" s="1"/>
      <c r="N133" s="1"/>
      <c r="O133" s="1"/>
      <c r="P133" s="1"/>
      <c r="Q133" s="1"/>
      <c r="R133" s="1"/>
      <c r="S133" s="1"/>
      <c r="T133" s="1"/>
      <c r="U133" s="1"/>
      <c r="V133" s="1"/>
      <c r="W133" s="1"/>
      <c r="X133" s="1"/>
      <c r="Y133" s="1"/>
      <c r="Z133" s="1"/>
    </row>
    <row r="134" spans="1:26" ht="17.25" customHeight="1" thickBot="1">
      <c r="A134" s="1"/>
      <c r="B134" s="1"/>
      <c r="C134" s="2"/>
      <c r="D134" s="1"/>
      <c r="E134" s="3"/>
      <c r="F134" s="4"/>
      <c r="G134" s="1"/>
      <c r="H134" s="1"/>
      <c r="I134" s="1"/>
      <c r="J134" s="2"/>
      <c r="K134" s="1"/>
      <c r="L134" s="1"/>
      <c r="M134" s="1"/>
      <c r="N134" s="1"/>
      <c r="O134" s="1"/>
      <c r="P134" s="1"/>
      <c r="Q134" s="1"/>
      <c r="R134" s="1"/>
      <c r="S134" s="1"/>
      <c r="T134" s="1"/>
      <c r="U134" s="1"/>
      <c r="V134" s="1"/>
      <c r="W134" s="1"/>
      <c r="X134" s="1"/>
      <c r="Y134" s="1"/>
      <c r="Z134" s="1"/>
    </row>
    <row r="135" spans="1:26" ht="17.25" customHeight="1" thickBot="1">
      <c r="A135" s="1"/>
      <c r="B135" s="1"/>
      <c r="C135" s="2"/>
      <c r="D135" s="1"/>
      <c r="E135" s="3"/>
      <c r="F135" s="4"/>
      <c r="G135" s="1"/>
      <c r="H135" s="1"/>
      <c r="I135" s="1"/>
      <c r="J135" s="2"/>
      <c r="K135" s="1"/>
      <c r="L135" s="1"/>
      <c r="M135" s="1"/>
      <c r="N135" s="1"/>
      <c r="O135" s="1"/>
      <c r="P135" s="1"/>
      <c r="Q135" s="1"/>
      <c r="R135" s="1"/>
      <c r="S135" s="1"/>
      <c r="T135" s="1"/>
      <c r="U135" s="1"/>
      <c r="V135" s="1"/>
      <c r="W135" s="1"/>
      <c r="X135" s="1"/>
      <c r="Y135" s="1"/>
      <c r="Z135" s="1"/>
    </row>
    <row r="136" spans="1:26" ht="17.25" customHeight="1" thickBot="1">
      <c r="A136" s="1"/>
      <c r="B136" s="1"/>
      <c r="C136" s="2"/>
      <c r="D136" s="1"/>
      <c r="E136" s="3"/>
      <c r="F136" s="4"/>
      <c r="G136" s="1"/>
      <c r="H136" s="1"/>
      <c r="I136" s="1"/>
      <c r="J136" s="2"/>
      <c r="K136" s="1"/>
      <c r="L136" s="1"/>
      <c r="M136" s="1"/>
      <c r="N136" s="1"/>
      <c r="O136" s="1"/>
      <c r="P136" s="1"/>
      <c r="Q136" s="1"/>
      <c r="R136" s="1"/>
      <c r="S136" s="1"/>
      <c r="T136" s="1"/>
      <c r="U136" s="1"/>
      <c r="V136" s="1"/>
      <c r="W136" s="1"/>
      <c r="X136" s="1"/>
      <c r="Y136" s="1"/>
      <c r="Z136" s="1"/>
    </row>
    <row r="137" spans="1:26" ht="17.25" customHeight="1" thickBot="1">
      <c r="A137" s="1"/>
      <c r="B137" s="1"/>
      <c r="C137" s="2"/>
      <c r="D137" s="1"/>
      <c r="E137" s="3"/>
      <c r="F137" s="4"/>
      <c r="G137" s="1"/>
      <c r="H137" s="1"/>
      <c r="I137" s="1"/>
      <c r="J137" s="2"/>
      <c r="K137" s="1"/>
      <c r="L137" s="1"/>
      <c r="M137" s="1"/>
      <c r="N137" s="1"/>
      <c r="O137" s="1"/>
      <c r="P137" s="1"/>
      <c r="Q137" s="1"/>
      <c r="R137" s="1"/>
      <c r="S137" s="1"/>
      <c r="T137" s="1"/>
      <c r="U137" s="1"/>
      <c r="V137" s="1"/>
      <c r="W137" s="1"/>
      <c r="X137" s="1"/>
      <c r="Y137" s="1"/>
      <c r="Z137" s="1"/>
    </row>
    <row r="138" spans="1:26" ht="17.25" customHeight="1" thickBot="1">
      <c r="A138" s="1"/>
      <c r="B138" s="1"/>
      <c r="C138" s="2"/>
      <c r="D138" s="1"/>
      <c r="E138" s="3"/>
      <c r="F138" s="4"/>
      <c r="G138" s="1"/>
      <c r="H138" s="1"/>
      <c r="I138" s="1"/>
      <c r="J138" s="2"/>
      <c r="K138" s="1"/>
      <c r="L138" s="1"/>
      <c r="M138" s="1"/>
      <c r="N138" s="1"/>
      <c r="O138" s="1"/>
      <c r="P138" s="1"/>
      <c r="Q138" s="1"/>
      <c r="R138" s="1"/>
      <c r="S138" s="1"/>
      <c r="T138" s="1"/>
      <c r="U138" s="1"/>
      <c r="V138" s="1"/>
      <c r="W138" s="1"/>
      <c r="X138" s="1"/>
      <c r="Y138" s="1"/>
      <c r="Z138" s="1"/>
    </row>
    <row r="139" spans="1:26" ht="17.25" customHeight="1" thickBot="1">
      <c r="A139" s="1"/>
      <c r="B139" s="1"/>
      <c r="C139" s="2"/>
      <c r="D139" s="1"/>
      <c r="E139" s="3"/>
      <c r="F139" s="4"/>
      <c r="G139" s="1"/>
      <c r="H139" s="1"/>
      <c r="I139" s="1"/>
      <c r="J139" s="2"/>
      <c r="K139" s="1"/>
      <c r="L139" s="1"/>
      <c r="M139" s="1"/>
      <c r="N139" s="1"/>
      <c r="O139" s="1"/>
      <c r="P139" s="1"/>
      <c r="Q139" s="1"/>
      <c r="R139" s="1"/>
      <c r="S139" s="1"/>
      <c r="T139" s="1"/>
      <c r="U139" s="1"/>
      <c r="V139" s="1"/>
      <c r="W139" s="1"/>
      <c r="X139" s="1"/>
      <c r="Y139" s="1"/>
      <c r="Z139" s="1"/>
    </row>
    <row r="140" spans="1:26" ht="17.25" customHeight="1" thickBot="1">
      <c r="A140" s="1"/>
      <c r="B140" s="1"/>
      <c r="C140" s="2"/>
      <c r="D140" s="1"/>
      <c r="E140" s="3"/>
      <c r="F140" s="4"/>
      <c r="G140" s="1"/>
      <c r="H140" s="1"/>
      <c r="I140" s="1"/>
      <c r="J140" s="2"/>
      <c r="K140" s="1"/>
      <c r="L140" s="1"/>
      <c r="M140" s="1"/>
      <c r="N140" s="1"/>
      <c r="O140" s="1"/>
      <c r="P140" s="1"/>
      <c r="Q140" s="1"/>
      <c r="R140" s="1"/>
      <c r="S140" s="1"/>
      <c r="T140" s="1"/>
      <c r="U140" s="1"/>
      <c r="V140" s="1"/>
      <c r="W140" s="1"/>
      <c r="X140" s="1"/>
      <c r="Y140" s="1"/>
      <c r="Z140" s="1"/>
    </row>
    <row r="141" spans="1:26" ht="17.25" customHeight="1" thickBot="1">
      <c r="A141" s="1"/>
      <c r="B141" s="1"/>
      <c r="C141" s="2"/>
      <c r="D141" s="1"/>
      <c r="E141" s="3"/>
      <c r="F141" s="4"/>
      <c r="G141" s="1"/>
      <c r="H141" s="1"/>
      <c r="I141" s="1"/>
      <c r="J141" s="2"/>
      <c r="K141" s="1"/>
      <c r="L141" s="1"/>
      <c r="M141" s="1"/>
      <c r="N141" s="1"/>
      <c r="O141" s="1"/>
      <c r="P141" s="1"/>
      <c r="Q141" s="1"/>
      <c r="R141" s="1"/>
      <c r="S141" s="1"/>
      <c r="T141" s="1"/>
      <c r="U141" s="1"/>
      <c r="V141" s="1"/>
      <c r="W141" s="1"/>
      <c r="X141" s="1"/>
      <c r="Y141" s="1"/>
      <c r="Z141" s="1"/>
    </row>
    <row r="142" spans="1:26" ht="17.25" customHeight="1" thickBot="1">
      <c r="A142" s="1"/>
      <c r="B142" s="1"/>
      <c r="C142" s="2"/>
      <c r="D142" s="1"/>
      <c r="E142" s="3"/>
      <c r="F142" s="4"/>
      <c r="G142" s="1"/>
      <c r="H142" s="1"/>
      <c r="I142" s="1"/>
      <c r="J142" s="2"/>
      <c r="K142" s="1"/>
      <c r="L142" s="1"/>
      <c r="M142" s="1"/>
      <c r="N142" s="1"/>
      <c r="O142" s="1"/>
      <c r="P142" s="1"/>
      <c r="Q142" s="1"/>
      <c r="R142" s="1"/>
      <c r="S142" s="1"/>
      <c r="T142" s="1"/>
      <c r="U142" s="1"/>
      <c r="V142" s="1"/>
      <c r="W142" s="1"/>
      <c r="X142" s="1"/>
      <c r="Y142" s="1"/>
      <c r="Z142" s="1"/>
    </row>
    <row r="143" spans="1:26" ht="17.25" customHeight="1" thickBot="1">
      <c r="A143" s="1"/>
      <c r="B143" s="1"/>
      <c r="C143" s="2"/>
      <c r="D143" s="1"/>
      <c r="E143" s="3"/>
      <c r="F143" s="4"/>
      <c r="G143" s="1"/>
      <c r="H143" s="1"/>
      <c r="I143" s="1"/>
      <c r="J143" s="2"/>
      <c r="K143" s="1"/>
      <c r="L143" s="1"/>
      <c r="M143" s="1"/>
      <c r="N143" s="1"/>
      <c r="O143" s="1"/>
      <c r="P143" s="1"/>
      <c r="Q143" s="1"/>
      <c r="R143" s="1"/>
      <c r="S143" s="1"/>
      <c r="T143" s="1"/>
      <c r="U143" s="1"/>
      <c r="V143" s="1"/>
      <c r="W143" s="1"/>
      <c r="X143" s="1"/>
      <c r="Y143" s="1"/>
      <c r="Z143" s="1"/>
    </row>
    <row r="144" spans="1:26" ht="17.25" customHeight="1" thickBot="1">
      <c r="A144" s="1"/>
      <c r="B144" s="1"/>
      <c r="C144" s="2"/>
      <c r="D144" s="1"/>
      <c r="E144" s="3"/>
      <c r="F144" s="4"/>
      <c r="G144" s="1"/>
      <c r="H144" s="1"/>
      <c r="I144" s="1"/>
      <c r="J144" s="2"/>
      <c r="K144" s="1"/>
      <c r="L144" s="1"/>
      <c r="M144" s="1"/>
      <c r="N144" s="1"/>
      <c r="O144" s="1"/>
      <c r="P144" s="1"/>
      <c r="Q144" s="1"/>
      <c r="R144" s="1"/>
      <c r="S144" s="1"/>
      <c r="T144" s="1"/>
      <c r="U144" s="1"/>
      <c r="V144" s="1"/>
      <c r="W144" s="1"/>
      <c r="X144" s="1"/>
      <c r="Y144" s="1"/>
      <c r="Z144" s="1"/>
    </row>
    <row r="145" spans="1:26" ht="17.25" customHeight="1" thickBot="1">
      <c r="A145" s="1"/>
      <c r="B145" s="1"/>
      <c r="C145" s="2"/>
      <c r="D145" s="1"/>
      <c r="E145" s="3"/>
      <c r="F145" s="4"/>
      <c r="G145" s="1"/>
      <c r="H145" s="1"/>
      <c r="I145" s="1"/>
      <c r="J145" s="2"/>
      <c r="K145" s="1"/>
      <c r="L145" s="1"/>
      <c r="M145" s="1"/>
      <c r="N145" s="1"/>
      <c r="O145" s="1"/>
      <c r="P145" s="1"/>
      <c r="Q145" s="1"/>
      <c r="R145" s="1"/>
      <c r="S145" s="1"/>
      <c r="T145" s="1"/>
      <c r="U145" s="1"/>
      <c r="V145" s="1"/>
      <c r="W145" s="1"/>
      <c r="X145" s="1"/>
      <c r="Y145" s="1"/>
      <c r="Z145" s="1"/>
    </row>
    <row r="146" spans="1:26" ht="17.25" customHeight="1" thickBot="1">
      <c r="A146" s="1"/>
      <c r="B146" s="1"/>
      <c r="C146" s="2"/>
      <c r="D146" s="1"/>
      <c r="E146" s="3"/>
      <c r="F146" s="4"/>
      <c r="G146" s="1"/>
      <c r="H146" s="1"/>
      <c r="I146" s="1"/>
      <c r="J146" s="2"/>
      <c r="K146" s="1"/>
      <c r="L146" s="1"/>
      <c r="M146" s="1"/>
      <c r="N146" s="1"/>
      <c r="O146" s="1"/>
      <c r="P146" s="1"/>
      <c r="Q146" s="1"/>
      <c r="R146" s="1"/>
      <c r="S146" s="1"/>
      <c r="T146" s="1"/>
      <c r="U146" s="1"/>
      <c r="V146" s="1"/>
      <c r="W146" s="1"/>
      <c r="X146" s="1"/>
      <c r="Y146" s="1"/>
      <c r="Z146" s="1"/>
    </row>
    <row r="147" spans="1:26" ht="17.25" customHeight="1" thickBot="1">
      <c r="A147" s="1"/>
      <c r="B147" s="1"/>
      <c r="C147" s="2"/>
      <c r="D147" s="1"/>
      <c r="E147" s="3"/>
      <c r="F147" s="4"/>
      <c r="G147" s="1"/>
      <c r="H147" s="1"/>
      <c r="I147" s="1"/>
      <c r="J147" s="2"/>
      <c r="K147" s="1"/>
      <c r="L147" s="1"/>
      <c r="M147" s="1"/>
      <c r="N147" s="1"/>
      <c r="O147" s="1"/>
      <c r="P147" s="1"/>
      <c r="Q147" s="1"/>
      <c r="R147" s="1"/>
      <c r="S147" s="1"/>
      <c r="T147" s="1"/>
      <c r="U147" s="1"/>
      <c r="V147" s="1"/>
      <c r="W147" s="1"/>
      <c r="X147" s="1"/>
      <c r="Y147" s="1"/>
      <c r="Z147" s="1"/>
    </row>
    <row r="148" spans="1:26" ht="17.25" customHeight="1" thickBot="1">
      <c r="A148" s="1"/>
      <c r="B148" s="1"/>
      <c r="C148" s="2"/>
      <c r="D148" s="1"/>
      <c r="E148" s="3"/>
      <c r="F148" s="4"/>
      <c r="G148" s="1"/>
      <c r="H148" s="1"/>
      <c r="I148" s="1"/>
      <c r="J148" s="2"/>
      <c r="K148" s="1"/>
      <c r="L148" s="1"/>
      <c r="M148" s="1"/>
      <c r="N148" s="1"/>
      <c r="O148" s="1"/>
      <c r="P148" s="1"/>
      <c r="Q148" s="1"/>
      <c r="R148" s="1"/>
      <c r="S148" s="1"/>
      <c r="T148" s="1"/>
      <c r="U148" s="1"/>
      <c r="V148" s="1"/>
      <c r="W148" s="1"/>
      <c r="X148" s="1"/>
      <c r="Y148" s="1"/>
      <c r="Z148" s="1"/>
    </row>
    <row r="149" spans="1:26" ht="17.25" customHeight="1" thickBot="1">
      <c r="A149" s="1"/>
      <c r="B149" s="1"/>
      <c r="C149" s="2"/>
      <c r="D149" s="1"/>
      <c r="E149" s="3"/>
      <c r="F149" s="4"/>
      <c r="G149" s="1"/>
      <c r="H149" s="1"/>
      <c r="I149" s="1"/>
      <c r="J149" s="2"/>
      <c r="K149" s="1"/>
      <c r="L149" s="1"/>
      <c r="M149" s="1"/>
      <c r="N149" s="1"/>
      <c r="O149" s="1"/>
      <c r="P149" s="1"/>
      <c r="Q149" s="1"/>
      <c r="R149" s="1"/>
      <c r="S149" s="1"/>
      <c r="T149" s="1"/>
      <c r="U149" s="1"/>
      <c r="V149" s="1"/>
      <c r="W149" s="1"/>
      <c r="X149" s="1"/>
      <c r="Y149" s="1"/>
      <c r="Z149" s="1"/>
    </row>
    <row r="150" spans="1:26" ht="17.25" customHeight="1" thickBot="1">
      <c r="A150" s="1"/>
      <c r="B150" s="1"/>
      <c r="C150" s="2"/>
      <c r="D150" s="1"/>
      <c r="E150" s="3"/>
      <c r="F150" s="4"/>
      <c r="G150" s="1"/>
      <c r="H150" s="1"/>
      <c r="I150" s="1"/>
      <c r="J150" s="2"/>
      <c r="K150" s="1"/>
      <c r="L150" s="1"/>
      <c r="M150" s="1"/>
      <c r="N150" s="1"/>
      <c r="O150" s="1"/>
      <c r="P150" s="1"/>
      <c r="Q150" s="1"/>
      <c r="R150" s="1"/>
      <c r="S150" s="1"/>
      <c r="T150" s="1"/>
      <c r="U150" s="1"/>
      <c r="V150" s="1"/>
      <c r="W150" s="1"/>
      <c r="X150" s="1"/>
      <c r="Y150" s="1"/>
      <c r="Z150" s="1"/>
    </row>
    <row r="151" spans="1:26" ht="17.25" customHeight="1" thickBot="1">
      <c r="A151" s="1"/>
      <c r="B151" s="1"/>
      <c r="C151" s="2"/>
      <c r="D151" s="1"/>
      <c r="E151" s="3"/>
      <c r="F151" s="4"/>
      <c r="G151" s="1"/>
      <c r="H151" s="1"/>
      <c r="I151" s="1"/>
      <c r="J151" s="2"/>
      <c r="K151" s="1"/>
      <c r="L151" s="1"/>
      <c r="M151" s="1"/>
      <c r="N151" s="1"/>
      <c r="O151" s="1"/>
      <c r="P151" s="1"/>
      <c r="Q151" s="1"/>
      <c r="R151" s="1"/>
      <c r="S151" s="1"/>
      <c r="T151" s="1"/>
      <c r="U151" s="1"/>
      <c r="V151" s="1"/>
      <c r="W151" s="1"/>
      <c r="X151" s="1"/>
      <c r="Y151" s="1"/>
      <c r="Z151" s="1"/>
    </row>
    <row r="152" spans="1:26" ht="17.25" customHeight="1" thickBot="1">
      <c r="A152" s="1"/>
      <c r="B152" s="1"/>
      <c r="C152" s="2"/>
      <c r="D152" s="1"/>
      <c r="E152" s="3"/>
      <c r="F152" s="4"/>
      <c r="G152" s="1"/>
      <c r="H152" s="1"/>
      <c r="I152" s="1"/>
      <c r="J152" s="2"/>
      <c r="K152" s="1"/>
      <c r="L152" s="1"/>
      <c r="M152" s="1"/>
      <c r="N152" s="1"/>
      <c r="O152" s="1"/>
      <c r="P152" s="1"/>
      <c r="Q152" s="1"/>
      <c r="R152" s="1"/>
      <c r="S152" s="1"/>
      <c r="T152" s="1"/>
      <c r="U152" s="1"/>
      <c r="V152" s="1"/>
      <c r="W152" s="1"/>
      <c r="X152" s="1"/>
      <c r="Y152" s="1"/>
      <c r="Z152" s="1"/>
    </row>
    <row r="153" spans="1:26" ht="17.25" customHeight="1" thickBot="1">
      <c r="A153" s="1"/>
      <c r="B153" s="1"/>
      <c r="C153" s="2"/>
      <c r="D153" s="1"/>
      <c r="E153" s="3"/>
      <c r="F153" s="4"/>
      <c r="G153" s="1"/>
      <c r="H153" s="1"/>
      <c r="I153" s="1"/>
      <c r="J153" s="2"/>
      <c r="K153" s="1"/>
      <c r="L153" s="1"/>
      <c r="M153" s="1"/>
      <c r="N153" s="1"/>
      <c r="O153" s="1"/>
      <c r="P153" s="1"/>
      <c r="Q153" s="1"/>
      <c r="R153" s="1"/>
      <c r="S153" s="1"/>
      <c r="T153" s="1"/>
      <c r="U153" s="1"/>
      <c r="V153" s="1"/>
      <c r="W153" s="1"/>
      <c r="X153" s="1"/>
      <c r="Y153" s="1"/>
      <c r="Z153" s="1"/>
    </row>
    <row r="154" spans="1:26" ht="17.25" customHeight="1" thickBot="1">
      <c r="A154" s="1"/>
      <c r="B154" s="1"/>
      <c r="C154" s="2"/>
      <c r="D154" s="1"/>
      <c r="E154" s="3"/>
      <c r="F154" s="4"/>
      <c r="G154" s="1"/>
      <c r="H154" s="1"/>
      <c r="I154" s="1"/>
      <c r="J154" s="2"/>
      <c r="K154" s="1"/>
      <c r="L154" s="1"/>
      <c r="M154" s="1"/>
      <c r="N154" s="1"/>
      <c r="O154" s="1"/>
      <c r="P154" s="1"/>
      <c r="Q154" s="1"/>
      <c r="R154" s="1"/>
      <c r="S154" s="1"/>
      <c r="T154" s="1"/>
      <c r="U154" s="1"/>
      <c r="V154" s="1"/>
      <c r="W154" s="1"/>
      <c r="X154" s="1"/>
      <c r="Y154" s="1"/>
      <c r="Z154" s="1"/>
    </row>
    <row r="155" spans="1:26" ht="17.25" customHeight="1" thickBot="1">
      <c r="A155" s="1"/>
      <c r="B155" s="1"/>
      <c r="C155" s="2"/>
      <c r="D155" s="1"/>
      <c r="E155" s="3"/>
      <c r="F155" s="4"/>
      <c r="G155" s="1"/>
      <c r="H155" s="1"/>
      <c r="I155" s="1"/>
      <c r="J155" s="2"/>
      <c r="K155" s="1"/>
      <c r="L155" s="1"/>
      <c r="M155" s="1"/>
      <c r="N155" s="1"/>
      <c r="O155" s="1"/>
      <c r="P155" s="1"/>
      <c r="Q155" s="1"/>
      <c r="R155" s="1"/>
      <c r="S155" s="1"/>
      <c r="T155" s="1"/>
      <c r="U155" s="1"/>
      <c r="V155" s="1"/>
      <c r="W155" s="1"/>
      <c r="X155" s="1"/>
      <c r="Y155" s="1"/>
      <c r="Z155" s="1"/>
    </row>
    <row r="156" spans="1:26" ht="17.25" customHeight="1" thickBot="1">
      <c r="A156" s="1"/>
      <c r="B156" s="1"/>
      <c r="C156" s="2"/>
      <c r="D156" s="1"/>
      <c r="E156" s="3"/>
      <c r="F156" s="4"/>
      <c r="G156" s="1"/>
      <c r="H156" s="1"/>
      <c r="I156" s="1"/>
      <c r="J156" s="2"/>
      <c r="K156" s="1"/>
      <c r="L156" s="1"/>
      <c r="M156" s="1"/>
      <c r="N156" s="1"/>
      <c r="O156" s="1"/>
      <c r="P156" s="1"/>
      <c r="Q156" s="1"/>
      <c r="R156" s="1"/>
      <c r="S156" s="1"/>
      <c r="T156" s="1"/>
      <c r="U156" s="1"/>
      <c r="V156" s="1"/>
      <c r="W156" s="1"/>
      <c r="X156" s="1"/>
      <c r="Y156" s="1"/>
      <c r="Z156" s="1"/>
    </row>
    <row r="157" spans="1:26" ht="17.25" customHeight="1" thickBot="1">
      <c r="A157" s="1"/>
      <c r="B157" s="1"/>
      <c r="C157" s="2"/>
      <c r="D157" s="1"/>
      <c r="E157" s="3"/>
      <c r="F157" s="4"/>
      <c r="G157" s="1"/>
      <c r="H157" s="1"/>
      <c r="I157" s="1"/>
      <c r="J157" s="2"/>
      <c r="K157" s="1"/>
      <c r="L157" s="1"/>
      <c r="M157" s="1"/>
      <c r="N157" s="1"/>
      <c r="O157" s="1"/>
      <c r="P157" s="1"/>
      <c r="Q157" s="1"/>
      <c r="R157" s="1"/>
      <c r="S157" s="1"/>
      <c r="T157" s="1"/>
      <c r="U157" s="1"/>
      <c r="V157" s="1"/>
      <c r="W157" s="1"/>
      <c r="X157" s="1"/>
      <c r="Y157" s="1"/>
      <c r="Z157" s="1"/>
    </row>
    <row r="158" spans="1:26" ht="17.25" customHeight="1" thickBot="1">
      <c r="A158" s="1"/>
      <c r="B158" s="1"/>
      <c r="C158" s="2"/>
      <c r="D158" s="1"/>
      <c r="E158" s="3"/>
      <c r="F158" s="4"/>
      <c r="G158" s="1"/>
      <c r="H158" s="1"/>
      <c r="I158" s="1"/>
      <c r="J158" s="2"/>
      <c r="K158" s="1"/>
      <c r="L158" s="1"/>
      <c r="M158" s="1"/>
      <c r="N158" s="1"/>
      <c r="O158" s="1"/>
      <c r="P158" s="1"/>
      <c r="Q158" s="1"/>
      <c r="R158" s="1"/>
      <c r="S158" s="1"/>
      <c r="T158" s="1"/>
      <c r="U158" s="1"/>
      <c r="V158" s="1"/>
      <c r="W158" s="1"/>
      <c r="X158" s="1"/>
      <c r="Y158" s="1"/>
      <c r="Z158" s="1"/>
    </row>
    <row r="159" spans="1:26" ht="17.25" customHeight="1" thickBot="1">
      <c r="A159" s="1"/>
      <c r="B159" s="1"/>
      <c r="C159" s="2"/>
      <c r="D159" s="1"/>
      <c r="E159" s="3"/>
      <c r="F159" s="4"/>
      <c r="G159" s="1"/>
      <c r="H159" s="1"/>
      <c r="I159" s="1"/>
      <c r="J159" s="2"/>
      <c r="K159" s="1"/>
      <c r="L159" s="1"/>
      <c r="M159" s="1"/>
      <c r="N159" s="1"/>
      <c r="O159" s="1"/>
      <c r="P159" s="1"/>
      <c r="Q159" s="1"/>
      <c r="R159" s="1"/>
      <c r="S159" s="1"/>
      <c r="T159" s="1"/>
      <c r="U159" s="1"/>
      <c r="V159" s="1"/>
      <c r="W159" s="1"/>
      <c r="X159" s="1"/>
      <c r="Y159" s="1"/>
      <c r="Z159" s="1"/>
    </row>
    <row r="160" spans="1:26" ht="17.25" customHeight="1" thickBot="1">
      <c r="A160" s="1"/>
      <c r="B160" s="1"/>
      <c r="C160" s="2"/>
      <c r="D160" s="1"/>
      <c r="E160" s="3"/>
      <c r="F160" s="4"/>
      <c r="G160" s="1"/>
      <c r="H160" s="1"/>
      <c r="I160" s="1"/>
      <c r="J160" s="2"/>
      <c r="K160" s="1"/>
      <c r="L160" s="1"/>
      <c r="M160" s="1"/>
      <c r="N160" s="1"/>
      <c r="O160" s="1"/>
      <c r="P160" s="1"/>
      <c r="Q160" s="1"/>
      <c r="R160" s="1"/>
      <c r="S160" s="1"/>
      <c r="T160" s="1"/>
      <c r="U160" s="1"/>
      <c r="V160" s="1"/>
      <c r="W160" s="1"/>
      <c r="X160" s="1"/>
      <c r="Y160" s="1"/>
      <c r="Z160" s="1"/>
    </row>
    <row r="161" spans="1:26" ht="17.25" customHeight="1" thickBot="1">
      <c r="A161" s="1"/>
      <c r="B161" s="1"/>
      <c r="C161" s="2"/>
      <c r="D161" s="1"/>
      <c r="E161" s="3"/>
      <c r="F161" s="4"/>
      <c r="G161" s="1"/>
      <c r="H161" s="1"/>
      <c r="I161" s="1"/>
      <c r="J161" s="2"/>
      <c r="K161" s="1"/>
      <c r="L161" s="1"/>
      <c r="M161" s="1"/>
      <c r="N161" s="1"/>
      <c r="O161" s="1"/>
      <c r="P161" s="1"/>
      <c r="Q161" s="1"/>
      <c r="R161" s="1"/>
      <c r="S161" s="1"/>
      <c r="T161" s="1"/>
      <c r="U161" s="1"/>
      <c r="V161" s="1"/>
      <c r="W161" s="1"/>
      <c r="X161" s="1"/>
      <c r="Y161" s="1"/>
      <c r="Z161" s="1"/>
    </row>
    <row r="162" spans="1:26" ht="17.25" customHeight="1" thickBot="1">
      <c r="A162" s="1"/>
      <c r="B162" s="1"/>
      <c r="C162" s="2"/>
      <c r="D162" s="1"/>
      <c r="E162" s="3"/>
      <c r="F162" s="4"/>
      <c r="G162" s="1"/>
      <c r="H162" s="1"/>
      <c r="I162" s="1"/>
      <c r="J162" s="2"/>
      <c r="K162" s="1"/>
      <c r="L162" s="1"/>
      <c r="M162" s="1"/>
      <c r="N162" s="1"/>
      <c r="O162" s="1"/>
      <c r="P162" s="1"/>
      <c r="Q162" s="1"/>
      <c r="R162" s="1"/>
      <c r="S162" s="1"/>
      <c r="T162" s="1"/>
      <c r="U162" s="1"/>
      <c r="V162" s="1"/>
      <c r="W162" s="1"/>
      <c r="X162" s="1"/>
      <c r="Y162" s="1"/>
      <c r="Z162" s="1"/>
    </row>
    <row r="163" spans="1:26" ht="17.25" customHeight="1" thickBot="1">
      <c r="A163" s="1"/>
      <c r="B163" s="1"/>
      <c r="C163" s="2"/>
      <c r="D163" s="1"/>
      <c r="E163" s="3"/>
      <c r="F163" s="4"/>
      <c r="G163" s="1"/>
      <c r="H163" s="1"/>
      <c r="I163" s="1"/>
      <c r="J163" s="2"/>
      <c r="K163" s="1"/>
      <c r="L163" s="1"/>
      <c r="M163" s="1"/>
      <c r="N163" s="1"/>
      <c r="O163" s="1"/>
      <c r="P163" s="1"/>
      <c r="Q163" s="1"/>
      <c r="R163" s="1"/>
      <c r="S163" s="1"/>
      <c r="T163" s="1"/>
      <c r="U163" s="1"/>
      <c r="V163" s="1"/>
      <c r="W163" s="1"/>
      <c r="X163" s="1"/>
      <c r="Y163" s="1"/>
      <c r="Z163" s="1"/>
    </row>
    <row r="164" spans="1:26" ht="17.25" customHeight="1" thickBot="1">
      <c r="A164" s="1"/>
      <c r="B164" s="1"/>
      <c r="C164" s="2"/>
      <c r="D164" s="1"/>
      <c r="E164" s="3"/>
      <c r="F164" s="4"/>
      <c r="G164" s="1"/>
      <c r="H164" s="1"/>
      <c r="I164" s="1"/>
      <c r="J164" s="2"/>
      <c r="K164" s="1"/>
      <c r="L164" s="1"/>
      <c r="M164" s="1"/>
      <c r="N164" s="1"/>
      <c r="O164" s="1"/>
      <c r="P164" s="1"/>
      <c r="Q164" s="1"/>
      <c r="R164" s="1"/>
      <c r="S164" s="1"/>
      <c r="T164" s="1"/>
      <c r="U164" s="1"/>
      <c r="V164" s="1"/>
      <c r="W164" s="1"/>
      <c r="X164" s="1"/>
      <c r="Y164" s="1"/>
      <c r="Z164" s="1"/>
    </row>
    <row r="165" spans="1:26" ht="17.25" customHeight="1" thickBot="1">
      <c r="A165" s="1"/>
      <c r="B165" s="1"/>
      <c r="C165" s="2"/>
      <c r="D165" s="1"/>
      <c r="E165" s="3"/>
      <c r="F165" s="4"/>
      <c r="G165" s="1"/>
      <c r="H165" s="1"/>
      <c r="I165" s="1"/>
      <c r="J165" s="2"/>
      <c r="K165" s="1"/>
      <c r="L165" s="1"/>
      <c r="M165" s="1"/>
      <c r="N165" s="1"/>
      <c r="O165" s="1"/>
      <c r="P165" s="1"/>
      <c r="Q165" s="1"/>
      <c r="R165" s="1"/>
      <c r="S165" s="1"/>
      <c r="T165" s="1"/>
      <c r="U165" s="1"/>
      <c r="V165" s="1"/>
      <c r="W165" s="1"/>
      <c r="X165" s="1"/>
      <c r="Y165" s="1"/>
      <c r="Z165" s="1"/>
    </row>
    <row r="166" spans="1:26" ht="17.25" customHeight="1" thickBot="1">
      <c r="A166" s="1"/>
      <c r="B166" s="1"/>
      <c r="C166" s="2"/>
      <c r="D166" s="1"/>
      <c r="E166" s="3"/>
      <c r="F166" s="4"/>
      <c r="G166" s="1"/>
      <c r="H166" s="1"/>
      <c r="I166" s="1"/>
      <c r="J166" s="2"/>
      <c r="K166" s="1"/>
      <c r="L166" s="1"/>
      <c r="M166" s="1"/>
      <c r="N166" s="1"/>
      <c r="O166" s="1"/>
      <c r="P166" s="1"/>
      <c r="Q166" s="1"/>
      <c r="R166" s="1"/>
      <c r="S166" s="1"/>
      <c r="T166" s="1"/>
      <c r="U166" s="1"/>
      <c r="V166" s="1"/>
      <c r="W166" s="1"/>
      <c r="X166" s="1"/>
      <c r="Y166" s="1"/>
      <c r="Z166" s="1"/>
    </row>
    <row r="167" spans="1:26" ht="17.25" customHeight="1" thickBot="1">
      <c r="A167" s="1"/>
      <c r="B167" s="1"/>
      <c r="C167" s="2"/>
      <c r="D167" s="1"/>
      <c r="E167" s="3"/>
      <c r="F167" s="4"/>
      <c r="G167" s="1"/>
      <c r="H167" s="1"/>
      <c r="I167" s="1"/>
      <c r="J167" s="2"/>
      <c r="K167" s="1"/>
      <c r="L167" s="1"/>
      <c r="M167" s="1"/>
      <c r="N167" s="1"/>
      <c r="O167" s="1"/>
      <c r="P167" s="1"/>
      <c r="Q167" s="1"/>
      <c r="R167" s="1"/>
      <c r="S167" s="1"/>
      <c r="T167" s="1"/>
      <c r="U167" s="1"/>
      <c r="V167" s="1"/>
      <c r="W167" s="1"/>
      <c r="X167" s="1"/>
      <c r="Y167" s="1"/>
      <c r="Z167" s="1"/>
    </row>
    <row r="168" spans="1:26" ht="17.25" customHeight="1" thickBot="1">
      <c r="A168" s="1"/>
      <c r="B168" s="1"/>
      <c r="C168" s="2"/>
      <c r="D168" s="1"/>
      <c r="E168" s="3"/>
      <c r="F168" s="4"/>
      <c r="G168" s="1"/>
      <c r="H168" s="1"/>
      <c r="I168" s="1"/>
      <c r="J168" s="2"/>
      <c r="K168" s="1"/>
      <c r="L168" s="1"/>
      <c r="M168" s="1"/>
      <c r="N168" s="1"/>
      <c r="O168" s="1"/>
      <c r="P168" s="1"/>
      <c r="Q168" s="1"/>
      <c r="R168" s="1"/>
      <c r="S168" s="1"/>
      <c r="T168" s="1"/>
      <c r="U168" s="1"/>
      <c r="V168" s="1"/>
      <c r="W168" s="1"/>
      <c r="X168" s="1"/>
      <c r="Y168" s="1"/>
      <c r="Z168" s="1"/>
    </row>
    <row r="169" spans="1:26" ht="17.25" customHeight="1" thickBot="1">
      <c r="A169" s="1"/>
      <c r="B169" s="1"/>
      <c r="C169" s="2"/>
      <c r="D169" s="1"/>
      <c r="E169" s="3"/>
      <c r="F169" s="4"/>
      <c r="G169" s="1"/>
      <c r="H169" s="1"/>
      <c r="I169" s="1"/>
      <c r="J169" s="2"/>
      <c r="K169" s="1"/>
      <c r="L169" s="1"/>
      <c r="M169" s="1"/>
      <c r="N169" s="1"/>
      <c r="O169" s="1"/>
      <c r="P169" s="1"/>
      <c r="Q169" s="1"/>
      <c r="R169" s="1"/>
      <c r="S169" s="1"/>
      <c r="T169" s="1"/>
      <c r="U169" s="1"/>
      <c r="V169" s="1"/>
      <c r="W169" s="1"/>
      <c r="X169" s="1"/>
      <c r="Y169" s="1"/>
      <c r="Z169" s="1"/>
    </row>
    <row r="170" spans="1:26" ht="17.25" customHeight="1" thickBot="1">
      <c r="A170" s="1"/>
      <c r="B170" s="1"/>
      <c r="C170" s="2"/>
      <c r="D170" s="1"/>
      <c r="E170" s="3"/>
      <c r="F170" s="4"/>
      <c r="G170" s="1"/>
      <c r="H170" s="1"/>
      <c r="I170" s="1"/>
      <c r="J170" s="2"/>
      <c r="K170" s="1"/>
      <c r="L170" s="1"/>
      <c r="M170" s="1"/>
      <c r="N170" s="1"/>
      <c r="O170" s="1"/>
      <c r="P170" s="1"/>
      <c r="Q170" s="1"/>
      <c r="R170" s="1"/>
      <c r="S170" s="1"/>
      <c r="T170" s="1"/>
      <c r="U170" s="1"/>
      <c r="V170" s="1"/>
      <c r="W170" s="1"/>
      <c r="X170" s="1"/>
      <c r="Y170" s="1"/>
      <c r="Z170" s="1"/>
    </row>
    <row r="171" spans="1:26" ht="17.25" customHeight="1" thickBot="1">
      <c r="A171" s="1"/>
      <c r="B171" s="1"/>
      <c r="C171" s="2"/>
      <c r="D171" s="1"/>
      <c r="E171" s="3"/>
      <c r="F171" s="4"/>
      <c r="G171" s="1"/>
      <c r="H171" s="1"/>
      <c r="I171" s="1"/>
      <c r="J171" s="2"/>
      <c r="K171" s="1"/>
      <c r="L171" s="1"/>
      <c r="M171" s="1"/>
      <c r="N171" s="1"/>
      <c r="O171" s="1"/>
      <c r="P171" s="1"/>
      <c r="Q171" s="1"/>
      <c r="R171" s="1"/>
      <c r="S171" s="1"/>
      <c r="T171" s="1"/>
      <c r="U171" s="1"/>
      <c r="V171" s="1"/>
      <c r="W171" s="1"/>
      <c r="X171" s="1"/>
      <c r="Y171" s="1"/>
      <c r="Z171" s="1"/>
    </row>
    <row r="172" spans="1:26" ht="17.25" customHeight="1" thickBot="1">
      <c r="A172" s="1"/>
      <c r="B172" s="1"/>
      <c r="C172" s="2"/>
      <c r="D172" s="1"/>
      <c r="E172" s="3"/>
      <c r="F172" s="4"/>
      <c r="G172" s="1"/>
      <c r="H172" s="1"/>
      <c r="I172" s="1"/>
      <c r="J172" s="2"/>
      <c r="K172" s="1"/>
      <c r="L172" s="1"/>
      <c r="M172" s="1"/>
      <c r="N172" s="1"/>
      <c r="O172" s="1"/>
      <c r="P172" s="1"/>
      <c r="Q172" s="1"/>
      <c r="R172" s="1"/>
      <c r="S172" s="1"/>
      <c r="T172" s="1"/>
      <c r="U172" s="1"/>
      <c r="V172" s="1"/>
      <c r="W172" s="1"/>
      <c r="X172" s="1"/>
      <c r="Y172" s="1"/>
      <c r="Z172" s="1"/>
    </row>
    <row r="173" spans="1:26" ht="17.25" customHeight="1" thickBot="1">
      <c r="A173" s="1"/>
      <c r="B173" s="1"/>
      <c r="C173" s="2"/>
      <c r="D173" s="1"/>
      <c r="E173" s="3"/>
      <c r="F173" s="4"/>
      <c r="G173" s="1"/>
      <c r="H173" s="1"/>
      <c r="I173" s="1"/>
      <c r="J173" s="2"/>
      <c r="K173" s="1"/>
      <c r="L173" s="1"/>
      <c r="M173" s="1"/>
      <c r="N173" s="1"/>
      <c r="O173" s="1"/>
      <c r="P173" s="1"/>
      <c r="Q173" s="1"/>
      <c r="R173" s="1"/>
      <c r="S173" s="1"/>
      <c r="T173" s="1"/>
      <c r="U173" s="1"/>
      <c r="V173" s="1"/>
      <c r="W173" s="1"/>
      <c r="X173" s="1"/>
      <c r="Y173" s="1"/>
      <c r="Z173" s="1"/>
    </row>
    <row r="174" spans="1:26" ht="17.25" customHeight="1" thickBot="1">
      <c r="A174" s="1"/>
      <c r="B174" s="1"/>
      <c r="C174" s="2"/>
      <c r="D174" s="1"/>
      <c r="E174" s="3"/>
      <c r="F174" s="4"/>
      <c r="G174" s="1"/>
      <c r="H174" s="1"/>
      <c r="I174" s="1"/>
      <c r="J174" s="2"/>
      <c r="K174" s="1"/>
      <c r="L174" s="1"/>
      <c r="M174" s="1"/>
      <c r="N174" s="1"/>
      <c r="O174" s="1"/>
      <c r="P174" s="1"/>
      <c r="Q174" s="1"/>
      <c r="R174" s="1"/>
      <c r="S174" s="1"/>
      <c r="T174" s="1"/>
      <c r="U174" s="1"/>
      <c r="V174" s="1"/>
      <c r="W174" s="1"/>
      <c r="X174" s="1"/>
      <c r="Y174" s="1"/>
      <c r="Z174" s="1"/>
    </row>
    <row r="175" spans="1:26" ht="17.25" customHeight="1" thickBot="1">
      <c r="A175" s="1"/>
      <c r="B175" s="1"/>
      <c r="C175" s="2"/>
      <c r="D175" s="1"/>
      <c r="E175" s="3"/>
      <c r="F175" s="4"/>
      <c r="G175" s="1"/>
      <c r="H175" s="1"/>
      <c r="I175" s="1"/>
      <c r="J175" s="2"/>
      <c r="K175" s="1"/>
      <c r="L175" s="1"/>
      <c r="M175" s="1"/>
      <c r="N175" s="1"/>
      <c r="O175" s="1"/>
      <c r="P175" s="1"/>
      <c r="Q175" s="1"/>
      <c r="R175" s="1"/>
      <c r="S175" s="1"/>
      <c r="T175" s="1"/>
      <c r="U175" s="1"/>
      <c r="V175" s="1"/>
      <c r="W175" s="1"/>
      <c r="X175" s="1"/>
      <c r="Y175" s="1"/>
      <c r="Z175" s="1"/>
    </row>
    <row r="176" spans="1:26" ht="17.25" customHeight="1" thickBot="1">
      <c r="A176" s="1"/>
      <c r="B176" s="1"/>
      <c r="C176" s="2"/>
      <c r="D176" s="1"/>
      <c r="E176" s="3"/>
      <c r="F176" s="4"/>
      <c r="G176" s="1"/>
      <c r="H176" s="1"/>
      <c r="I176" s="1"/>
      <c r="J176" s="2"/>
      <c r="K176" s="1"/>
      <c r="L176" s="1"/>
      <c r="M176" s="1"/>
      <c r="N176" s="1"/>
      <c r="O176" s="1"/>
      <c r="P176" s="1"/>
      <c r="Q176" s="1"/>
      <c r="R176" s="1"/>
      <c r="S176" s="1"/>
      <c r="T176" s="1"/>
      <c r="U176" s="1"/>
      <c r="V176" s="1"/>
      <c r="W176" s="1"/>
      <c r="X176" s="1"/>
      <c r="Y176" s="1"/>
      <c r="Z176" s="1"/>
    </row>
    <row r="177" spans="1:26" ht="17.25" customHeight="1" thickBot="1">
      <c r="A177" s="1"/>
      <c r="B177" s="1"/>
      <c r="C177" s="2"/>
      <c r="D177" s="1"/>
      <c r="E177" s="3"/>
      <c r="F177" s="4"/>
      <c r="G177" s="1"/>
      <c r="H177" s="1"/>
      <c r="I177" s="1"/>
      <c r="J177" s="2"/>
      <c r="K177" s="1"/>
      <c r="L177" s="1"/>
      <c r="M177" s="1"/>
      <c r="N177" s="1"/>
      <c r="O177" s="1"/>
      <c r="P177" s="1"/>
      <c r="Q177" s="1"/>
      <c r="R177" s="1"/>
      <c r="S177" s="1"/>
      <c r="T177" s="1"/>
      <c r="U177" s="1"/>
      <c r="V177" s="1"/>
      <c r="W177" s="1"/>
      <c r="X177" s="1"/>
      <c r="Y177" s="1"/>
      <c r="Z177" s="1"/>
    </row>
    <row r="178" spans="1:26" ht="17.25" customHeight="1" thickBot="1">
      <c r="A178" s="1"/>
      <c r="B178" s="1"/>
      <c r="C178" s="2"/>
      <c r="D178" s="1"/>
      <c r="E178" s="3"/>
      <c r="F178" s="4"/>
      <c r="G178" s="1"/>
      <c r="H178" s="1"/>
      <c r="I178" s="1"/>
      <c r="J178" s="2"/>
      <c r="K178" s="1"/>
      <c r="L178" s="1"/>
      <c r="M178" s="1"/>
      <c r="N178" s="1"/>
      <c r="O178" s="1"/>
      <c r="P178" s="1"/>
      <c r="Q178" s="1"/>
      <c r="R178" s="1"/>
      <c r="S178" s="1"/>
      <c r="T178" s="1"/>
      <c r="U178" s="1"/>
      <c r="V178" s="1"/>
      <c r="W178" s="1"/>
      <c r="X178" s="1"/>
      <c r="Y178" s="1"/>
      <c r="Z178" s="1"/>
    </row>
    <row r="179" spans="1:26" ht="17.25" customHeight="1" thickBot="1">
      <c r="A179" s="1"/>
      <c r="B179" s="1"/>
      <c r="C179" s="2"/>
      <c r="D179" s="1"/>
      <c r="E179" s="3"/>
      <c r="F179" s="4"/>
      <c r="G179" s="1"/>
      <c r="H179" s="1"/>
      <c r="I179" s="1"/>
      <c r="J179" s="2"/>
      <c r="K179" s="1"/>
      <c r="L179" s="1"/>
      <c r="M179" s="1"/>
      <c r="N179" s="1"/>
      <c r="O179" s="1"/>
      <c r="P179" s="1"/>
      <c r="Q179" s="1"/>
      <c r="R179" s="1"/>
      <c r="S179" s="1"/>
      <c r="T179" s="1"/>
      <c r="U179" s="1"/>
      <c r="V179" s="1"/>
      <c r="W179" s="1"/>
      <c r="X179" s="1"/>
      <c r="Y179" s="1"/>
      <c r="Z179" s="1"/>
    </row>
    <row r="180" spans="1:26" ht="17.25" customHeight="1" thickBot="1">
      <c r="A180" s="1"/>
      <c r="B180" s="1"/>
      <c r="C180" s="2"/>
      <c r="D180" s="1"/>
      <c r="E180" s="3"/>
      <c r="F180" s="4"/>
      <c r="G180" s="1"/>
      <c r="H180" s="1"/>
      <c r="I180" s="1"/>
      <c r="J180" s="2"/>
      <c r="K180" s="1"/>
      <c r="L180" s="1"/>
      <c r="M180" s="1"/>
      <c r="N180" s="1"/>
      <c r="O180" s="1"/>
      <c r="P180" s="1"/>
      <c r="Q180" s="1"/>
      <c r="R180" s="1"/>
      <c r="S180" s="1"/>
      <c r="T180" s="1"/>
      <c r="U180" s="1"/>
      <c r="V180" s="1"/>
      <c r="W180" s="1"/>
      <c r="X180" s="1"/>
      <c r="Y180" s="1"/>
      <c r="Z180" s="1"/>
    </row>
    <row r="181" spans="1:26" ht="17.25" customHeight="1" thickBot="1">
      <c r="A181" s="1"/>
      <c r="B181" s="1"/>
      <c r="C181" s="2"/>
      <c r="D181" s="1"/>
      <c r="E181" s="3"/>
      <c r="F181" s="4"/>
      <c r="G181" s="1"/>
      <c r="H181" s="1"/>
      <c r="I181" s="1"/>
      <c r="J181" s="2"/>
      <c r="K181" s="1"/>
      <c r="L181" s="1"/>
      <c r="M181" s="1"/>
      <c r="N181" s="1"/>
      <c r="O181" s="1"/>
      <c r="P181" s="1"/>
      <c r="Q181" s="1"/>
      <c r="R181" s="1"/>
      <c r="S181" s="1"/>
      <c r="T181" s="1"/>
      <c r="U181" s="1"/>
      <c r="V181" s="1"/>
      <c r="W181" s="1"/>
      <c r="X181" s="1"/>
      <c r="Y181" s="1"/>
      <c r="Z181" s="1"/>
    </row>
    <row r="182" spans="1:26" ht="17.25" customHeight="1" thickBot="1">
      <c r="A182" s="1"/>
      <c r="B182" s="1"/>
      <c r="C182" s="2"/>
      <c r="D182" s="1"/>
      <c r="E182" s="3"/>
      <c r="F182" s="4"/>
      <c r="G182" s="1"/>
      <c r="H182" s="1"/>
      <c r="I182" s="1"/>
      <c r="J182" s="2"/>
      <c r="K182" s="1"/>
      <c r="L182" s="1"/>
      <c r="M182" s="1"/>
      <c r="N182" s="1"/>
      <c r="O182" s="1"/>
      <c r="P182" s="1"/>
      <c r="Q182" s="1"/>
      <c r="R182" s="1"/>
      <c r="S182" s="1"/>
      <c r="T182" s="1"/>
      <c r="U182" s="1"/>
      <c r="V182" s="1"/>
      <c r="W182" s="1"/>
      <c r="X182" s="1"/>
      <c r="Y182" s="1"/>
      <c r="Z182" s="1"/>
    </row>
    <row r="183" spans="1:26" ht="17.25" customHeight="1" thickBot="1">
      <c r="A183" s="1"/>
      <c r="B183" s="1"/>
      <c r="C183" s="2"/>
      <c r="D183" s="1"/>
      <c r="E183" s="3"/>
      <c r="F183" s="4"/>
      <c r="G183" s="1"/>
      <c r="H183" s="1"/>
      <c r="I183" s="1"/>
      <c r="J183" s="2"/>
      <c r="K183" s="1"/>
      <c r="L183" s="1"/>
      <c r="M183" s="1"/>
      <c r="N183" s="1"/>
      <c r="O183" s="1"/>
      <c r="P183" s="1"/>
      <c r="Q183" s="1"/>
      <c r="R183" s="1"/>
      <c r="S183" s="1"/>
      <c r="T183" s="1"/>
      <c r="U183" s="1"/>
      <c r="V183" s="1"/>
      <c r="W183" s="1"/>
      <c r="X183" s="1"/>
      <c r="Y183" s="1"/>
      <c r="Z183" s="1"/>
    </row>
    <row r="184" spans="1:26" ht="17.25" customHeight="1" thickBot="1">
      <c r="A184" s="1"/>
      <c r="B184" s="1"/>
      <c r="C184" s="2"/>
      <c r="D184" s="1"/>
      <c r="E184" s="3"/>
      <c r="F184" s="4"/>
      <c r="G184" s="1"/>
      <c r="H184" s="1"/>
      <c r="I184" s="1"/>
      <c r="J184" s="2"/>
      <c r="K184" s="1"/>
      <c r="L184" s="1"/>
      <c r="M184" s="1"/>
      <c r="N184" s="1"/>
      <c r="O184" s="1"/>
      <c r="P184" s="1"/>
      <c r="Q184" s="1"/>
      <c r="R184" s="1"/>
      <c r="S184" s="1"/>
      <c r="T184" s="1"/>
      <c r="U184" s="1"/>
      <c r="V184" s="1"/>
      <c r="W184" s="1"/>
      <c r="X184" s="1"/>
      <c r="Y184" s="1"/>
      <c r="Z184" s="1"/>
    </row>
    <row r="185" spans="1:26" ht="17.25" customHeight="1" thickBot="1">
      <c r="A185" s="1"/>
      <c r="B185" s="1"/>
      <c r="C185" s="2"/>
      <c r="D185" s="1"/>
      <c r="E185" s="3"/>
      <c r="F185" s="4"/>
      <c r="G185" s="1"/>
      <c r="H185" s="1"/>
      <c r="I185" s="1"/>
      <c r="J185" s="2"/>
      <c r="K185" s="1"/>
      <c r="L185" s="1"/>
      <c r="M185" s="1"/>
      <c r="N185" s="1"/>
      <c r="O185" s="1"/>
      <c r="P185" s="1"/>
      <c r="Q185" s="1"/>
      <c r="R185" s="1"/>
      <c r="S185" s="1"/>
      <c r="T185" s="1"/>
      <c r="U185" s="1"/>
      <c r="V185" s="1"/>
      <c r="W185" s="1"/>
      <c r="X185" s="1"/>
      <c r="Y185" s="1"/>
      <c r="Z185" s="1"/>
    </row>
    <row r="186" spans="1:26" ht="17.25" customHeight="1" thickBot="1">
      <c r="A186" s="1"/>
      <c r="B186" s="1"/>
      <c r="C186" s="2"/>
      <c r="D186" s="1"/>
      <c r="E186" s="3"/>
      <c r="F186" s="4"/>
      <c r="G186" s="1"/>
      <c r="H186" s="1"/>
      <c r="I186" s="1"/>
      <c r="J186" s="2"/>
      <c r="K186" s="1"/>
      <c r="L186" s="1"/>
      <c r="M186" s="1"/>
      <c r="N186" s="1"/>
      <c r="O186" s="1"/>
      <c r="P186" s="1"/>
      <c r="Q186" s="1"/>
      <c r="R186" s="1"/>
      <c r="S186" s="1"/>
      <c r="T186" s="1"/>
      <c r="U186" s="1"/>
      <c r="V186" s="1"/>
      <c r="W186" s="1"/>
      <c r="X186" s="1"/>
      <c r="Y186" s="1"/>
      <c r="Z186" s="1"/>
    </row>
    <row r="187" spans="1:26" ht="17.25" customHeight="1" thickBot="1">
      <c r="A187" s="1"/>
      <c r="B187" s="1"/>
      <c r="C187" s="2"/>
      <c r="D187" s="1"/>
      <c r="E187" s="3"/>
      <c r="F187" s="4"/>
      <c r="G187" s="1"/>
      <c r="H187" s="1"/>
      <c r="I187" s="1"/>
      <c r="J187" s="2"/>
      <c r="K187" s="1"/>
      <c r="L187" s="1"/>
      <c r="M187" s="1"/>
      <c r="N187" s="1"/>
      <c r="O187" s="1"/>
      <c r="P187" s="1"/>
      <c r="Q187" s="1"/>
      <c r="R187" s="1"/>
      <c r="S187" s="1"/>
      <c r="T187" s="1"/>
      <c r="U187" s="1"/>
      <c r="V187" s="1"/>
      <c r="W187" s="1"/>
      <c r="X187" s="1"/>
      <c r="Y187" s="1"/>
      <c r="Z187" s="1"/>
    </row>
    <row r="188" spans="1:26" ht="17.25" customHeight="1" thickBot="1">
      <c r="A188" s="1"/>
      <c r="B188" s="1"/>
      <c r="C188" s="2"/>
      <c r="D188" s="1"/>
      <c r="E188" s="3"/>
      <c r="F188" s="4"/>
      <c r="G188" s="1"/>
      <c r="H188" s="1"/>
      <c r="I188" s="1"/>
      <c r="J188" s="2"/>
      <c r="K188" s="1"/>
      <c r="L188" s="1"/>
      <c r="M188" s="1"/>
      <c r="N188" s="1"/>
      <c r="O188" s="1"/>
      <c r="P188" s="1"/>
      <c r="Q188" s="1"/>
      <c r="R188" s="1"/>
      <c r="S188" s="1"/>
      <c r="T188" s="1"/>
      <c r="U188" s="1"/>
      <c r="V188" s="1"/>
      <c r="W188" s="1"/>
      <c r="X188" s="1"/>
      <c r="Y188" s="1"/>
      <c r="Z188" s="1"/>
    </row>
    <row r="189" spans="1:26" ht="17.25" customHeight="1" thickBot="1">
      <c r="A189" s="1"/>
      <c r="B189" s="1"/>
      <c r="C189" s="2"/>
      <c r="D189" s="1"/>
      <c r="E189" s="3"/>
      <c r="F189" s="4"/>
      <c r="G189" s="1"/>
      <c r="H189" s="1"/>
      <c r="I189" s="1"/>
      <c r="J189" s="2"/>
      <c r="K189" s="1"/>
      <c r="L189" s="1"/>
      <c r="M189" s="1"/>
      <c r="N189" s="1"/>
      <c r="O189" s="1"/>
      <c r="P189" s="1"/>
      <c r="Q189" s="1"/>
      <c r="R189" s="1"/>
      <c r="S189" s="1"/>
      <c r="T189" s="1"/>
      <c r="U189" s="1"/>
      <c r="V189" s="1"/>
      <c r="W189" s="1"/>
      <c r="X189" s="1"/>
      <c r="Y189" s="1"/>
      <c r="Z189" s="1"/>
    </row>
    <row r="190" spans="1:26" ht="17.25" customHeight="1" thickBot="1">
      <c r="A190" s="1"/>
      <c r="B190" s="1"/>
      <c r="C190" s="2"/>
      <c r="D190" s="1"/>
      <c r="E190" s="3"/>
      <c r="F190" s="4"/>
      <c r="G190" s="1"/>
      <c r="H190" s="1"/>
      <c r="I190" s="1"/>
      <c r="J190" s="2"/>
      <c r="K190" s="1"/>
      <c r="L190" s="1"/>
      <c r="M190" s="1"/>
      <c r="N190" s="1"/>
      <c r="O190" s="1"/>
      <c r="P190" s="1"/>
      <c r="Q190" s="1"/>
      <c r="R190" s="1"/>
      <c r="S190" s="1"/>
      <c r="T190" s="1"/>
      <c r="U190" s="1"/>
      <c r="V190" s="1"/>
      <c r="W190" s="1"/>
      <c r="X190" s="1"/>
      <c r="Y190" s="1"/>
      <c r="Z190" s="1"/>
    </row>
    <row r="191" spans="1:26" ht="17.25" customHeight="1" thickBot="1">
      <c r="A191" s="1"/>
      <c r="B191" s="1"/>
      <c r="C191" s="2"/>
      <c r="D191" s="1"/>
      <c r="E191" s="3"/>
      <c r="F191" s="4"/>
      <c r="G191" s="1"/>
      <c r="H191" s="1"/>
      <c r="I191" s="1"/>
      <c r="J191" s="2"/>
      <c r="K191" s="1"/>
      <c r="L191" s="1"/>
      <c r="M191" s="1"/>
      <c r="N191" s="1"/>
      <c r="O191" s="1"/>
      <c r="P191" s="1"/>
      <c r="Q191" s="1"/>
      <c r="R191" s="1"/>
      <c r="S191" s="1"/>
      <c r="T191" s="1"/>
      <c r="U191" s="1"/>
      <c r="V191" s="1"/>
      <c r="W191" s="1"/>
      <c r="X191" s="1"/>
      <c r="Y191" s="1"/>
      <c r="Z191" s="1"/>
    </row>
    <row r="192" spans="1:26" ht="17.25" customHeight="1" thickBot="1">
      <c r="A192" s="1"/>
      <c r="B192" s="1"/>
      <c r="C192" s="2"/>
      <c r="D192" s="1"/>
      <c r="E192" s="3"/>
      <c r="F192" s="4"/>
      <c r="G192" s="1"/>
      <c r="H192" s="1"/>
      <c r="I192" s="1"/>
      <c r="J192" s="2"/>
      <c r="K192" s="1"/>
      <c r="L192" s="1"/>
      <c r="M192" s="1"/>
      <c r="N192" s="1"/>
      <c r="O192" s="1"/>
      <c r="P192" s="1"/>
      <c r="Q192" s="1"/>
      <c r="R192" s="1"/>
      <c r="S192" s="1"/>
      <c r="T192" s="1"/>
      <c r="U192" s="1"/>
      <c r="V192" s="1"/>
      <c r="W192" s="1"/>
      <c r="X192" s="1"/>
      <c r="Y192" s="1"/>
      <c r="Z192" s="1"/>
    </row>
    <row r="193" spans="1:26" ht="17.25" customHeight="1" thickBot="1">
      <c r="A193" s="1"/>
      <c r="B193" s="1"/>
      <c r="C193" s="2"/>
      <c r="D193" s="1"/>
      <c r="E193" s="3"/>
      <c r="F193" s="4"/>
      <c r="G193" s="1"/>
      <c r="H193" s="1"/>
      <c r="I193" s="1"/>
      <c r="J193" s="2"/>
      <c r="K193" s="1"/>
      <c r="L193" s="1"/>
      <c r="M193" s="1"/>
      <c r="N193" s="1"/>
      <c r="O193" s="1"/>
      <c r="P193" s="1"/>
      <c r="Q193" s="1"/>
      <c r="R193" s="1"/>
      <c r="S193" s="1"/>
      <c r="T193" s="1"/>
      <c r="U193" s="1"/>
      <c r="V193" s="1"/>
      <c r="W193" s="1"/>
      <c r="X193" s="1"/>
      <c r="Y193" s="1"/>
      <c r="Z193" s="1"/>
    </row>
    <row r="194" spans="1:26" ht="17.25" customHeight="1" thickBot="1">
      <c r="A194" s="1"/>
      <c r="B194" s="1"/>
      <c r="C194" s="2"/>
      <c r="D194" s="1"/>
      <c r="E194" s="3"/>
      <c r="F194" s="4"/>
      <c r="G194" s="1"/>
      <c r="H194" s="1"/>
      <c r="I194" s="1"/>
      <c r="J194" s="2"/>
      <c r="K194" s="1"/>
      <c r="L194" s="1"/>
      <c r="M194" s="1"/>
      <c r="N194" s="1"/>
      <c r="O194" s="1"/>
      <c r="P194" s="1"/>
      <c r="Q194" s="1"/>
      <c r="R194" s="1"/>
      <c r="S194" s="1"/>
      <c r="T194" s="1"/>
      <c r="U194" s="1"/>
      <c r="V194" s="1"/>
      <c r="W194" s="1"/>
      <c r="X194" s="1"/>
      <c r="Y194" s="1"/>
      <c r="Z194" s="1"/>
    </row>
    <row r="195" spans="1:26" ht="17.25" customHeight="1" thickBot="1">
      <c r="A195" s="1"/>
      <c r="B195" s="1"/>
      <c r="C195" s="2"/>
      <c r="D195" s="1"/>
      <c r="E195" s="3"/>
      <c r="F195" s="4"/>
      <c r="G195" s="1"/>
      <c r="H195" s="1"/>
      <c r="I195" s="1"/>
      <c r="J195" s="2"/>
      <c r="K195" s="1"/>
      <c r="L195" s="1"/>
      <c r="M195" s="1"/>
      <c r="N195" s="1"/>
      <c r="O195" s="1"/>
      <c r="P195" s="1"/>
      <c r="Q195" s="1"/>
      <c r="R195" s="1"/>
      <c r="S195" s="1"/>
      <c r="T195" s="1"/>
      <c r="U195" s="1"/>
      <c r="V195" s="1"/>
      <c r="W195" s="1"/>
      <c r="X195" s="1"/>
      <c r="Y195" s="1"/>
      <c r="Z195" s="1"/>
    </row>
    <row r="196" spans="1:26" ht="17.25" customHeight="1" thickBot="1">
      <c r="A196" s="1"/>
      <c r="B196" s="1"/>
      <c r="C196" s="2"/>
      <c r="D196" s="1"/>
      <c r="E196" s="3"/>
      <c r="F196" s="4"/>
      <c r="G196" s="1"/>
      <c r="H196" s="1"/>
      <c r="I196" s="1"/>
      <c r="J196" s="2"/>
      <c r="K196" s="1"/>
      <c r="L196" s="1"/>
      <c r="M196" s="1"/>
      <c r="N196" s="1"/>
      <c r="O196" s="1"/>
      <c r="P196" s="1"/>
      <c r="Q196" s="1"/>
      <c r="R196" s="1"/>
      <c r="S196" s="1"/>
      <c r="T196" s="1"/>
      <c r="U196" s="1"/>
      <c r="V196" s="1"/>
      <c r="W196" s="1"/>
      <c r="X196" s="1"/>
      <c r="Y196" s="1"/>
      <c r="Z196" s="1"/>
    </row>
    <row r="197" spans="1:26" ht="17.25" customHeight="1" thickBot="1">
      <c r="A197" s="1"/>
      <c r="B197" s="1"/>
      <c r="C197" s="2"/>
      <c r="D197" s="1"/>
      <c r="E197" s="3"/>
      <c r="F197" s="4"/>
      <c r="G197" s="1"/>
      <c r="H197" s="1"/>
      <c r="I197" s="1"/>
      <c r="J197" s="2"/>
      <c r="K197" s="1"/>
      <c r="L197" s="1"/>
      <c r="M197" s="1"/>
      <c r="N197" s="1"/>
      <c r="O197" s="1"/>
      <c r="P197" s="1"/>
      <c r="Q197" s="1"/>
      <c r="R197" s="1"/>
      <c r="S197" s="1"/>
      <c r="T197" s="1"/>
      <c r="U197" s="1"/>
      <c r="V197" s="1"/>
      <c r="W197" s="1"/>
      <c r="X197" s="1"/>
      <c r="Y197" s="1"/>
      <c r="Z197" s="1"/>
    </row>
    <row r="198" spans="1:26" ht="17.25" customHeight="1" thickBot="1">
      <c r="A198" s="1"/>
      <c r="B198" s="1"/>
      <c r="C198" s="2"/>
      <c r="D198" s="1"/>
      <c r="E198" s="3"/>
      <c r="F198" s="4"/>
      <c r="G198" s="1"/>
      <c r="H198" s="1"/>
      <c r="I198" s="1"/>
      <c r="J198" s="2"/>
      <c r="K198" s="1"/>
      <c r="L198" s="1"/>
      <c r="M198" s="1"/>
      <c r="N198" s="1"/>
      <c r="O198" s="1"/>
      <c r="P198" s="1"/>
      <c r="Q198" s="1"/>
      <c r="R198" s="1"/>
      <c r="S198" s="1"/>
      <c r="T198" s="1"/>
      <c r="U198" s="1"/>
      <c r="V198" s="1"/>
      <c r="W198" s="1"/>
      <c r="X198" s="1"/>
      <c r="Y198" s="1"/>
      <c r="Z198" s="1"/>
    </row>
    <row r="199" spans="1:26" ht="17.25" customHeight="1" thickBot="1">
      <c r="A199" s="1"/>
      <c r="B199" s="1"/>
      <c r="C199" s="2"/>
      <c r="D199" s="1"/>
      <c r="E199" s="3"/>
      <c r="F199" s="4"/>
      <c r="G199" s="1"/>
      <c r="H199" s="1"/>
      <c r="I199" s="1"/>
      <c r="J199" s="2"/>
      <c r="K199" s="1"/>
      <c r="L199" s="1"/>
      <c r="M199" s="1"/>
      <c r="N199" s="1"/>
      <c r="O199" s="1"/>
      <c r="P199" s="1"/>
      <c r="Q199" s="1"/>
      <c r="R199" s="1"/>
      <c r="S199" s="1"/>
      <c r="T199" s="1"/>
      <c r="U199" s="1"/>
      <c r="V199" s="1"/>
      <c r="W199" s="1"/>
      <c r="X199" s="1"/>
      <c r="Y199" s="1"/>
      <c r="Z199" s="1"/>
    </row>
    <row r="200" spans="1:26" ht="17.25" customHeight="1" thickBot="1">
      <c r="A200" s="1"/>
      <c r="B200" s="1"/>
      <c r="C200" s="2"/>
      <c r="D200" s="1"/>
      <c r="E200" s="3"/>
      <c r="F200" s="4"/>
      <c r="G200" s="1"/>
      <c r="H200" s="1"/>
      <c r="I200" s="1"/>
      <c r="J200" s="2"/>
      <c r="K200" s="1"/>
      <c r="L200" s="1"/>
      <c r="M200" s="1"/>
      <c r="N200" s="1"/>
      <c r="O200" s="1"/>
      <c r="P200" s="1"/>
      <c r="Q200" s="1"/>
      <c r="R200" s="1"/>
      <c r="S200" s="1"/>
      <c r="T200" s="1"/>
      <c r="U200" s="1"/>
      <c r="V200" s="1"/>
      <c r="W200" s="1"/>
      <c r="X200" s="1"/>
      <c r="Y200" s="1"/>
      <c r="Z200" s="1"/>
    </row>
    <row r="201" spans="1:26" ht="17.25" customHeight="1" thickBot="1">
      <c r="A201" s="1"/>
      <c r="B201" s="1"/>
      <c r="C201" s="2"/>
      <c r="D201" s="1"/>
      <c r="E201" s="3"/>
      <c r="F201" s="4"/>
      <c r="G201" s="1"/>
      <c r="H201" s="1"/>
      <c r="I201" s="1"/>
      <c r="J201" s="2"/>
      <c r="K201" s="1"/>
      <c r="L201" s="1"/>
      <c r="M201" s="1"/>
      <c r="N201" s="1"/>
      <c r="O201" s="1"/>
      <c r="P201" s="1"/>
      <c r="Q201" s="1"/>
      <c r="R201" s="1"/>
      <c r="S201" s="1"/>
      <c r="T201" s="1"/>
      <c r="U201" s="1"/>
      <c r="V201" s="1"/>
      <c r="W201" s="1"/>
      <c r="X201" s="1"/>
      <c r="Y201" s="1"/>
      <c r="Z201" s="1"/>
    </row>
    <row r="202" spans="1:26" ht="17.25" customHeight="1" thickBot="1">
      <c r="A202" s="1"/>
      <c r="B202" s="1"/>
      <c r="C202" s="2"/>
      <c r="D202" s="1"/>
      <c r="E202" s="3"/>
      <c r="F202" s="4"/>
      <c r="G202" s="1"/>
      <c r="H202" s="1"/>
      <c r="I202" s="1"/>
      <c r="J202" s="2"/>
      <c r="K202" s="1"/>
      <c r="L202" s="1"/>
      <c r="M202" s="1"/>
      <c r="N202" s="1"/>
      <c r="O202" s="1"/>
      <c r="P202" s="1"/>
      <c r="Q202" s="1"/>
      <c r="R202" s="1"/>
      <c r="S202" s="1"/>
      <c r="T202" s="1"/>
      <c r="U202" s="1"/>
      <c r="V202" s="1"/>
      <c r="W202" s="1"/>
      <c r="X202" s="1"/>
      <c r="Y202" s="1"/>
      <c r="Z202" s="1"/>
    </row>
    <row r="203" spans="1:26" ht="17.25" customHeight="1" thickBot="1">
      <c r="A203" s="1"/>
      <c r="B203" s="1"/>
      <c r="C203" s="2"/>
      <c r="D203" s="1"/>
      <c r="E203" s="3"/>
      <c r="F203" s="4"/>
      <c r="G203" s="1"/>
      <c r="H203" s="1"/>
      <c r="I203" s="1"/>
      <c r="J203" s="2"/>
      <c r="K203" s="1"/>
      <c r="L203" s="1"/>
      <c r="M203" s="1"/>
      <c r="N203" s="1"/>
      <c r="O203" s="1"/>
      <c r="P203" s="1"/>
      <c r="Q203" s="1"/>
      <c r="R203" s="1"/>
      <c r="S203" s="1"/>
      <c r="T203" s="1"/>
      <c r="U203" s="1"/>
      <c r="V203" s="1"/>
      <c r="W203" s="1"/>
      <c r="X203" s="1"/>
      <c r="Y203" s="1"/>
      <c r="Z203" s="1"/>
    </row>
    <row r="204" spans="1:26" ht="17.25" customHeight="1" thickBot="1">
      <c r="A204" s="1"/>
      <c r="B204" s="1"/>
      <c r="C204" s="2"/>
      <c r="D204" s="1"/>
      <c r="E204" s="3"/>
      <c r="F204" s="4"/>
      <c r="G204" s="1"/>
      <c r="H204" s="1"/>
      <c r="I204" s="1"/>
      <c r="J204" s="2"/>
      <c r="K204" s="1"/>
      <c r="L204" s="1"/>
      <c r="M204" s="1"/>
      <c r="N204" s="1"/>
      <c r="O204" s="1"/>
      <c r="P204" s="1"/>
      <c r="Q204" s="1"/>
      <c r="R204" s="1"/>
      <c r="S204" s="1"/>
      <c r="T204" s="1"/>
      <c r="U204" s="1"/>
      <c r="V204" s="1"/>
      <c r="W204" s="1"/>
      <c r="X204" s="1"/>
      <c r="Y204" s="1"/>
      <c r="Z204" s="1"/>
    </row>
    <row r="205" spans="1:26" ht="17.25" customHeight="1" thickBot="1">
      <c r="A205" s="1"/>
      <c r="B205" s="1"/>
      <c r="C205" s="2"/>
      <c r="D205" s="1"/>
      <c r="E205" s="3"/>
      <c r="F205" s="4"/>
      <c r="G205" s="1"/>
      <c r="H205" s="1"/>
      <c r="I205" s="1"/>
      <c r="J205" s="2"/>
      <c r="K205" s="1"/>
      <c r="L205" s="1"/>
      <c r="M205" s="1"/>
      <c r="N205" s="1"/>
      <c r="O205" s="1"/>
      <c r="P205" s="1"/>
      <c r="Q205" s="1"/>
      <c r="R205" s="1"/>
      <c r="S205" s="1"/>
      <c r="T205" s="1"/>
      <c r="U205" s="1"/>
      <c r="V205" s="1"/>
      <c r="W205" s="1"/>
      <c r="X205" s="1"/>
      <c r="Y205" s="1"/>
      <c r="Z205" s="1"/>
    </row>
    <row r="206" spans="1:26" ht="17.25" customHeight="1" thickBot="1">
      <c r="A206" s="1"/>
      <c r="B206" s="1"/>
      <c r="C206" s="2"/>
      <c r="D206" s="1"/>
      <c r="E206" s="3"/>
      <c r="F206" s="4"/>
      <c r="G206" s="1"/>
      <c r="H206" s="1"/>
      <c r="I206" s="1"/>
      <c r="J206" s="2"/>
      <c r="K206" s="1"/>
      <c r="L206" s="1"/>
      <c r="M206" s="1"/>
      <c r="N206" s="1"/>
      <c r="O206" s="1"/>
      <c r="P206" s="1"/>
      <c r="Q206" s="1"/>
      <c r="R206" s="1"/>
      <c r="S206" s="1"/>
      <c r="T206" s="1"/>
      <c r="U206" s="1"/>
      <c r="V206" s="1"/>
      <c r="W206" s="1"/>
      <c r="X206" s="1"/>
      <c r="Y206" s="1"/>
      <c r="Z206" s="1"/>
    </row>
    <row r="207" spans="1:26" ht="17.25" customHeight="1" thickBot="1">
      <c r="A207" s="1"/>
      <c r="B207" s="1"/>
      <c r="C207" s="2"/>
      <c r="D207" s="1"/>
      <c r="E207" s="3"/>
      <c r="F207" s="4"/>
      <c r="G207" s="1"/>
      <c r="H207" s="1"/>
      <c r="I207" s="1"/>
      <c r="J207" s="2"/>
      <c r="K207" s="1"/>
      <c r="L207" s="1"/>
      <c r="M207" s="1"/>
      <c r="N207" s="1"/>
      <c r="O207" s="1"/>
      <c r="P207" s="1"/>
      <c r="Q207" s="1"/>
      <c r="R207" s="1"/>
      <c r="S207" s="1"/>
      <c r="T207" s="1"/>
      <c r="U207" s="1"/>
      <c r="V207" s="1"/>
      <c r="W207" s="1"/>
      <c r="X207" s="1"/>
      <c r="Y207" s="1"/>
      <c r="Z207" s="1"/>
    </row>
    <row r="208" spans="1:26" ht="17.25" customHeight="1" thickBot="1">
      <c r="A208" s="1"/>
      <c r="B208" s="1"/>
      <c r="C208" s="2"/>
      <c r="D208" s="1"/>
      <c r="E208" s="3"/>
      <c r="F208" s="4"/>
      <c r="G208" s="1"/>
      <c r="H208" s="1"/>
      <c r="I208" s="1"/>
      <c r="J208" s="2"/>
      <c r="K208" s="1"/>
      <c r="L208" s="1"/>
      <c r="M208" s="1"/>
      <c r="N208" s="1"/>
      <c r="O208" s="1"/>
      <c r="P208" s="1"/>
      <c r="Q208" s="1"/>
      <c r="R208" s="1"/>
      <c r="S208" s="1"/>
      <c r="T208" s="1"/>
      <c r="U208" s="1"/>
      <c r="V208" s="1"/>
      <c r="W208" s="1"/>
      <c r="X208" s="1"/>
      <c r="Y208" s="1"/>
      <c r="Z208" s="1"/>
    </row>
    <row r="209" spans="1:26" ht="17.25" customHeight="1" thickBot="1">
      <c r="A209" s="1"/>
      <c r="B209" s="1"/>
      <c r="C209" s="2"/>
      <c r="D209" s="1"/>
      <c r="E209" s="3"/>
      <c r="F209" s="4"/>
      <c r="G209" s="1"/>
      <c r="H209" s="1"/>
      <c r="I209" s="1"/>
      <c r="J209" s="2"/>
      <c r="K209" s="1"/>
      <c r="L209" s="1"/>
      <c r="M209" s="1"/>
      <c r="N209" s="1"/>
      <c r="O209" s="1"/>
      <c r="P209" s="1"/>
      <c r="Q209" s="1"/>
      <c r="R209" s="1"/>
      <c r="S209" s="1"/>
      <c r="T209" s="1"/>
      <c r="U209" s="1"/>
      <c r="V209" s="1"/>
      <c r="W209" s="1"/>
      <c r="X209" s="1"/>
      <c r="Y209" s="1"/>
      <c r="Z209" s="1"/>
    </row>
    <row r="210" spans="1:26" ht="17.25" customHeight="1" thickBot="1">
      <c r="A210" s="1"/>
      <c r="B210" s="1"/>
      <c r="C210" s="2"/>
      <c r="D210" s="1"/>
      <c r="E210" s="3"/>
      <c r="F210" s="4"/>
      <c r="G210" s="1"/>
      <c r="H210" s="1"/>
      <c r="I210" s="1"/>
      <c r="J210" s="2"/>
      <c r="K210" s="1"/>
      <c r="L210" s="1"/>
      <c r="M210" s="1"/>
      <c r="N210" s="1"/>
      <c r="O210" s="1"/>
      <c r="P210" s="1"/>
      <c r="Q210" s="1"/>
      <c r="R210" s="1"/>
      <c r="S210" s="1"/>
      <c r="T210" s="1"/>
      <c r="U210" s="1"/>
      <c r="V210" s="1"/>
      <c r="W210" s="1"/>
      <c r="X210" s="1"/>
      <c r="Y210" s="1"/>
      <c r="Z210" s="1"/>
    </row>
    <row r="211" spans="1:26" ht="17.25" customHeight="1" thickBot="1">
      <c r="A211" s="1"/>
      <c r="B211" s="1"/>
      <c r="C211" s="2"/>
      <c r="D211" s="1"/>
      <c r="E211" s="3"/>
      <c r="F211" s="4"/>
      <c r="G211" s="1"/>
      <c r="H211" s="1"/>
      <c r="I211" s="1"/>
      <c r="J211" s="2"/>
      <c r="K211" s="1"/>
      <c r="L211" s="1"/>
      <c r="M211" s="1"/>
      <c r="N211" s="1"/>
      <c r="O211" s="1"/>
      <c r="P211" s="1"/>
      <c r="Q211" s="1"/>
      <c r="R211" s="1"/>
      <c r="S211" s="1"/>
      <c r="T211" s="1"/>
      <c r="U211" s="1"/>
      <c r="V211" s="1"/>
      <c r="W211" s="1"/>
      <c r="X211" s="1"/>
      <c r="Y211" s="1"/>
      <c r="Z211" s="1"/>
    </row>
    <row r="212" spans="1:26" ht="17.25" customHeight="1" thickBot="1">
      <c r="A212" s="1"/>
      <c r="B212" s="1"/>
      <c r="C212" s="2"/>
      <c r="D212" s="1"/>
      <c r="E212" s="3"/>
      <c r="F212" s="4"/>
      <c r="G212" s="1"/>
      <c r="H212" s="1"/>
      <c r="I212" s="1"/>
      <c r="J212" s="2"/>
      <c r="K212" s="1"/>
      <c r="L212" s="1"/>
      <c r="M212" s="1"/>
      <c r="N212" s="1"/>
      <c r="O212" s="1"/>
      <c r="P212" s="1"/>
      <c r="Q212" s="1"/>
      <c r="R212" s="1"/>
      <c r="S212" s="1"/>
      <c r="T212" s="1"/>
      <c r="U212" s="1"/>
      <c r="V212" s="1"/>
      <c r="W212" s="1"/>
      <c r="X212" s="1"/>
      <c r="Y212" s="1"/>
      <c r="Z212" s="1"/>
    </row>
    <row r="213" spans="1:26" ht="17.25" customHeight="1" thickBot="1">
      <c r="A213" s="1"/>
      <c r="B213" s="1"/>
      <c r="C213" s="2"/>
      <c r="D213" s="1"/>
      <c r="E213" s="3"/>
      <c r="F213" s="4"/>
      <c r="G213" s="1"/>
      <c r="H213" s="1"/>
      <c r="I213" s="1"/>
      <c r="J213" s="2"/>
      <c r="K213" s="1"/>
      <c r="L213" s="1"/>
      <c r="M213" s="1"/>
      <c r="N213" s="1"/>
      <c r="O213" s="1"/>
      <c r="P213" s="1"/>
      <c r="Q213" s="1"/>
      <c r="R213" s="1"/>
      <c r="S213" s="1"/>
      <c r="T213" s="1"/>
      <c r="U213" s="1"/>
      <c r="V213" s="1"/>
      <c r="W213" s="1"/>
      <c r="X213" s="1"/>
      <c r="Y213" s="1"/>
      <c r="Z213" s="1"/>
    </row>
    <row r="214" spans="1:26" ht="17.25" customHeight="1" thickBot="1">
      <c r="A214" s="1"/>
      <c r="B214" s="1"/>
      <c r="C214" s="2"/>
      <c r="D214" s="1"/>
      <c r="E214" s="3"/>
      <c r="F214" s="4"/>
      <c r="G214" s="1"/>
      <c r="H214" s="1"/>
      <c r="I214" s="1"/>
      <c r="J214" s="2"/>
      <c r="K214" s="1"/>
      <c r="L214" s="1"/>
      <c r="M214" s="1"/>
      <c r="N214" s="1"/>
      <c r="O214" s="1"/>
      <c r="P214" s="1"/>
      <c r="Q214" s="1"/>
      <c r="R214" s="1"/>
      <c r="S214" s="1"/>
      <c r="T214" s="1"/>
      <c r="U214" s="1"/>
      <c r="V214" s="1"/>
      <c r="W214" s="1"/>
      <c r="X214" s="1"/>
      <c r="Y214" s="1"/>
      <c r="Z214" s="1"/>
    </row>
    <row r="215" spans="1:26" ht="17.25" customHeight="1" thickBot="1">
      <c r="A215" s="1"/>
      <c r="B215" s="1"/>
      <c r="C215" s="2"/>
      <c r="D215" s="1"/>
      <c r="E215" s="3"/>
      <c r="F215" s="4"/>
      <c r="G215" s="1"/>
      <c r="H215" s="1"/>
      <c r="I215" s="1"/>
      <c r="J215" s="2"/>
      <c r="K215" s="1"/>
      <c r="L215" s="1"/>
      <c r="M215" s="1"/>
      <c r="N215" s="1"/>
      <c r="O215" s="1"/>
      <c r="P215" s="1"/>
      <c r="Q215" s="1"/>
      <c r="R215" s="1"/>
      <c r="S215" s="1"/>
      <c r="T215" s="1"/>
      <c r="U215" s="1"/>
      <c r="V215" s="1"/>
      <c r="W215" s="1"/>
      <c r="X215" s="1"/>
      <c r="Y215" s="1"/>
      <c r="Z215" s="1"/>
    </row>
    <row r="216" spans="1:26" ht="17.25" customHeight="1" thickBot="1">
      <c r="A216" s="1"/>
      <c r="B216" s="1"/>
      <c r="C216" s="2"/>
      <c r="D216" s="1"/>
      <c r="E216" s="3"/>
      <c r="F216" s="4"/>
      <c r="G216" s="1"/>
      <c r="H216" s="1"/>
      <c r="I216" s="1"/>
      <c r="J216" s="2"/>
      <c r="K216" s="1"/>
      <c r="L216" s="1"/>
      <c r="M216" s="1"/>
      <c r="N216" s="1"/>
      <c r="O216" s="1"/>
      <c r="P216" s="1"/>
      <c r="Q216" s="1"/>
      <c r="R216" s="1"/>
      <c r="S216" s="1"/>
      <c r="T216" s="1"/>
      <c r="U216" s="1"/>
      <c r="V216" s="1"/>
      <c r="W216" s="1"/>
      <c r="X216" s="1"/>
      <c r="Y216" s="1"/>
      <c r="Z216" s="1"/>
    </row>
    <row r="217" spans="1:26" ht="17.25" customHeight="1" thickBot="1">
      <c r="A217" s="1"/>
      <c r="B217" s="1"/>
      <c r="C217" s="2"/>
      <c r="D217" s="1"/>
      <c r="E217" s="3"/>
      <c r="F217" s="4"/>
      <c r="G217" s="1"/>
      <c r="H217" s="1"/>
      <c r="I217" s="1"/>
      <c r="J217" s="2"/>
      <c r="K217" s="1"/>
      <c r="L217" s="1"/>
      <c r="M217" s="1"/>
      <c r="N217" s="1"/>
      <c r="O217" s="1"/>
      <c r="P217" s="1"/>
      <c r="Q217" s="1"/>
      <c r="R217" s="1"/>
      <c r="S217" s="1"/>
      <c r="T217" s="1"/>
      <c r="U217" s="1"/>
      <c r="V217" s="1"/>
      <c r="W217" s="1"/>
      <c r="X217" s="1"/>
      <c r="Y217" s="1"/>
      <c r="Z217" s="1"/>
    </row>
    <row r="218" spans="1:26" ht="17.25" customHeight="1" thickBot="1">
      <c r="A218" s="1"/>
      <c r="B218" s="1"/>
      <c r="C218" s="2"/>
      <c r="D218" s="1"/>
      <c r="E218" s="3"/>
      <c r="F218" s="4"/>
      <c r="G218" s="1"/>
      <c r="H218" s="1"/>
      <c r="I218" s="1"/>
      <c r="J218" s="2"/>
      <c r="K218" s="1"/>
      <c r="L218" s="1"/>
      <c r="M218" s="1"/>
      <c r="N218" s="1"/>
      <c r="O218" s="1"/>
      <c r="P218" s="1"/>
      <c r="Q218" s="1"/>
      <c r="R218" s="1"/>
      <c r="S218" s="1"/>
      <c r="T218" s="1"/>
      <c r="U218" s="1"/>
      <c r="V218" s="1"/>
      <c r="W218" s="1"/>
      <c r="X218" s="1"/>
      <c r="Y218" s="1"/>
      <c r="Z218" s="1"/>
    </row>
    <row r="219" spans="1:26" ht="17.25" customHeight="1" thickBot="1">
      <c r="A219" s="1"/>
      <c r="B219" s="1"/>
      <c r="C219" s="2"/>
      <c r="D219" s="1"/>
      <c r="E219" s="3"/>
      <c r="F219" s="4"/>
      <c r="G219" s="1"/>
      <c r="H219" s="1"/>
      <c r="I219" s="1"/>
      <c r="J219" s="2"/>
      <c r="K219" s="1"/>
      <c r="L219" s="1"/>
      <c r="M219" s="1"/>
      <c r="N219" s="1"/>
      <c r="O219" s="1"/>
      <c r="P219" s="1"/>
      <c r="Q219" s="1"/>
      <c r="R219" s="1"/>
      <c r="S219" s="1"/>
      <c r="T219" s="1"/>
      <c r="U219" s="1"/>
      <c r="V219" s="1"/>
      <c r="W219" s="1"/>
      <c r="X219" s="1"/>
      <c r="Y219" s="1"/>
      <c r="Z219" s="1"/>
    </row>
    <row r="220" spans="1:26" ht="17.25" customHeight="1" thickBot="1">
      <c r="A220" s="1"/>
      <c r="B220" s="1"/>
      <c r="C220" s="2"/>
      <c r="D220" s="1"/>
      <c r="E220" s="3"/>
      <c r="F220" s="4"/>
      <c r="G220" s="1"/>
      <c r="H220" s="1"/>
      <c r="I220" s="1"/>
      <c r="J220" s="2"/>
      <c r="K220" s="1"/>
      <c r="L220" s="1"/>
      <c r="M220" s="1"/>
      <c r="N220" s="1"/>
      <c r="O220" s="1"/>
      <c r="P220" s="1"/>
      <c r="Q220" s="1"/>
      <c r="R220" s="1"/>
      <c r="S220" s="1"/>
      <c r="T220" s="1"/>
      <c r="U220" s="1"/>
      <c r="V220" s="1"/>
      <c r="W220" s="1"/>
      <c r="X220" s="1"/>
      <c r="Y220" s="1"/>
      <c r="Z220" s="1"/>
    </row>
    <row r="221" spans="1:26" ht="17.25" customHeight="1" thickBot="1">
      <c r="A221" s="1"/>
      <c r="B221" s="1"/>
      <c r="C221" s="2"/>
      <c r="D221" s="1"/>
      <c r="E221" s="3"/>
      <c r="F221" s="4"/>
      <c r="G221" s="1"/>
      <c r="H221" s="1"/>
      <c r="I221" s="1"/>
      <c r="J221" s="2"/>
      <c r="K221" s="1"/>
      <c r="L221" s="1"/>
      <c r="M221" s="1"/>
      <c r="N221" s="1"/>
      <c r="O221" s="1"/>
      <c r="P221" s="1"/>
      <c r="Q221" s="1"/>
      <c r="R221" s="1"/>
      <c r="S221" s="1"/>
      <c r="T221" s="1"/>
      <c r="U221" s="1"/>
      <c r="V221" s="1"/>
      <c r="W221" s="1"/>
      <c r="X221" s="1"/>
      <c r="Y221" s="1"/>
      <c r="Z221" s="1"/>
    </row>
    <row r="222" spans="1:26" ht="17.25" customHeight="1" thickBot="1">
      <c r="A222" s="1"/>
      <c r="B222" s="1"/>
      <c r="C222" s="2"/>
      <c r="D222" s="1"/>
      <c r="E222" s="3"/>
      <c r="F222" s="4"/>
      <c r="G222" s="1"/>
      <c r="H222" s="1"/>
      <c r="I222" s="1"/>
      <c r="J222" s="2"/>
      <c r="K222" s="1"/>
      <c r="L222" s="1"/>
      <c r="M222" s="1"/>
      <c r="N222" s="1"/>
      <c r="O222" s="1"/>
      <c r="P222" s="1"/>
      <c r="Q222" s="1"/>
      <c r="R222" s="1"/>
      <c r="S222" s="1"/>
      <c r="T222" s="1"/>
      <c r="U222" s="1"/>
      <c r="V222" s="1"/>
      <c r="W222" s="1"/>
      <c r="X222" s="1"/>
      <c r="Y222" s="1"/>
      <c r="Z222" s="1"/>
    </row>
    <row r="223" spans="1:26" ht="17.25" customHeight="1" thickBot="1">
      <c r="A223" s="1"/>
      <c r="B223" s="1"/>
      <c r="C223" s="2"/>
      <c r="D223" s="1"/>
      <c r="E223" s="3"/>
      <c r="F223" s="4"/>
      <c r="G223" s="1"/>
      <c r="H223" s="1"/>
      <c r="I223" s="1"/>
      <c r="J223" s="2"/>
      <c r="K223" s="1"/>
      <c r="L223" s="1"/>
      <c r="M223" s="1"/>
      <c r="N223" s="1"/>
      <c r="O223" s="1"/>
      <c r="P223" s="1"/>
      <c r="Q223" s="1"/>
      <c r="R223" s="1"/>
      <c r="S223" s="1"/>
      <c r="T223" s="1"/>
      <c r="U223" s="1"/>
      <c r="V223" s="1"/>
      <c r="W223" s="1"/>
      <c r="X223" s="1"/>
      <c r="Y223" s="1"/>
      <c r="Z223" s="1"/>
    </row>
    <row r="224" spans="1:26" ht="17.25" customHeight="1" thickBot="1">
      <c r="A224" s="1"/>
      <c r="B224" s="1"/>
      <c r="C224" s="2"/>
      <c r="D224" s="1"/>
      <c r="E224" s="3"/>
      <c r="F224" s="4"/>
      <c r="G224" s="1"/>
      <c r="H224" s="1"/>
      <c r="I224" s="1"/>
      <c r="J224" s="2"/>
      <c r="K224" s="1"/>
      <c r="L224" s="1"/>
      <c r="M224" s="1"/>
      <c r="N224" s="1"/>
      <c r="O224" s="1"/>
      <c r="P224" s="1"/>
      <c r="Q224" s="1"/>
      <c r="R224" s="1"/>
      <c r="S224" s="1"/>
      <c r="T224" s="1"/>
      <c r="U224" s="1"/>
      <c r="V224" s="1"/>
      <c r="W224" s="1"/>
      <c r="X224" s="1"/>
      <c r="Y224" s="1"/>
      <c r="Z224" s="1"/>
    </row>
    <row r="225" spans="1:26" ht="17.25" customHeight="1" thickBot="1">
      <c r="A225" s="1"/>
      <c r="B225" s="1"/>
      <c r="C225" s="2"/>
      <c r="D225" s="1"/>
      <c r="E225" s="3"/>
      <c r="F225" s="4"/>
      <c r="G225" s="1"/>
      <c r="H225" s="1"/>
      <c r="I225" s="1"/>
      <c r="J225" s="2"/>
      <c r="K225" s="1"/>
      <c r="L225" s="1"/>
      <c r="M225" s="1"/>
      <c r="N225" s="1"/>
      <c r="O225" s="1"/>
      <c r="P225" s="1"/>
      <c r="Q225" s="1"/>
      <c r="R225" s="1"/>
      <c r="S225" s="1"/>
      <c r="T225" s="1"/>
      <c r="U225" s="1"/>
      <c r="V225" s="1"/>
      <c r="W225" s="1"/>
      <c r="X225" s="1"/>
      <c r="Y225" s="1"/>
      <c r="Z225" s="1"/>
    </row>
    <row r="226" spans="1:26" ht="17.25" customHeight="1" thickBot="1">
      <c r="A226" s="1"/>
      <c r="B226" s="1"/>
      <c r="C226" s="2"/>
      <c r="D226" s="1"/>
      <c r="E226" s="3"/>
      <c r="F226" s="4"/>
      <c r="G226" s="1"/>
      <c r="H226" s="1"/>
      <c r="I226" s="1"/>
      <c r="J226" s="2"/>
      <c r="K226" s="1"/>
      <c r="L226" s="1"/>
      <c r="M226" s="1"/>
      <c r="N226" s="1"/>
      <c r="O226" s="1"/>
      <c r="P226" s="1"/>
      <c r="Q226" s="1"/>
      <c r="R226" s="1"/>
      <c r="S226" s="1"/>
      <c r="T226" s="1"/>
      <c r="U226" s="1"/>
      <c r="V226" s="1"/>
      <c r="W226" s="1"/>
      <c r="X226" s="1"/>
      <c r="Y226" s="1"/>
      <c r="Z226" s="1"/>
    </row>
    <row r="227" spans="1:26" ht="17.25" customHeight="1" thickBot="1">
      <c r="A227" s="1"/>
      <c r="B227" s="1"/>
      <c r="C227" s="2"/>
      <c r="D227" s="1"/>
      <c r="E227" s="3"/>
      <c r="F227" s="4"/>
      <c r="G227" s="1"/>
      <c r="H227" s="1"/>
      <c r="I227" s="1"/>
      <c r="J227" s="2"/>
      <c r="K227" s="1"/>
      <c r="L227" s="1"/>
      <c r="M227" s="1"/>
      <c r="N227" s="1"/>
      <c r="O227" s="1"/>
      <c r="P227" s="1"/>
      <c r="Q227" s="1"/>
      <c r="R227" s="1"/>
      <c r="S227" s="1"/>
      <c r="T227" s="1"/>
      <c r="U227" s="1"/>
      <c r="V227" s="1"/>
      <c r="W227" s="1"/>
      <c r="X227" s="1"/>
      <c r="Y227" s="1"/>
      <c r="Z227" s="1"/>
    </row>
    <row r="228" spans="1:26" ht="17.25" customHeight="1" thickBot="1">
      <c r="A228" s="1"/>
      <c r="B228" s="1"/>
      <c r="C228" s="2"/>
      <c r="D228" s="1"/>
      <c r="E228" s="3"/>
      <c r="F228" s="4"/>
      <c r="G228" s="1"/>
      <c r="H228" s="1"/>
      <c r="I228" s="1"/>
      <c r="J228" s="2"/>
      <c r="K228" s="1"/>
      <c r="L228" s="1"/>
      <c r="M228" s="1"/>
      <c r="N228" s="1"/>
      <c r="O228" s="1"/>
      <c r="P228" s="1"/>
      <c r="Q228" s="1"/>
      <c r="R228" s="1"/>
      <c r="S228" s="1"/>
      <c r="T228" s="1"/>
      <c r="U228" s="1"/>
      <c r="V228" s="1"/>
      <c r="W228" s="1"/>
      <c r="X228" s="1"/>
      <c r="Y228" s="1"/>
      <c r="Z228" s="1"/>
    </row>
    <row r="229" spans="1:26" ht="17.25" customHeight="1" thickBot="1">
      <c r="A229" s="1"/>
      <c r="B229" s="1"/>
      <c r="C229" s="2"/>
      <c r="D229" s="1"/>
      <c r="E229" s="3"/>
      <c r="F229" s="4"/>
      <c r="G229" s="1"/>
      <c r="H229" s="1"/>
      <c r="I229" s="1"/>
      <c r="J229" s="2"/>
      <c r="K229" s="1"/>
      <c r="L229" s="1"/>
      <c r="M229" s="1"/>
      <c r="N229" s="1"/>
      <c r="O229" s="1"/>
      <c r="P229" s="1"/>
      <c r="Q229" s="1"/>
      <c r="R229" s="1"/>
      <c r="S229" s="1"/>
      <c r="T229" s="1"/>
      <c r="U229" s="1"/>
      <c r="V229" s="1"/>
      <c r="W229" s="1"/>
      <c r="X229" s="1"/>
      <c r="Y229" s="1"/>
      <c r="Z229" s="1"/>
    </row>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B2:Q8"/>
    <mergeCell ref="B10:Q10"/>
    <mergeCell ref="C13:D13"/>
    <mergeCell ref="E13:Q13"/>
    <mergeCell ref="C14:D14"/>
    <mergeCell ref="E14:Q14"/>
    <mergeCell ref="C15:D15"/>
    <mergeCell ref="E15:Q15"/>
    <mergeCell ref="C16:D16"/>
    <mergeCell ref="E16:Q16"/>
    <mergeCell ref="C17:D17"/>
    <mergeCell ref="E17:Q17"/>
    <mergeCell ref="D24:E24"/>
    <mergeCell ref="G24:I24"/>
    <mergeCell ref="K24:N24"/>
    <mergeCell ref="O24:Q24"/>
    <mergeCell ref="C20:Q21"/>
    <mergeCell ref="D22:E22"/>
    <mergeCell ref="G22:I22"/>
    <mergeCell ref="K22:N22"/>
    <mergeCell ref="O22:Q22"/>
    <mergeCell ref="D23:E23"/>
    <mergeCell ref="G23:I23"/>
    <mergeCell ref="K23:N23"/>
    <mergeCell ref="O23:Q23"/>
  </mergeCells>
  <pageMargins left="0" right="0" top="0" bottom="0"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D4CB4-8A3F-4D13-AAA5-129F26981B4D}">
  <dimension ref="B1:AC29"/>
  <sheetViews>
    <sheetView topLeftCell="A12" workbookViewId="0">
      <selection activeCell="L20" sqref="L20"/>
    </sheetView>
  </sheetViews>
  <sheetFormatPr defaultRowHeight="13.9"/>
  <sheetData>
    <row r="1" spans="2:18">
      <c r="B1" s="34" t="s">
        <v>28</v>
      </c>
    </row>
    <row r="3" spans="2:18">
      <c r="B3" s="34" t="s">
        <v>29</v>
      </c>
    </row>
    <row r="4" spans="2:18" ht="14.45">
      <c r="B4" s="112" t="s">
        <v>12</v>
      </c>
      <c r="C4" s="166" t="s">
        <v>30</v>
      </c>
      <c r="D4" s="211"/>
      <c r="E4" s="212"/>
      <c r="F4" s="166" t="s">
        <v>31</v>
      </c>
      <c r="G4" s="211"/>
      <c r="H4" s="212"/>
      <c r="I4" s="166" t="s">
        <v>32</v>
      </c>
      <c r="J4" s="211"/>
      <c r="K4" s="211"/>
      <c r="L4" s="211"/>
      <c r="M4" s="211"/>
      <c r="N4" s="211"/>
      <c r="O4" s="212"/>
      <c r="P4" s="166" t="s">
        <v>33</v>
      </c>
      <c r="Q4" s="211"/>
      <c r="R4" s="213"/>
    </row>
    <row r="5" spans="2:18" ht="52.15" customHeight="1">
      <c r="B5" s="113">
        <v>1</v>
      </c>
      <c r="C5" s="162" t="s">
        <v>34</v>
      </c>
      <c r="D5" s="214"/>
      <c r="E5" s="215"/>
      <c r="F5" s="162" t="s">
        <v>35</v>
      </c>
      <c r="G5" s="214"/>
      <c r="H5" s="215"/>
      <c r="I5" s="163" t="s">
        <v>36</v>
      </c>
      <c r="J5" s="214"/>
      <c r="K5" s="214"/>
      <c r="L5" s="214"/>
      <c r="M5" s="214"/>
      <c r="N5" s="214"/>
      <c r="O5" s="215"/>
      <c r="P5" s="162"/>
      <c r="Q5" s="214"/>
      <c r="R5" s="216"/>
    </row>
    <row r="6" spans="2:18" ht="37.15" customHeight="1">
      <c r="B6" s="160">
        <v>2</v>
      </c>
      <c r="C6" s="161" t="s">
        <v>37</v>
      </c>
      <c r="D6" s="217"/>
      <c r="E6" s="218"/>
      <c r="F6" s="162" t="s">
        <v>38</v>
      </c>
      <c r="G6" s="214"/>
      <c r="H6" s="215"/>
      <c r="I6" s="163" t="s">
        <v>39</v>
      </c>
      <c r="J6" s="214"/>
      <c r="K6" s="214"/>
      <c r="L6" s="214"/>
      <c r="M6" s="214"/>
      <c r="N6" s="214"/>
      <c r="O6" s="215"/>
      <c r="P6" s="162"/>
      <c r="Q6" s="214"/>
      <c r="R6" s="216"/>
    </row>
    <row r="7" spans="2:18" ht="37.9" customHeight="1">
      <c r="B7" s="219"/>
      <c r="C7" s="220"/>
      <c r="D7" s="221"/>
      <c r="E7" s="222"/>
      <c r="F7" s="162" t="s">
        <v>40</v>
      </c>
      <c r="G7" s="214"/>
      <c r="H7" s="215"/>
      <c r="I7" s="163" t="s">
        <v>41</v>
      </c>
      <c r="J7" s="214"/>
      <c r="K7" s="214"/>
      <c r="L7" s="214"/>
      <c r="M7" s="214"/>
      <c r="N7" s="214"/>
      <c r="O7" s="215"/>
      <c r="P7" s="162"/>
      <c r="Q7" s="214"/>
      <c r="R7" s="216"/>
    </row>
    <row r="8" spans="2:18" ht="32.450000000000003" customHeight="1">
      <c r="B8" s="223"/>
      <c r="C8" s="224"/>
      <c r="D8" s="225"/>
      <c r="E8" s="226"/>
      <c r="F8" s="162" t="s">
        <v>42</v>
      </c>
      <c r="G8" s="214"/>
      <c r="H8" s="215"/>
      <c r="I8" s="162" t="s">
        <v>43</v>
      </c>
      <c r="J8" s="214"/>
      <c r="K8" s="214"/>
      <c r="L8" s="214"/>
      <c r="M8" s="214"/>
      <c r="N8" s="214"/>
      <c r="O8" s="215"/>
      <c r="P8" s="162"/>
      <c r="Q8" s="214"/>
      <c r="R8" s="216"/>
    </row>
    <row r="9" spans="2:18" ht="30" customHeight="1">
      <c r="B9" s="160">
        <v>3</v>
      </c>
      <c r="C9" s="161" t="s">
        <v>44</v>
      </c>
      <c r="D9" s="217"/>
      <c r="E9" s="218"/>
      <c r="F9" s="162" t="s">
        <v>45</v>
      </c>
      <c r="G9" s="214"/>
      <c r="H9" s="215"/>
      <c r="I9" s="162" t="s">
        <v>46</v>
      </c>
      <c r="J9" s="214"/>
      <c r="K9" s="214"/>
      <c r="L9" s="214"/>
      <c r="M9" s="214"/>
      <c r="N9" s="214"/>
      <c r="O9" s="215"/>
      <c r="P9" s="162"/>
      <c r="Q9" s="214"/>
      <c r="R9" s="216"/>
    </row>
    <row r="10" spans="2:18" ht="31.15" customHeight="1">
      <c r="B10" s="219"/>
      <c r="C10" s="220"/>
      <c r="D10" s="221"/>
      <c r="E10" s="222"/>
      <c r="F10" s="162" t="s">
        <v>47</v>
      </c>
      <c r="G10" s="214"/>
      <c r="H10" s="215"/>
      <c r="I10" s="162" t="s">
        <v>48</v>
      </c>
      <c r="J10" s="214"/>
      <c r="K10" s="214"/>
      <c r="L10" s="214"/>
      <c r="M10" s="214"/>
      <c r="N10" s="214"/>
      <c r="O10" s="215"/>
      <c r="P10" s="162"/>
      <c r="Q10" s="214"/>
      <c r="R10" s="216"/>
    </row>
    <row r="11" spans="2:18" ht="34.9" customHeight="1">
      <c r="B11" s="223"/>
      <c r="C11" s="224"/>
      <c r="D11" s="225"/>
      <c r="E11" s="226"/>
      <c r="F11" s="162" t="s">
        <v>49</v>
      </c>
      <c r="G11" s="214"/>
      <c r="H11" s="215"/>
      <c r="I11" s="162" t="s">
        <v>50</v>
      </c>
      <c r="J11" s="214"/>
      <c r="K11" s="214"/>
      <c r="L11" s="214"/>
      <c r="M11" s="214"/>
      <c r="N11" s="214"/>
      <c r="O11" s="215"/>
      <c r="P11" s="162"/>
      <c r="Q11" s="214"/>
      <c r="R11" s="216"/>
    </row>
    <row r="12" spans="2:18" ht="31.9" customHeight="1">
      <c r="B12" s="160">
        <v>4</v>
      </c>
      <c r="C12" s="161" t="s">
        <v>51</v>
      </c>
      <c r="D12" s="217"/>
      <c r="E12" s="218"/>
      <c r="F12" s="162" t="s">
        <v>52</v>
      </c>
      <c r="G12" s="214"/>
      <c r="H12" s="215"/>
      <c r="I12" s="163" t="s">
        <v>53</v>
      </c>
      <c r="J12" s="214"/>
      <c r="K12" s="214"/>
      <c r="L12" s="214"/>
      <c r="M12" s="214"/>
      <c r="N12" s="214"/>
      <c r="O12" s="215"/>
      <c r="P12" s="162"/>
      <c r="Q12" s="214"/>
      <c r="R12" s="216"/>
    </row>
    <row r="13" spans="2:18" ht="14.45">
      <c r="B13" s="219"/>
      <c r="C13" s="220"/>
      <c r="D13" s="221"/>
      <c r="E13" s="222"/>
      <c r="F13" s="162" t="s">
        <v>54</v>
      </c>
      <c r="G13" s="214"/>
      <c r="H13" s="215"/>
      <c r="I13" s="163" t="s">
        <v>55</v>
      </c>
      <c r="J13" s="214"/>
      <c r="K13" s="214"/>
      <c r="L13" s="214"/>
      <c r="M13" s="214"/>
      <c r="N13" s="214"/>
      <c r="O13" s="215"/>
      <c r="P13" s="162"/>
      <c r="Q13" s="214"/>
      <c r="R13" s="216"/>
    </row>
    <row r="14" spans="2:18" ht="40.15" customHeight="1">
      <c r="B14" s="227"/>
      <c r="C14" s="228"/>
      <c r="D14" s="229"/>
      <c r="E14" s="230"/>
      <c r="F14" s="164" t="s">
        <v>56</v>
      </c>
      <c r="G14" s="231"/>
      <c r="H14" s="232"/>
      <c r="I14" s="165" t="s">
        <v>57</v>
      </c>
      <c r="J14" s="231"/>
      <c r="K14" s="231"/>
      <c r="L14" s="231"/>
      <c r="M14" s="231"/>
      <c r="N14" s="231"/>
      <c r="O14" s="232"/>
      <c r="P14" s="164"/>
      <c r="Q14" s="231"/>
      <c r="R14" s="233"/>
    </row>
    <row r="16" spans="2:18">
      <c r="B16" s="34" t="s">
        <v>58</v>
      </c>
    </row>
    <row r="18" spans="2:29" ht="21" customHeight="1">
      <c r="B18" s="115" t="s">
        <v>59</v>
      </c>
      <c r="C18" s="152" t="s">
        <v>60</v>
      </c>
      <c r="D18" s="153"/>
      <c r="E18" s="153"/>
      <c r="F18" s="154"/>
      <c r="G18" s="116" t="s">
        <v>33</v>
      </c>
      <c r="H18" s="117"/>
      <c r="I18" s="118"/>
      <c r="J18" s="35"/>
      <c r="Y18" s="119"/>
      <c r="Z18" s="119"/>
      <c r="AA18" s="119"/>
      <c r="AB18" s="119"/>
      <c r="AC18" s="119"/>
    </row>
    <row r="19" spans="2:29" ht="12.75" customHeight="1">
      <c r="B19" s="120">
        <v>1</v>
      </c>
      <c r="C19" s="155" t="s">
        <v>61</v>
      </c>
      <c r="D19" s="156"/>
      <c r="E19" s="156"/>
      <c r="F19" s="156"/>
      <c r="G19" s="121"/>
      <c r="H19" s="114"/>
      <c r="I19" s="122"/>
      <c r="J19" s="122"/>
      <c r="Y19" s="119"/>
      <c r="Z19" s="119"/>
      <c r="AA19" s="119"/>
      <c r="AB19" s="119"/>
      <c r="AC19" s="119"/>
    </row>
    <row r="20" spans="2:29" ht="12.75" customHeight="1">
      <c r="B20" s="120">
        <v>2</v>
      </c>
      <c r="C20" s="157" t="s">
        <v>54</v>
      </c>
      <c r="D20" s="158"/>
      <c r="E20" s="158"/>
      <c r="F20" s="158"/>
      <c r="G20" s="121"/>
      <c r="H20" s="114"/>
      <c r="I20" s="122"/>
      <c r="J20" s="122"/>
      <c r="Y20" s="119"/>
      <c r="Z20" s="119"/>
      <c r="AA20" s="119"/>
      <c r="AB20" s="119"/>
      <c r="AC20" s="119"/>
    </row>
    <row r="21" spans="2:29" ht="12.75" customHeight="1">
      <c r="B21" s="120">
        <v>3</v>
      </c>
      <c r="C21" s="157" t="s">
        <v>62</v>
      </c>
      <c r="D21" s="158"/>
      <c r="E21" s="158"/>
      <c r="F21" s="158"/>
      <c r="G21" s="121"/>
      <c r="H21" s="114"/>
      <c r="I21" s="122"/>
      <c r="J21" s="122"/>
      <c r="Y21" s="119"/>
      <c r="Z21" s="119"/>
      <c r="AA21" s="119"/>
      <c r="AB21" s="119"/>
      <c r="AC21" s="119"/>
    </row>
    <row r="23" spans="2:29">
      <c r="B23" s="34" t="s">
        <v>63</v>
      </c>
    </row>
    <row r="25" spans="2:29" ht="14.45">
      <c r="B25" s="151" t="s">
        <v>64</v>
      </c>
      <c r="C25" s="234"/>
      <c r="D25" s="150" t="s">
        <v>65</v>
      </c>
      <c r="E25" s="234"/>
      <c r="F25" s="159" t="s">
        <v>66</v>
      </c>
      <c r="G25" s="146"/>
      <c r="H25" s="146"/>
      <c r="I25" s="146"/>
      <c r="J25" s="146"/>
      <c r="K25" s="146"/>
      <c r="L25" s="146"/>
      <c r="M25" s="150" t="s">
        <v>67</v>
      </c>
      <c r="N25" s="235"/>
      <c r="O25" s="145" t="s">
        <v>68</v>
      </c>
      <c r="P25" s="146"/>
      <c r="Q25" s="146"/>
      <c r="R25" s="146"/>
    </row>
    <row r="26" spans="2:29" ht="111" customHeight="1">
      <c r="B26" s="143" t="s">
        <v>69</v>
      </c>
      <c r="C26" s="236"/>
      <c r="D26" s="144" t="s">
        <v>70</v>
      </c>
      <c r="E26" s="236"/>
      <c r="F26" s="142" t="s">
        <v>71</v>
      </c>
      <c r="G26" s="142"/>
      <c r="H26" s="142"/>
      <c r="I26" s="142"/>
      <c r="J26" s="142"/>
      <c r="K26" s="142"/>
      <c r="L26" s="142"/>
      <c r="M26" s="141">
        <v>1</v>
      </c>
      <c r="N26" s="236"/>
      <c r="O26" s="148" t="s">
        <v>72</v>
      </c>
      <c r="P26" s="149"/>
      <c r="Q26" s="149"/>
      <c r="R26" s="149"/>
    </row>
    <row r="27" spans="2:29" ht="55.15" customHeight="1">
      <c r="B27" s="143" t="s">
        <v>73</v>
      </c>
      <c r="C27" s="236"/>
      <c r="D27" s="144" t="s">
        <v>74</v>
      </c>
      <c r="E27" s="236"/>
      <c r="F27" s="142" t="s">
        <v>75</v>
      </c>
      <c r="G27" s="147"/>
      <c r="H27" s="147"/>
      <c r="I27" s="147"/>
      <c r="J27" s="147"/>
      <c r="K27" s="147"/>
      <c r="L27" s="147"/>
      <c r="M27" s="141">
        <v>1</v>
      </c>
      <c r="N27" s="236"/>
      <c r="O27" s="148" t="s">
        <v>76</v>
      </c>
      <c r="P27" s="149"/>
      <c r="Q27" s="149"/>
      <c r="R27" s="149"/>
    </row>
    <row r="28" spans="2:29" ht="55.15" customHeight="1">
      <c r="B28" s="143" t="s">
        <v>77</v>
      </c>
      <c r="C28" s="236"/>
      <c r="D28" s="144" t="s">
        <v>74</v>
      </c>
      <c r="E28" s="236"/>
      <c r="F28" s="142" t="s">
        <v>78</v>
      </c>
      <c r="G28" s="147"/>
      <c r="H28" s="147"/>
      <c r="I28" s="147"/>
      <c r="J28" s="147"/>
      <c r="K28" s="147"/>
      <c r="L28" s="147"/>
      <c r="M28" s="141">
        <v>1</v>
      </c>
      <c r="N28" s="236"/>
      <c r="O28" s="148" t="s">
        <v>79</v>
      </c>
      <c r="P28" s="149"/>
      <c r="Q28" s="149"/>
      <c r="R28" s="149"/>
    </row>
    <row r="29" spans="2:29" ht="19.149999999999999" customHeight="1"/>
  </sheetData>
  <mergeCells count="65">
    <mergeCell ref="C4:E4"/>
    <mergeCell ref="F4:H4"/>
    <mergeCell ref="I4:O4"/>
    <mergeCell ref="P4:R4"/>
    <mergeCell ref="C5:E5"/>
    <mergeCell ref="F5:H5"/>
    <mergeCell ref="I5:O5"/>
    <mergeCell ref="P5:R5"/>
    <mergeCell ref="B9:B11"/>
    <mergeCell ref="C9:E11"/>
    <mergeCell ref="F9:H9"/>
    <mergeCell ref="I9:O9"/>
    <mergeCell ref="P9:R9"/>
    <mergeCell ref="F10:H10"/>
    <mergeCell ref="I10:O10"/>
    <mergeCell ref="P10:R10"/>
    <mergeCell ref="F11:H11"/>
    <mergeCell ref="I11:O11"/>
    <mergeCell ref="P11:R11"/>
    <mergeCell ref="B6:B8"/>
    <mergeCell ref="C6:E8"/>
    <mergeCell ref="F6:H6"/>
    <mergeCell ref="I6:O6"/>
    <mergeCell ref="P6:R6"/>
    <mergeCell ref="F7:H7"/>
    <mergeCell ref="I7:O7"/>
    <mergeCell ref="P7:R7"/>
    <mergeCell ref="F8:H8"/>
    <mergeCell ref="I8:O8"/>
    <mergeCell ref="P8:R8"/>
    <mergeCell ref="B12:B14"/>
    <mergeCell ref="C12:E14"/>
    <mergeCell ref="F12:H12"/>
    <mergeCell ref="I12:O12"/>
    <mergeCell ref="P12:R12"/>
    <mergeCell ref="F13:H13"/>
    <mergeCell ref="I13:O13"/>
    <mergeCell ref="P13:R13"/>
    <mergeCell ref="F14:H14"/>
    <mergeCell ref="I14:O14"/>
    <mergeCell ref="P14:R14"/>
    <mergeCell ref="M27:N27"/>
    <mergeCell ref="B25:C25"/>
    <mergeCell ref="D25:E25"/>
    <mergeCell ref="C18:F18"/>
    <mergeCell ref="C19:F19"/>
    <mergeCell ref="C20:F20"/>
    <mergeCell ref="C21:F21"/>
    <mergeCell ref="F25:L25"/>
    <mergeCell ref="M28:N28"/>
    <mergeCell ref="F26:L26"/>
    <mergeCell ref="B26:C26"/>
    <mergeCell ref="D26:E26"/>
    <mergeCell ref="O25:R25"/>
    <mergeCell ref="B28:C28"/>
    <mergeCell ref="D28:E28"/>
    <mergeCell ref="B27:C27"/>
    <mergeCell ref="D27:E27"/>
    <mergeCell ref="F27:L27"/>
    <mergeCell ref="O26:R26"/>
    <mergeCell ref="O27:R27"/>
    <mergeCell ref="O28:R28"/>
    <mergeCell ref="F28:L28"/>
    <mergeCell ref="M25:N25"/>
    <mergeCell ref="M26:N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0ED7F-E749-4914-BA87-14D4D007FC99}">
  <dimension ref="A1:BM27"/>
  <sheetViews>
    <sheetView workbookViewId="0">
      <selection activeCell="X29" sqref="X29"/>
    </sheetView>
  </sheetViews>
  <sheetFormatPr defaultRowHeight="13.9"/>
  <cols>
    <col min="1" max="1" width="5.75" customWidth="1"/>
    <col min="2" max="2" width="40.125" style="41" customWidth="1"/>
    <col min="3" max="63" width="3" customWidth="1"/>
  </cols>
  <sheetData>
    <row r="1" spans="1:65">
      <c r="A1" s="34" t="s">
        <v>80</v>
      </c>
      <c r="C1" s="167" t="s">
        <v>81</v>
      </c>
      <c r="D1" s="167"/>
      <c r="E1" s="167"/>
      <c r="F1" s="167" t="s">
        <v>82</v>
      </c>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t="s">
        <v>83</v>
      </c>
      <c r="AH1" s="167"/>
      <c r="AI1" s="167"/>
      <c r="AJ1" s="167"/>
      <c r="AK1" s="167"/>
      <c r="AL1" s="167"/>
      <c r="AM1" s="167"/>
      <c r="AN1" s="167"/>
      <c r="AO1" s="167"/>
      <c r="AP1" s="167"/>
      <c r="AQ1" s="167"/>
      <c r="AR1" s="167"/>
      <c r="AS1" s="167"/>
      <c r="AT1" s="167"/>
      <c r="AU1" s="167"/>
      <c r="AV1" s="167"/>
      <c r="AW1" s="167"/>
      <c r="AX1" s="167"/>
      <c r="AY1" s="167"/>
      <c r="AZ1" s="167"/>
      <c r="BA1" s="167"/>
      <c r="BB1" s="167"/>
      <c r="BC1" s="167"/>
      <c r="BD1" s="167"/>
      <c r="BE1" s="167"/>
      <c r="BF1" s="167"/>
      <c r="BG1" s="167"/>
      <c r="BH1" s="167"/>
      <c r="BI1" s="167"/>
      <c r="BJ1" s="167"/>
      <c r="BK1" s="167"/>
    </row>
    <row r="2" spans="1:65">
      <c r="C2" s="38" t="s">
        <v>84</v>
      </c>
      <c r="D2" s="38" t="s">
        <v>85</v>
      </c>
      <c r="E2" s="38" t="s">
        <v>86</v>
      </c>
      <c r="F2" s="38" t="s">
        <v>87</v>
      </c>
      <c r="G2" s="38" t="s">
        <v>88</v>
      </c>
      <c r="H2" s="38" t="s">
        <v>89</v>
      </c>
      <c r="I2" s="39" t="s">
        <v>90</v>
      </c>
      <c r="J2" s="38" t="s">
        <v>84</v>
      </c>
      <c r="K2" s="38" t="s">
        <v>85</v>
      </c>
      <c r="L2" s="38" t="s">
        <v>86</v>
      </c>
      <c r="M2" s="38" t="s">
        <v>87</v>
      </c>
      <c r="N2" s="38" t="s">
        <v>88</v>
      </c>
      <c r="O2" s="39" t="s">
        <v>89</v>
      </c>
      <c r="P2" s="39" t="s">
        <v>90</v>
      </c>
      <c r="Q2" s="38" t="s">
        <v>84</v>
      </c>
      <c r="R2" s="38" t="s">
        <v>85</v>
      </c>
      <c r="S2" s="38" t="s">
        <v>86</v>
      </c>
      <c r="T2" s="38" t="s">
        <v>87</v>
      </c>
      <c r="U2" s="38" t="s">
        <v>88</v>
      </c>
      <c r="V2" s="38" t="s">
        <v>89</v>
      </c>
      <c r="W2" s="39" t="s">
        <v>90</v>
      </c>
      <c r="X2" s="38" t="s">
        <v>84</v>
      </c>
      <c r="Y2" s="38" t="s">
        <v>85</v>
      </c>
      <c r="Z2" s="38" t="s">
        <v>86</v>
      </c>
      <c r="AA2" s="38" t="s">
        <v>87</v>
      </c>
      <c r="AB2" s="38" t="s">
        <v>88</v>
      </c>
      <c r="AC2" s="39" t="s">
        <v>89</v>
      </c>
      <c r="AD2" s="39" t="s">
        <v>90</v>
      </c>
      <c r="AE2" s="38" t="s">
        <v>84</v>
      </c>
      <c r="AF2" s="38" t="s">
        <v>85</v>
      </c>
      <c r="AG2" s="38" t="s">
        <v>86</v>
      </c>
      <c r="AH2" s="38" t="s">
        <v>87</v>
      </c>
      <c r="AI2" s="38" t="s">
        <v>88</v>
      </c>
      <c r="AJ2" s="38" t="s">
        <v>89</v>
      </c>
      <c r="AK2" s="39" t="s">
        <v>90</v>
      </c>
      <c r="AL2" s="38" t="s">
        <v>84</v>
      </c>
      <c r="AM2" s="38" t="s">
        <v>85</v>
      </c>
      <c r="AN2" s="38" t="s">
        <v>86</v>
      </c>
      <c r="AO2" s="38" t="s">
        <v>87</v>
      </c>
      <c r="AP2" s="38" t="s">
        <v>88</v>
      </c>
      <c r="AQ2" s="39" t="s">
        <v>89</v>
      </c>
      <c r="AR2" s="39" t="s">
        <v>90</v>
      </c>
      <c r="AS2" s="38" t="s">
        <v>84</v>
      </c>
      <c r="AT2" s="38" t="s">
        <v>85</v>
      </c>
      <c r="AU2" s="38" t="s">
        <v>86</v>
      </c>
      <c r="AV2" s="38" t="s">
        <v>87</v>
      </c>
      <c r="AW2" s="38" t="s">
        <v>88</v>
      </c>
      <c r="AX2" s="38" t="s">
        <v>89</v>
      </c>
      <c r="AY2" s="39" t="s">
        <v>90</v>
      </c>
      <c r="AZ2" s="38" t="s">
        <v>84</v>
      </c>
      <c r="BA2" s="38" t="s">
        <v>85</v>
      </c>
      <c r="BB2" s="38" t="s">
        <v>86</v>
      </c>
      <c r="BC2" s="38" t="s">
        <v>87</v>
      </c>
      <c r="BD2" s="38" t="s">
        <v>88</v>
      </c>
      <c r="BE2" s="39" t="s">
        <v>89</v>
      </c>
      <c r="BF2" s="39" t="s">
        <v>90</v>
      </c>
      <c r="BG2" s="38" t="s">
        <v>84</v>
      </c>
      <c r="BH2" s="38" t="s">
        <v>85</v>
      </c>
      <c r="BI2" s="38" t="s">
        <v>86</v>
      </c>
      <c r="BJ2" s="38" t="s">
        <v>87</v>
      </c>
      <c r="BK2" s="38" t="s">
        <v>88</v>
      </c>
      <c r="BL2" s="36"/>
      <c r="BM2" s="36"/>
    </row>
    <row r="3" spans="1:65">
      <c r="A3" s="37" t="s">
        <v>91</v>
      </c>
      <c r="B3" s="42" t="s">
        <v>92</v>
      </c>
      <c r="C3" s="37">
        <v>30</v>
      </c>
      <c r="D3" s="37">
        <v>31</v>
      </c>
      <c r="E3" s="37">
        <v>1</v>
      </c>
      <c r="F3" s="37">
        <v>2</v>
      </c>
      <c r="G3" s="37">
        <v>3</v>
      </c>
      <c r="H3" s="37">
        <v>4</v>
      </c>
      <c r="I3" s="40">
        <v>5</v>
      </c>
      <c r="J3" s="37">
        <v>6</v>
      </c>
      <c r="K3" s="37">
        <v>7</v>
      </c>
      <c r="L3" s="37">
        <v>8</v>
      </c>
      <c r="M3" s="37">
        <v>9</v>
      </c>
      <c r="N3" s="37">
        <v>10</v>
      </c>
      <c r="O3" s="40">
        <v>11</v>
      </c>
      <c r="P3" s="40">
        <v>12</v>
      </c>
      <c r="Q3" s="37">
        <v>13</v>
      </c>
      <c r="R3" s="37">
        <v>14</v>
      </c>
      <c r="S3" s="37">
        <v>15</v>
      </c>
      <c r="T3" s="37">
        <v>16</v>
      </c>
      <c r="U3" s="37">
        <v>17</v>
      </c>
      <c r="V3" s="37">
        <v>18</v>
      </c>
      <c r="W3" s="40">
        <v>19</v>
      </c>
      <c r="X3" s="37">
        <v>20</v>
      </c>
      <c r="Y3" s="37">
        <v>21</v>
      </c>
      <c r="Z3" s="37">
        <v>22</v>
      </c>
      <c r="AA3" s="37">
        <v>23</v>
      </c>
      <c r="AB3" s="37">
        <v>24</v>
      </c>
      <c r="AC3" s="40">
        <v>25</v>
      </c>
      <c r="AD3" s="40">
        <v>26</v>
      </c>
      <c r="AE3" s="37">
        <v>27</v>
      </c>
      <c r="AF3" s="37">
        <v>28</v>
      </c>
      <c r="AG3" s="37">
        <v>1</v>
      </c>
      <c r="AH3" s="37">
        <v>2</v>
      </c>
      <c r="AI3" s="37">
        <v>3</v>
      </c>
      <c r="AJ3" s="37">
        <v>4</v>
      </c>
      <c r="AK3" s="40">
        <v>5</v>
      </c>
      <c r="AL3" s="37">
        <v>6</v>
      </c>
      <c r="AM3" s="37">
        <v>7</v>
      </c>
      <c r="AN3" s="37">
        <v>8</v>
      </c>
      <c r="AO3" s="37">
        <v>9</v>
      </c>
      <c r="AP3" s="37">
        <v>10</v>
      </c>
      <c r="AQ3" s="40">
        <v>11</v>
      </c>
      <c r="AR3" s="40">
        <v>12</v>
      </c>
      <c r="AS3" s="37">
        <v>13</v>
      </c>
      <c r="AT3" s="37">
        <v>14</v>
      </c>
      <c r="AU3" s="37">
        <v>15</v>
      </c>
      <c r="AV3" s="37">
        <v>16</v>
      </c>
      <c r="AW3" s="37">
        <v>17</v>
      </c>
      <c r="AX3" s="37">
        <v>18</v>
      </c>
      <c r="AY3" s="40">
        <v>19</v>
      </c>
      <c r="AZ3" s="37">
        <v>20</v>
      </c>
      <c r="BA3" s="37">
        <v>21</v>
      </c>
      <c r="BB3" s="37">
        <v>22</v>
      </c>
      <c r="BC3" s="37">
        <v>23</v>
      </c>
      <c r="BD3" s="37">
        <v>24</v>
      </c>
      <c r="BE3" s="40">
        <v>25</v>
      </c>
      <c r="BF3" s="40">
        <v>26</v>
      </c>
      <c r="BG3" s="37">
        <v>27</v>
      </c>
      <c r="BH3" s="37">
        <v>28</v>
      </c>
      <c r="BI3" s="37">
        <v>29</v>
      </c>
      <c r="BJ3" s="37">
        <v>30</v>
      </c>
      <c r="BK3" s="37">
        <v>31</v>
      </c>
    </row>
    <row r="4" spans="1:65">
      <c r="A4" s="37">
        <v>1</v>
      </c>
      <c r="B4" s="42" t="s">
        <v>93</v>
      </c>
      <c r="C4" s="43"/>
      <c r="D4" s="43"/>
      <c r="E4" s="43"/>
      <c r="F4" s="37"/>
      <c r="G4" s="37"/>
      <c r="H4" s="37"/>
      <c r="I4" s="40"/>
      <c r="J4" s="37"/>
      <c r="K4" s="37"/>
      <c r="L4" s="37"/>
      <c r="M4" s="37"/>
      <c r="N4" s="37"/>
      <c r="O4" s="40"/>
      <c r="P4" s="40"/>
      <c r="Q4" s="37"/>
      <c r="R4" s="37"/>
      <c r="S4" s="37"/>
      <c r="T4" s="37"/>
      <c r="U4" s="37"/>
      <c r="V4" s="37"/>
      <c r="W4" s="40"/>
      <c r="X4" s="37"/>
      <c r="Y4" s="37"/>
      <c r="Z4" s="37"/>
      <c r="AA4" s="37"/>
      <c r="AB4" s="37"/>
      <c r="AC4" s="40"/>
      <c r="AD4" s="40"/>
      <c r="AE4" s="37"/>
      <c r="AF4" s="37"/>
      <c r="AG4" s="37"/>
      <c r="AH4" s="37"/>
      <c r="AI4" s="37"/>
      <c r="AJ4" s="37"/>
      <c r="AK4" s="40"/>
      <c r="AL4" s="37"/>
      <c r="AM4" s="37"/>
      <c r="AN4" s="37"/>
      <c r="AO4" s="37"/>
      <c r="AP4" s="37"/>
      <c r="AQ4" s="40"/>
      <c r="AR4" s="40"/>
      <c r="AS4" s="37"/>
      <c r="AT4" s="37"/>
      <c r="AU4" s="37"/>
      <c r="AV4" s="37"/>
      <c r="AW4" s="37"/>
      <c r="AX4" s="37"/>
      <c r="AY4" s="40"/>
      <c r="AZ4" s="37"/>
      <c r="BA4" s="37"/>
      <c r="BB4" s="37"/>
      <c r="BC4" s="37"/>
      <c r="BD4" s="37"/>
      <c r="BE4" s="40"/>
      <c r="BF4" s="40"/>
      <c r="BG4" s="37"/>
      <c r="BH4" s="37"/>
      <c r="BI4" s="37"/>
      <c r="BJ4" s="37"/>
      <c r="BK4" s="37"/>
    </row>
    <row r="5" spans="1:65" ht="27.6">
      <c r="A5" s="37">
        <v>2</v>
      </c>
      <c r="B5" s="42" t="s">
        <v>94</v>
      </c>
      <c r="C5" s="43"/>
      <c r="D5" s="43"/>
      <c r="E5" s="43"/>
      <c r="F5" s="43"/>
      <c r="G5" s="37"/>
      <c r="H5" s="37"/>
      <c r="I5" s="40"/>
      <c r="J5" s="37"/>
      <c r="K5" s="37"/>
      <c r="L5" s="37"/>
      <c r="M5" s="37"/>
      <c r="N5" s="37"/>
      <c r="O5" s="40"/>
      <c r="P5" s="40"/>
      <c r="Q5" s="37"/>
      <c r="R5" s="37"/>
      <c r="S5" s="37"/>
      <c r="T5" s="37"/>
      <c r="U5" s="37"/>
      <c r="V5" s="37"/>
      <c r="W5" s="40"/>
      <c r="X5" s="37"/>
      <c r="Y5" s="37"/>
      <c r="Z5" s="37"/>
      <c r="AA5" s="37"/>
      <c r="AB5" s="37"/>
      <c r="AC5" s="40"/>
      <c r="AD5" s="40"/>
      <c r="AE5" s="37"/>
      <c r="AF5" s="37"/>
      <c r="AG5" s="37"/>
      <c r="AH5" s="37"/>
      <c r="AI5" s="37"/>
      <c r="AJ5" s="37"/>
      <c r="AK5" s="40"/>
      <c r="AL5" s="37"/>
      <c r="AM5" s="37"/>
      <c r="AN5" s="37"/>
      <c r="AO5" s="37"/>
      <c r="AP5" s="37"/>
      <c r="AQ5" s="40"/>
      <c r="AR5" s="40"/>
      <c r="AS5" s="37"/>
      <c r="AT5" s="37"/>
      <c r="AU5" s="37"/>
      <c r="AV5" s="37"/>
      <c r="AW5" s="37"/>
      <c r="AX5" s="37"/>
      <c r="AY5" s="40"/>
      <c r="AZ5" s="37"/>
      <c r="BA5" s="37"/>
      <c r="BB5" s="37"/>
      <c r="BC5" s="37"/>
      <c r="BD5" s="37"/>
      <c r="BE5" s="40"/>
      <c r="BF5" s="40"/>
      <c r="BG5" s="37"/>
      <c r="BH5" s="37"/>
      <c r="BI5" s="37"/>
      <c r="BJ5" s="37"/>
      <c r="BK5" s="37"/>
    </row>
    <row r="6" spans="1:65" ht="27.6">
      <c r="A6" s="37">
        <v>3</v>
      </c>
      <c r="B6" s="42" t="s">
        <v>95</v>
      </c>
      <c r="C6" s="37"/>
      <c r="D6" s="37"/>
      <c r="E6" s="37"/>
      <c r="F6" s="37"/>
      <c r="G6" s="43"/>
      <c r="H6" s="43"/>
      <c r="I6" s="40"/>
      <c r="J6" s="43"/>
      <c r="K6" s="43"/>
      <c r="L6" s="43"/>
      <c r="M6" s="43"/>
      <c r="N6" s="43"/>
      <c r="O6" s="40"/>
      <c r="P6" s="40"/>
      <c r="Q6" s="43"/>
      <c r="R6" s="43"/>
      <c r="S6" s="43"/>
      <c r="T6" s="43"/>
      <c r="U6" s="43"/>
      <c r="V6" s="43"/>
      <c r="W6" s="40"/>
      <c r="X6" s="37"/>
      <c r="Y6" s="37"/>
      <c r="Z6" s="37"/>
      <c r="AA6" s="37"/>
      <c r="AB6" s="37"/>
      <c r="AC6" s="40"/>
      <c r="AD6" s="40"/>
      <c r="AE6" s="37"/>
      <c r="AF6" s="37"/>
      <c r="AG6" s="37"/>
      <c r="AH6" s="37"/>
      <c r="AI6" s="37"/>
      <c r="AJ6" s="37"/>
      <c r="AK6" s="40"/>
      <c r="AL6" s="37"/>
      <c r="AM6" s="37"/>
      <c r="AN6" s="37"/>
      <c r="AO6" s="37"/>
      <c r="AP6" s="37"/>
      <c r="AQ6" s="40"/>
      <c r="AR6" s="40"/>
      <c r="AS6" s="37"/>
      <c r="AT6" s="37"/>
      <c r="AU6" s="37"/>
      <c r="AV6" s="37"/>
      <c r="AW6" s="37"/>
      <c r="AX6" s="37"/>
      <c r="AY6" s="40"/>
      <c r="AZ6" s="37"/>
      <c r="BA6" s="37"/>
      <c r="BB6" s="37"/>
      <c r="BC6" s="37"/>
      <c r="BD6" s="37"/>
      <c r="BE6" s="40"/>
      <c r="BF6" s="40"/>
      <c r="BG6" s="37"/>
      <c r="BH6" s="37"/>
      <c r="BI6" s="37"/>
      <c r="BJ6" s="37"/>
      <c r="BK6" s="37"/>
    </row>
    <row r="7" spans="1:65" ht="27.6">
      <c r="A7" s="37">
        <v>4</v>
      </c>
      <c r="B7" s="42" t="s">
        <v>96</v>
      </c>
      <c r="C7" s="37"/>
      <c r="D7" s="37"/>
      <c r="E7" s="37"/>
      <c r="F7" s="37"/>
      <c r="G7" s="43"/>
      <c r="H7" s="43"/>
      <c r="I7" s="40"/>
      <c r="J7" s="43"/>
      <c r="K7" s="43"/>
      <c r="L7" s="43"/>
      <c r="M7" s="43"/>
      <c r="N7" s="43"/>
      <c r="O7" s="40"/>
      <c r="P7" s="40"/>
      <c r="Q7" s="43"/>
      <c r="R7" s="43"/>
      <c r="S7" s="43"/>
      <c r="T7" s="43"/>
      <c r="U7" s="43"/>
      <c r="V7" s="43"/>
      <c r="W7" s="40"/>
      <c r="X7" s="37"/>
      <c r="Y7" s="37"/>
      <c r="Z7" s="37"/>
      <c r="AA7" s="37"/>
      <c r="AB7" s="37"/>
      <c r="AC7" s="40"/>
      <c r="AD7" s="40"/>
      <c r="AE7" s="37"/>
      <c r="AF7" s="37"/>
      <c r="AG7" s="37"/>
      <c r="AH7" s="37"/>
      <c r="AI7" s="37"/>
      <c r="AJ7" s="37"/>
      <c r="AK7" s="40"/>
      <c r="AL7" s="37"/>
      <c r="AM7" s="37"/>
      <c r="AN7" s="37"/>
      <c r="AO7" s="37"/>
      <c r="AP7" s="37"/>
      <c r="AQ7" s="40"/>
      <c r="AR7" s="40"/>
      <c r="AS7" s="37"/>
      <c r="AT7" s="37"/>
      <c r="AU7" s="37"/>
      <c r="AV7" s="37"/>
      <c r="AW7" s="37"/>
      <c r="AX7" s="37"/>
      <c r="AY7" s="40"/>
      <c r="AZ7" s="37"/>
      <c r="BA7" s="37"/>
      <c r="BB7" s="37"/>
      <c r="BC7" s="37"/>
      <c r="BD7" s="37"/>
      <c r="BE7" s="40"/>
      <c r="BF7" s="40"/>
      <c r="BG7" s="37"/>
      <c r="BH7" s="37"/>
      <c r="BI7" s="37"/>
      <c r="BJ7" s="37"/>
      <c r="BK7" s="37"/>
    </row>
    <row r="8" spans="1:65" ht="27.6">
      <c r="A8" s="37">
        <v>5</v>
      </c>
      <c r="B8" s="42" t="s">
        <v>97</v>
      </c>
      <c r="C8" s="37"/>
      <c r="D8" s="37"/>
      <c r="E8" s="37"/>
      <c r="F8" s="37"/>
      <c r="G8" s="43"/>
      <c r="H8" s="43"/>
      <c r="I8" s="40"/>
      <c r="J8" s="43"/>
      <c r="K8" s="43"/>
      <c r="L8" s="43"/>
      <c r="M8" s="43"/>
      <c r="N8" s="43"/>
      <c r="O8" s="40"/>
      <c r="P8" s="40"/>
      <c r="Q8" s="43"/>
      <c r="R8" s="43"/>
      <c r="S8" s="43"/>
      <c r="T8" s="43"/>
      <c r="U8" s="43"/>
      <c r="V8" s="43"/>
      <c r="W8" s="40"/>
      <c r="X8" s="37"/>
      <c r="Y8" s="37"/>
      <c r="Z8" s="37"/>
      <c r="AA8" s="37"/>
      <c r="AB8" s="37"/>
      <c r="AC8" s="40"/>
      <c r="AD8" s="40"/>
      <c r="AE8" s="37"/>
      <c r="AF8" s="37"/>
      <c r="AG8" s="37"/>
      <c r="AH8" s="37"/>
      <c r="AI8" s="37"/>
      <c r="AJ8" s="37"/>
      <c r="AK8" s="40"/>
      <c r="AL8" s="37"/>
      <c r="AM8" s="37"/>
      <c r="AN8" s="37"/>
      <c r="AO8" s="37"/>
      <c r="AP8" s="37"/>
      <c r="AQ8" s="40"/>
      <c r="AR8" s="40"/>
      <c r="AS8" s="37"/>
      <c r="AT8" s="37"/>
      <c r="AU8" s="37"/>
      <c r="AV8" s="37"/>
      <c r="AW8" s="37"/>
      <c r="AX8" s="37"/>
      <c r="AY8" s="40"/>
      <c r="AZ8" s="37"/>
      <c r="BA8" s="37"/>
      <c r="BB8" s="37"/>
      <c r="BC8" s="37"/>
      <c r="BD8" s="37"/>
      <c r="BE8" s="40"/>
      <c r="BF8" s="40"/>
      <c r="BG8" s="37"/>
      <c r="BH8" s="37"/>
      <c r="BI8" s="37"/>
      <c r="BJ8" s="37"/>
      <c r="BK8" s="37"/>
    </row>
    <row r="9" spans="1:65" ht="27.6">
      <c r="A9" s="37">
        <v>7</v>
      </c>
      <c r="B9" s="42" t="s">
        <v>98</v>
      </c>
      <c r="C9" s="37"/>
      <c r="D9" s="37"/>
      <c r="E9" s="37"/>
      <c r="F9" s="37"/>
      <c r="G9" s="43"/>
      <c r="H9" s="43"/>
      <c r="I9" s="40"/>
      <c r="J9" s="43"/>
      <c r="K9" s="43"/>
      <c r="L9" s="43"/>
      <c r="M9" s="43"/>
      <c r="N9" s="43"/>
      <c r="O9" s="40"/>
      <c r="P9" s="40"/>
      <c r="Q9" s="43"/>
      <c r="R9" s="43"/>
      <c r="S9" s="43"/>
      <c r="T9" s="43"/>
      <c r="U9" s="43"/>
      <c r="V9" s="43"/>
      <c r="W9" s="40"/>
      <c r="X9" s="37"/>
      <c r="Y9" s="37"/>
      <c r="Z9" s="37"/>
      <c r="AA9" s="37"/>
      <c r="AB9" s="37"/>
      <c r="AC9" s="40"/>
      <c r="AD9" s="40"/>
      <c r="AE9" s="37"/>
      <c r="AF9" s="37"/>
      <c r="AG9" s="37"/>
      <c r="AH9" s="37"/>
      <c r="AI9" s="37"/>
      <c r="AJ9" s="37"/>
      <c r="AK9" s="40"/>
      <c r="AL9" s="37"/>
      <c r="AM9" s="37"/>
      <c r="AN9" s="37"/>
      <c r="AO9" s="37"/>
      <c r="AP9" s="37"/>
      <c r="AQ9" s="40"/>
      <c r="AR9" s="40"/>
      <c r="AS9" s="37"/>
      <c r="AT9" s="37"/>
      <c r="AU9" s="37"/>
      <c r="AV9" s="37"/>
      <c r="AW9" s="37"/>
      <c r="AX9" s="37"/>
      <c r="AY9" s="40"/>
      <c r="AZ9" s="37"/>
      <c r="BA9" s="37"/>
      <c r="BB9" s="37"/>
      <c r="BC9" s="37"/>
      <c r="BD9" s="37"/>
      <c r="BE9" s="40"/>
      <c r="BF9" s="40"/>
      <c r="BG9" s="37"/>
      <c r="BH9" s="37"/>
      <c r="BI9" s="37"/>
      <c r="BJ9" s="37"/>
      <c r="BK9" s="37"/>
    </row>
    <row r="10" spans="1:65" ht="27.6">
      <c r="A10" s="37">
        <v>8</v>
      </c>
      <c r="B10" s="42" t="s">
        <v>99</v>
      </c>
      <c r="C10" s="37"/>
      <c r="D10" s="37"/>
      <c r="E10" s="37"/>
      <c r="F10" s="37"/>
      <c r="G10" s="43"/>
      <c r="H10" s="43"/>
      <c r="I10" s="40"/>
      <c r="J10" s="43"/>
      <c r="K10" s="43"/>
      <c r="L10" s="43"/>
      <c r="M10" s="43"/>
      <c r="N10" s="43"/>
      <c r="O10" s="40"/>
      <c r="P10" s="40"/>
      <c r="Q10" s="43"/>
      <c r="R10" s="43"/>
      <c r="S10" s="43"/>
      <c r="T10" s="43"/>
      <c r="U10" s="43"/>
      <c r="V10" s="43"/>
      <c r="W10" s="40"/>
      <c r="X10" s="37"/>
      <c r="Y10" s="37"/>
      <c r="Z10" s="37"/>
      <c r="AA10" s="37"/>
      <c r="AB10" s="37"/>
      <c r="AC10" s="40"/>
      <c r="AD10" s="40"/>
      <c r="AE10" s="37"/>
      <c r="AF10" s="37"/>
      <c r="AG10" s="37"/>
      <c r="AH10" s="37"/>
      <c r="AI10" s="37"/>
      <c r="AJ10" s="37"/>
      <c r="AK10" s="40"/>
      <c r="AL10" s="37"/>
      <c r="AM10" s="37"/>
      <c r="AN10" s="37"/>
      <c r="AO10" s="37"/>
      <c r="AP10" s="37"/>
      <c r="AQ10" s="40"/>
      <c r="AR10" s="40"/>
      <c r="AS10" s="37"/>
      <c r="AT10" s="37"/>
      <c r="AU10" s="37"/>
      <c r="AV10" s="37"/>
      <c r="AW10" s="37"/>
      <c r="AX10" s="37"/>
      <c r="AY10" s="40"/>
      <c r="AZ10" s="37"/>
      <c r="BA10" s="37"/>
      <c r="BB10" s="37"/>
      <c r="BC10" s="37"/>
      <c r="BD10" s="37"/>
      <c r="BE10" s="40"/>
      <c r="BF10" s="40"/>
      <c r="BG10" s="37"/>
      <c r="BH10" s="37"/>
      <c r="BI10" s="37"/>
      <c r="BJ10" s="37"/>
      <c r="BK10" s="37"/>
    </row>
    <row r="11" spans="1:65">
      <c r="A11" s="37">
        <v>9</v>
      </c>
      <c r="B11" s="42" t="s">
        <v>100</v>
      </c>
      <c r="C11" s="37"/>
      <c r="D11" s="37"/>
      <c r="E11" s="37"/>
      <c r="F11" s="37"/>
      <c r="G11" s="37"/>
      <c r="H11" s="37"/>
      <c r="I11" s="40"/>
      <c r="J11" s="37"/>
      <c r="K11" s="37"/>
      <c r="L11" s="37"/>
      <c r="M11" s="37"/>
      <c r="N11" s="37"/>
      <c r="O11" s="40"/>
      <c r="P11" s="40"/>
      <c r="Q11" s="37"/>
      <c r="R11" s="37"/>
      <c r="S11" s="37"/>
      <c r="T11" s="37"/>
      <c r="U11" s="37"/>
      <c r="V11" s="37"/>
      <c r="W11" s="40"/>
      <c r="X11" s="43"/>
      <c r="Y11" s="43"/>
      <c r="Z11" s="43"/>
      <c r="AA11" s="43"/>
      <c r="AB11" s="43"/>
      <c r="AC11" s="40"/>
      <c r="AD11" s="40"/>
      <c r="AE11" s="43"/>
      <c r="AF11" s="43"/>
      <c r="AG11" s="37"/>
      <c r="AH11" s="37"/>
      <c r="AI11" s="37"/>
      <c r="AJ11" s="37"/>
      <c r="AK11" s="40"/>
      <c r="AL11" s="37"/>
      <c r="AM11" s="37"/>
      <c r="AN11" s="37"/>
      <c r="AO11" s="37"/>
      <c r="AP11" s="37"/>
      <c r="AQ11" s="40"/>
      <c r="AR11" s="40"/>
      <c r="AS11" s="37"/>
      <c r="AT11" s="37"/>
      <c r="AU11" s="37"/>
      <c r="AV11" s="37"/>
      <c r="AW11" s="37"/>
      <c r="AX11" s="37"/>
      <c r="AY11" s="40"/>
      <c r="AZ11" s="37"/>
      <c r="BA11" s="37"/>
      <c r="BB11" s="37"/>
      <c r="BC11" s="37"/>
      <c r="BD11" s="37"/>
      <c r="BE11" s="40"/>
      <c r="BF11" s="40"/>
      <c r="BG11" s="37"/>
      <c r="BH11" s="37"/>
      <c r="BI11" s="37"/>
      <c r="BJ11" s="37"/>
      <c r="BK11" s="37"/>
    </row>
    <row r="12" spans="1:65">
      <c r="A12" s="37">
        <v>10</v>
      </c>
      <c r="B12" s="42" t="s">
        <v>101</v>
      </c>
      <c r="C12" s="37"/>
      <c r="D12" s="37"/>
      <c r="E12" s="37"/>
      <c r="F12" s="37"/>
      <c r="G12" s="37"/>
      <c r="H12" s="37"/>
      <c r="I12" s="40"/>
      <c r="J12" s="37"/>
      <c r="K12" s="37"/>
      <c r="L12" s="37"/>
      <c r="M12" s="37"/>
      <c r="N12" s="37"/>
      <c r="O12" s="40"/>
      <c r="P12" s="40"/>
      <c r="Q12" s="37"/>
      <c r="R12" s="37"/>
      <c r="S12" s="37"/>
      <c r="T12" s="37"/>
      <c r="U12" s="37"/>
      <c r="V12" s="37"/>
      <c r="W12" s="40"/>
      <c r="X12" s="43"/>
      <c r="Y12" s="43"/>
      <c r="Z12" s="43"/>
      <c r="AA12" s="43"/>
      <c r="AB12" s="43"/>
      <c r="AC12" s="40"/>
      <c r="AD12" s="40"/>
      <c r="AE12" s="43"/>
      <c r="AF12" s="43"/>
      <c r="AG12" s="37"/>
      <c r="AH12" s="37"/>
      <c r="AI12" s="37"/>
      <c r="AJ12" s="37"/>
      <c r="AK12" s="40"/>
      <c r="AL12" s="37"/>
      <c r="AM12" s="37"/>
      <c r="AN12" s="37"/>
      <c r="AO12" s="37"/>
      <c r="AP12" s="37"/>
      <c r="AQ12" s="40"/>
      <c r="AR12" s="40"/>
      <c r="AS12" s="37"/>
      <c r="AT12" s="37"/>
      <c r="AU12" s="37"/>
      <c r="AV12" s="37"/>
      <c r="AW12" s="37"/>
      <c r="AX12" s="37"/>
      <c r="AY12" s="40"/>
      <c r="AZ12" s="37"/>
      <c r="BA12" s="37"/>
      <c r="BB12" s="37"/>
      <c r="BC12" s="37"/>
      <c r="BD12" s="37"/>
      <c r="BE12" s="40"/>
      <c r="BF12" s="40"/>
      <c r="BG12" s="37"/>
      <c r="BH12" s="37"/>
      <c r="BI12" s="37"/>
      <c r="BJ12" s="37"/>
      <c r="BK12" s="37"/>
    </row>
    <row r="13" spans="1:65">
      <c r="A13" s="37">
        <v>11</v>
      </c>
      <c r="B13" s="42" t="s">
        <v>102</v>
      </c>
      <c r="C13" s="37"/>
      <c r="D13" s="37"/>
      <c r="E13" s="37"/>
      <c r="F13" s="37"/>
      <c r="G13" s="37"/>
      <c r="H13" s="37"/>
      <c r="I13" s="40"/>
      <c r="J13" s="37"/>
      <c r="K13" s="37"/>
      <c r="L13" s="37"/>
      <c r="M13" s="37"/>
      <c r="N13" s="37"/>
      <c r="O13" s="40"/>
      <c r="P13" s="40"/>
      <c r="Q13" s="37"/>
      <c r="R13" s="37"/>
      <c r="S13" s="37"/>
      <c r="T13" s="37"/>
      <c r="U13" s="37"/>
      <c r="V13" s="37"/>
      <c r="W13" s="40"/>
      <c r="X13" s="43"/>
      <c r="Y13" s="43"/>
      <c r="Z13" s="43"/>
      <c r="AA13" s="43"/>
      <c r="AB13" s="43"/>
      <c r="AC13" s="40"/>
      <c r="AD13" s="40"/>
      <c r="AE13" s="43"/>
      <c r="AF13" s="43"/>
      <c r="AG13" s="37"/>
      <c r="AH13" s="37"/>
      <c r="AI13" s="37"/>
      <c r="AJ13" s="37"/>
      <c r="AK13" s="40"/>
      <c r="AL13" s="37"/>
      <c r="AM13" s="37"/>
      <c r="AN13" s="37"/>
      <c r="AO13" s="37"/>
      <c r="AP13" s="37"/>
      <c r="AQ13" s="40"/>
      <c r="AR13" s="40"/>
      <c r="AS13" s="37"/>
      <c r="AT13" s="37"/>
      <c r="AU13" s="37"/>
      <c r="AV13" s="37"/>
      <c r="AW13" s="37"/>
      <c r="AX13" s="37"/>
      <c r="AY13" s="40"/>
      <c r="AZ13" s="37"/>
      <c r="BA13" s="37"/>
      <c r="BB13" s="37"/>
      <c r="BC13" s="37"/>
      <c r="BD13" s="37"/>
      <c r="BE13" s="40"/>
      <c r="BF13" s="40"/>
      <c r="BG13" s="37"/>
      <c r="BH13" s="37"/>
      <c r="BI13" s="37"/>
      <c r="BJ13" s="37"/>
      <c r="BK13" s="37"/>
    </row>
    <row r="14" spans="1:65">
      <c r="A14" s="37">
        <v>12</v>
      </c>
      <c r="B14" s="42" t="s">
        <v>103</v>
      </c>
      <c r="C14" s="37"/>
      <c r="D14" s="37"/>
      <c r="E14" s="37"/>
      <c r="F14" s="37"/>
      <c r="G14" s="37"/>
      <c r="H14" s="37"/>
      <c r="I14" s="40"/>
      <c r="J14" s="37"/>
      <c r="K14" s="37"/>
      <c r="L14" s="37"/>
      <c r="M14" s="37"/>
      <c r="N14" s="37"/>
      <c r="O14" s="40"/>
      <c r="P14" s="40"/>
      <c r="Q14" s="37"/>
      <c r="R14" s="37"/>
      <c r="S14" s="37"/>
      <c r="T14" s="37"/>
      <c r="U14" s="37"/>
      <c r="V14" s="37"/>
      <c r="W14" s="40"/>
      <c r="X14" s="43"/>
      <c r="Y14" s="43"/>
      <c r="Z14" s="43"/>
      <c r="AA14" s="43"/>
      <c r="AB14" s="43"/>
      <c r="AC14" s="40"/>
      <c r="AD14" s="40"/>
      <c r="AE14" s="43"/>
      <c r="AF14" s="43"/>
      <c r="AG14" s="37"/>
      <c r="AH14" s="37"/>
      <c r="AI14" s="37"/>
      <c r="AJ14" s="37"/>
      <c r="AK14" s="40"/>
      <c r="AL14" s="37"/>
      <c r="AM14" s="37"/>
      <c r="AN14" s="37"/>
      <c r="AO14" s="37"/>
      <c r="AP14" s="37"/>
      <c r="AQ14" s="40"/>
      <c r="AR14" s="40"/>
      <c r="AS14" s="37"/>
      <c r="AT14" s="37"/>
      <c r="AU14" s="37"/>
      <c r="AV14" s="37"/>
      <c r="AW14" s="37"/>
      <c r="AX14" s="37"/>
      <c r="AY14" s="40"/>
      <c r="AZ14" s="37"/>
      <c r="BA14" s="37"/>
      <c r="BB14" s="37"/>
      <c r="BC14" s="37"/>
      <c r="BD14" s="37"/>
      <c r="BE14" s="40"/>
      <c r="BF14" s="40"/>
      <c r="BG14" s="37"/>
      <c r="BH14" s="37"/>
      <c r="BI14" s="37"/>
      <c r="BJ14" s="37"/>
      <c r="BK14" s="37"/>
    </row>
    <row r="15" spans="1:65">
      <c r="A15" s="37">
        <v>13</v>
      </c>
      <c r="B15" s="42" t="s">
        <v>104</v>
      </c>
      <c r="C15" s="37"/>
      <c r="D15" s="37"/>
      <c r="E15" s="37"/>
      <c r="F15" s="37"/>
      <c r="G15" s="37"/>
      <c r="H15" s="37"/>
      <c r="I15" s="40"/>
      <c r="J15" s="37"/>
      <c r="K15" s="37"/>
      <c r="L15" s="37"/>
      <c r="M15" s="37"/>
      <c r="N15" s="37"/>
      <c r="O15" s="40"/>
      <c r="P15" s="40"/>
      <c r="Q15" s="37"/>
      <c r="R15" s="37"/>
      <c r="S15" s="37"/>
      <c r="T15" s="37"/>
      <c r="U15" s="37"/>
      <c r="V15" s="37"/>
      <c r="W15" s="40"/>
      <c r="X15" s="43"/>
      <c r="Y15" s="43"/>
      <c r="Z15" s="43"/>
      <c r="AA15" s="43"/>
      <c r="AB15" s="43"/>
      <c r="AC15" s="40"/>
      <c r="AD15" s="40"/>
      <c r="AE15" s="43"/>
      <c r="AF15" s="43"/>
      <c r="AG15" s="37"/>
      <c r="AH15" s="37"/>
      <c r="AI15" s="37"/>
      <c r="AJ15" s="37"/>
      <c r="AK15" s="40"/>
      <c r="AL15" s="37"/>
      <c r="AM15" s="37"/>
      <c r="AN15" s="37"/>
      <c r="AO15" s="37"/>
      <c r="AP15" s="37"/>
      <c r="AQ15" s="40"/>
      <c r="AR15" s="40"/>
      <c r="AS15" s="37"/>
      <c r="AT15" s="37"/>
      <c r="AU15" s="37"/>
      <c r="AV15" s="37"/>
      <c r="AW15" s="37"/>
      <c r="AX15" s="37"/>
      <c r="AY15" s="40"/>
      <c r="AZ15" s="37"/>
      <c r="BA15" s="37"/>
      <c r="BB15" s="37"/>
      <c r="BC15" s="37"/>
      <c r="BD15" s="37"/>
      <c r="BE15" s="40"/>
      <c r="BF15" s="40"/>
      <c r="BG15" s="37"/>
      <c r="BH15" s="37"/>
      <c r="BI15" s="37"/>
      <c r="BJ15" s="37"/>
      <c r="BK15" s="37"/>
    </row>
    <row r="16" spans="1:65" ht="27.6">
      <c r="A16" s="37">
        <v>14</v>
      </c>
      <c r="B16" s="42" t="s">
        <v>105</v>
      </c>
      <c r="C16" s="37"/>
      <c r="D16" s="37"/>
      <c r="E16" s="37"/>
      <c r="F16" s="37"/>
      <c r="G16" s="37"/>
      <c r="H16" s="37"/>
      <c r="I16" s="40"/>
      <c r="J16" s="37"/>
      <c r="K16" s="37"/>
      <c r="L16" s="37"/>
      <c r="M16" s="37"/>
      <c r="N16" s="37"/>
      <c r="O16" s="40"/>
      <c r="P16" s="40"/>
      <c r="Q16" s="37"/>
      <c r="R16" s="37"/>
      <c r="S16" s="37"/>
      <c r="T16" s="37"/>
      <c r="U16" s="37"/>
      <c r="V16" s="37"/>
      <c r="W16" s="40"/>
      <c r="X16" s="37"/>
      <c r="Y16" s="37"/>
      <c r="Z16" s="43"/>
      <c r="AA16" s="43"/>
      <c r="AB16" s="43"/>
      <c r="AC16" s="40"/>
      <c r="AD16" s="40"/>
      <c r="AE16" s="43"/>
      <c r="AF16" s="43"/>
      <c r="AG16" s="37"/>
      <c r="AH16" s="37"/>
      <c r="AI16" s="37"/>
      <c r="AJ16" s="37"/>
      <c r="AK16" s="40"/>
      <c r="AL16" s="37"/>
      <c r="AM16" s="37"/>
      <c r="AN16" s="37"/>
      <c r="AO16" s="37"/>
      <c r="AP16" s="37"/>
      <c r="AQ16" s="40"/>
      <c r="AR16" s="40"/>
      <c r="AS16" s="37"/>
      <c r="AT16" s="37"/>
      <c r="AU16" s="37"/>
      <c r="AV16" s="37"/>
      <c r="AW16" s="37"/>
      <c r="AX16" s="37"/>
      <c r="AY16" s="40"/>
      <c r="AZ16" s="37"/>
      <c r="BA16" s="37"/>
      <c r="BB16" s="37"/>
      <c r="BC16" s="37"/>
      <c r="BD16" s="37"/>
      <c r="BE16" s="40"/>
      <c r="BF16" s="40"/>
      <c r="BG16" s="37"/>
      <c r="BH16" s="37"/>
      <c r="BI16" s="37"/>
      <c r="BJ16" s="37"/>
      <c r="BK16" s="37"/>
    </row>
    <row r="17" spans="1:63" ht="27.6">
      <c r="A17" s="37">
        <v>15</v>
      </c>
      <c r="B17" s="42" t="s">
        <v>106</v>
      </c>
      <c r="C17" s="37"/>
      <c r="D17" s="37"/>
      <c r="E17" s="37"/>
      <c r="F17" s="37"/>
      <c r="G17" s="37"/>
      <c r="H17" s="37"/>
      <c r="I17" s="40"/>
      <c r="J17" s="37"/>
      <c r="K17" s="37"/>
      <c r="L17" s="37"/>
      <c r="M17" s="37"/>
      <c r="N17" s="37"/>
      <c r="O17" s="40"/>
      <c r="P17" s="40"/>
      <c r="Q17" s="37"/>
      <c r="R17" s="37"/>
      <c r="S17" s="37"/>
      <c r="T17" s="37"/>
      <c r="U17" s="37"/>
      <c r="V17" s="37"/>
      <c r="W17" s="40"/>
      <c r="X17" s="37"/>
      <c r="Y17" s="37"/>
      <c r="Z17" s="43"/>
      <c r="AA17" s="43"/>
      <c r="AB17" s="43"/>
      <c r="AC17" s="40"/>
      <c r="AD17" s="40"/>
      <c r="AE17" s="43"/>
      <c r="AF17" s="43"/>
      <c r="AG17" s="37"/>
      <c r="AH17" s="37"/>
      <c r="AI17" s="37"/>
      <c r="AJ17" s="37"/>
      <c r="AK17" s="40"/>
      <c r="AL17" s="37"/>
      <c r="AM17" s="37"/>
      <c r="AN17" s="37"/>
      <c r="AO17" s="37"/>
      <c r="AP17" s="37"/>
      <c r="AQ17" s="40"/>
      <c r="AR17" s="40"/>
      <c r="AS17" s="37"/>
      <c r="AT17" s="37"/>
      <c r="AU17" s="37"/>
      <c r="AV17" s="37"/>
      <c r="AW17" s="37"/>
      <c r="AX17" s="37"/>
      <c r="AY17" s="40"/>
      <c r="AZ17" s="37"/>
      <c r="BA17" s="37"/>
      <c r="BB17" s="37"/>
      <c r="BC17" s="37"/>
      <c r="BD17" s="37"/>
      <c r="BE17" s="40"/>
      <c r="BF17" s="40"/>
      <c r="BG17" s="37"/>
      <c r="BH17" s="37"/>
      <c r="BI17" s="37"/>
      <c r="BJ17" s="37"/>
      <c r="BK17" s="37"/>
    </row>
    <row r="18" spans="1:63" ht="27.6">
      <c r="A18" s="37">
        <v>16</v>
      </c>
      <c r="B18" s="42" t="s">
        <v>107</v>
      </c>
      <c r="C18" s="37"/>
      <c r="D18" s="37"/>
      <c r="E18" s="37"/>
      <c r="F18" s="37"/>
      <c r="G18" s="37"/>
      <c r="H18" s="37"/>
      <c r="I18" s="40"/>
      <c r="J18" s="37"/>
      <c r="K18" s="37"/>
      <c r="L18" s="37"/>
      <c r="M18" s="37"/>
      <c r="N18" s="37"/>
      <c r="O18" s="40"/>
      <c r="P18" s="40"/>
      <c r="Q18" s="37"/>
      <c r="R18" s="37"/>
      <c r="S18" s="37"/>
      <c r="T18" s="37"/>
      <c r="U18" s="37"/>
      <c r="V18" s="37"/>
      <c r="W18" s="40"/>
      <c r="X18" s="37"/>
      <c r="Y18" s="37"/>
      <c r="Z18" s="43"/>
      <c r="AA18" s="43"/>
      <c r="AB18" s="43"/>
      <c r="AC18" s="40"/>
      <c r="AD18" s="40"/>
      <c r="AE18" s="43"/>
      <c r="AF18" s="43"/>
      <c r="AG18" s="37"/>
      <c r="AH18" s="37"/>
      <c r="AI18" s="37"/>
      <c r="AJ18" s="37"/>
      <c r="AK18" s="40"/>
      <c r="AL18" s="37"/>
      <c r="AM18" s="37"/>
      <c r="AN18" s="37"/>
      <c r="AO18" s="37"/>
      <c r="AP18" s="37"/>
      <c r="AQ18" s="40"/>
      <c r="AR18" s="40"/>
      <c r="AS18" s="37"/>
      <c r="AT18" s="37"/>
      <c r="AU18" s="37"/>
      <c r="AV18" s="37"/>
      <c r="AW18" s="37"/>
      <c r="AX18" s="37"/>
      <c r="AY18" s="40"/>
      <c r="AZ18" s="37"/>
      <c r="BA18" s="37"/>
      <c r="BB18" s="37"/>
      <c r="BC18" s="37"/>
      <c r="BD18" s="37"/>
      <c r="BE18" s="40"/>
      <c r="BF18" s="40"/>
      <c r="BG18" s="37"/>
      <c r="BH18" s="37"/>
      <c r="BI18" s="37"/>
      <c r="BJ18" s="37"/>
      <c r="BK18" s="37"/>
    </row>
    <row r="19" spans="1:63" ht="27.6">
      <c r="A19" s="37">
        <v>17</v>
      </c>
      <c r="B19" s="42" t="s">
        <v>108</v>
      </c>
      <c r="C19" s="37"/>
      <c r="D19" s="37"/>
      <c r="E19" s="37"/>
      <c r="F19" s="37"/>
      <c r="G19" s="37"/>
      <c r="H19" s="37"/>
      <c r="I19" s="40"/>
      <c r="J19" s="37"/>
      <c r="K19" s="37"/>
      <c r="L19" s="37"/>
      <c r="M19" s="37"/>
      <c r="N19" s="37"/>
      <c r="O19" s="40"/>
      <c r="P19" s="40"/>
      <c r="Q19" s="37"/>
      <c r="R19" s="37"/>
      <c r="S19" s="37"/>
      <c r="T19" s="37"/>
      <c r="U19" s="37"/>
      <c r="V19" s="37"/>
      <c r="W19" s="40"/>
      <c r="X19" s="37"/>
      <c r="Y19" s="37"/>
      <c r="Z19" s="43"/>
      <c r="AA19" s="43"/>
      <c r="AB19" s="43"/>
      <c r="AC19" s="40"/>
      <c r="AD19" s="40"/>
      <c r="AE19" s="43"/>
      <c r="AF19" s="43"/>
      <c r="AG19" s="37"/>
      <c r="AH19" s="37"/>
      <c r="AI19" s="37"/>
      <c r="AJ19" s="37"/>
      <c r="AK19" s="40"/>
      <c r="AL19" s="37"/>
      <c r="AM19" s="37"/>
      <c r="AN19" s="37"/>
      <c r="AO19" s="37"/>
      <c r="AP19" s="37"/>
      <c r="AQ19" s="40"/>
      <c r="AR19" s="40"/>
      <c r="AS19" s="37"/>
      <c r="AT19" s="37"/>
      <c r="AU19" s="37"/>
      <c r="AV19" s="37"/>
      <c r="AW19" s="37"/>
      <c r="AX19" s="37"/>
      <c r="AY19" s="40"/>
      <c r="AZ19" s="37"/>
      <c r="BA19" s="37"/>
      <c r="BB19" s="37"/>
      <c r="BC19" s="37"/>
      <c r="BD19" s="37"/>
      <c r="BE19" s="40"/>
      <c r="BF19" s="40"/>
      <c r="BG19" s="37"/>
      <c r="BH19" s="37"/>
      <c r="BI19" s="37"/>
      <c r="BJ19" s="37"/>
      <c r="BK19" s="37"/>
    </row>
    <row r="20" spans="1:63" ht="27.6">
      <c r="A20" s="37">
        <v>18</v>
      </c>
      <c r="B20" s="42" t="s">
        <v>109</v>
      </c>
      <c r="C20" s="37"/>
      <c r="D20" s="37"/>
      <c r="E20" s="37"/>
      <c r="F20" s="37"/>
      <c r="G20" s="37"/>
      <c r="H20" s="37"/>
      <c r="I20" s="40"/>
      <c r="J20" s="37"/>
      <c r="K20" s="37"/>
      <c r="L20" s="37"/>
      <c r="M20" s="37"/>
      <c r="N20" s="37"/>
      <c r="O20" s="40"/>
      <c r="P20" s="40"/>
      <c r="Q20" s="37"/>
      <c r="R20" s="37"/>
      <c r="S20" s="37"/>
      <c r="T20" s="37"/>
      <c r="U20" s="37"/>
      <c r="V20" s="37"/>
      <c r="W20" s="40"/>
      <c r="X20" s="37"/>
      <c r="Y20" s="37"/>
      <c r="Z20" s="43"/>
      <c r="AA20" s="43"/>
      <c r="AB20" s="43"/>
      <c r="AC20" s="40"/>
      <c r="AD20" s="40"/>
      <c r="AE20" s="43"/>
      <c r="AF20" s="43"/>
      <c r="AG20" s="37"/>
      <c r="AH20" s="37"/>
      <c r="AI20" s="37"/>
      <c r="AJ20" s="37"/>
      <c r="AK20" s="40"/>
      <c r="AL20" s="37"/>
      <c r="AM20" s="37"/>
      <c r="AN20" s="37"/>
      <c r="AO20" s="37"/>
      <c r="AP20" s="37"/>
      <c r="AQ20" s="40"/>
      <c r="AR20" s="40"/>
      <c r="AS20" s="37"/>
      <c r="AT20" s="37"/>
      <c r="AU20" s="37"/>
      <c r="AV20" s="37"/>
      <c r="AW20" s="37"/>
      <c r="AX20" s="37"/>
      <c r="AY20" s="40"/>
      <c r="AZ20" s="37"/>
      <c r="BA20" s="37"/>
      <c r="BB20" s="37"/>
      <c r="BC20" s="37"/>
      <c r="BD20" s="37"/>
      <c r="BE20" s="40"/>
      <c r="BF20" s="40"/>
      <c r="BG20" s="37"/>
      <c r="BH20" s="37"/>
      <c r="BI20" s="37"/>
      <c r="BJ20" s="37"/>
      <c r="BK20" s="37"/>
    </row>
    <row r="21" spans="1:63" ht="27.6">
      <c r="A21" s="37">
        <v>19</v>
      </c>
      <c r="B21" s="42" t="s">
        <v>110</v>
      </c>
      <c r="C21" s="37"/>
      <c r="D21" s="37"/>
      <c r="E21" s="37"/>
      <c r="F21" s="37"/>
      <c r="G21" s="37"/>
      <c r="H21" s="37"/>
      <c r="I21" s="40"/>
      <c r="J21" s="37"/>
      <c r="K21" s="37"/>
      <c r="L21" s="37"/>
      <c r="M21" s="37"/>
      <c r="N21" s="37"/>
      <c r="O21" s="40"/>
      <c r="P21" s="40"/>
      <c r="Q21" s="37"/>
      <c r="R21" s="37"/>
      <c r="S21" s="37"/>
      <c r="T21" s="37"/>
      <c r="U21" s="37"/>
      <c r="V21" s="37"/>
      <c r="W21" s="40"/>
      <c r="X21" s="37"/>
      <c r="Y21" s="37"/>
      <c r="Z21" s="37"/>
      <c r="AA21" s="37"/>
      <c r="AB21" s="37"/>
      <c r="AC21" s="40"/>
      <c r="AD21" s="40"/>
      <c r="AE21" s="37"/>
      <c r="AF21" s="37"/>
      <c r="AG21" s="43"/>
      <c r="AH21" s="43"/>
      <c r="AI21" s="43"/>
      <c r="AJ21" s="43"/>
      <c r="AK21" s="40"/>
      <c r="AL21" s="43"/>
      <c r="AM21" s="37"/>
      <c r="AN21" s="37"/>
      <c r="AO21" s="37"/>
      <c r="AP21" s="37"/>
      <c r="AQ21" s="40"/>
      <c r="AR21" s="40"/>
      <c r="AS21" s="37"/>
      <c r="AT21" s="37"/>
      <c r="AU21" s="37"/>
      <c r="AV21" s="37"/>
      <c r="AW21" s="37"/>
      <c r="AX21" s="37"/>
      <c r="AY21" s="40"/>
      <c r="AZ21" s="37"/>
      <c r="BA21" s="37"/>
      <c r="BB21" s="37"/>
      <c r="BC21" s="37"/>
      <c r="BD21" s="37"/>
      <c r="BE21" s="40"/>
      <c r="BF21" s="40"/>
      <c r="BG21" s="37"/>
      <c r="BH21" s="37"/>
      <c r="BI21" s="37"/>
      <c r="BJ21" s="37"/>
      <c r="BK21" s="37"/>
    </row>
    <row r="22" spans="1:63" ht="27.6">
      <c r="A22" s="37">
        <v>20</v>
      </c>
      <c r="B22" s="42" t="s">
        <v>111</v>
      </c>
      <c r="C22" s="37"/>
      <c r="D22" s="37"/>
      <c r="E22" s="37"/>
      <c r="F22" s="37"/>
      <c r="G22" s="37"/>
      <c r="H22" s="37"/>
      <c r="I22" s="40"/>
      <c r="J22" s="37"/>
      <c r="K22" s="37"/>
      <c r="L22" s="37"/>
      <c r="M22" s="37"/>
      <c r="N22" s="37"/>
      <c r="O22" s="40"/>
      <c r="P22" s="40"/>
      <c r="Q22" s="37"/>
      <c r="R22" s="37"/>
      <c r="S22" s="37"/>
      <c r="T22" s="37"/>
      <c r="U22" s="37"/>
      <c r="V22" s="37"/>
      <c r="W22" s="40"/>
      <c r="X22" s="37"/>
      <c r="Y22" s="37"/>
      <c r="Z22" s="37"/>
      <c r="AA22" s="37"/>
      <c r="AB22" s="37"/>
      <c r="AC22" s="40"/>
      <c r="AD22" s="40"/>
      <c r="AE22" s="37"/>
      <c r="AF22" s="37"/>
      <c r="AG22" s="37"/>
      <c r="AH22" s="37"/>
      <c r="AI22" s="37"/>
      <c r="AJ22" s="37"/>
      <c r="AK22" s="40"/>
      <c r="AL22" s="37"/>
      <c r="AM22" s="43"/>
      <c r="AN22" s="43"/>
      <c r="AO22" s="43"/>
      <c r="AP22" s="43"/>
      <c r="AQ22" s="40"/>
      <c r="AR22" s="40"/>
      <c r="AS22" s="37"/>
      <c r="AT22" s="37"/>
      <c r="AU22" s="37"/>
      <c r="AV22" s="37"/>
      <c r="AW22" s="37"/>
      <c r="AX22" s="37"/>
      <c r="AY22" s="40"/>
      <c r="AZ22" s="37"/>
      <c r="BA22" s="37"/>
      <c r="BB22" s="37"/>
      <c r="BC22" s="37"/>
      <c r="BD22" s="37"/>
      <c r="BE22" s="40"/>
      <c r="BF22" s="40"/>
      <c r="BG22" s="37"/>
      <c r="BH22" s="37"/>
      <c r="BI22" s="37"/>
      <c r="BJ22" s="37"/>
      <c r="BK22" s="37"/>
    </row>
    <row r="23" spans="1:63" ht="27.6">
      <c r="A23" s="37">
        <v>21</v>
      </c>
      <c r="B23" s="42" t="s">
        <v>112</v>
      </c>
      <c r="C23" s="37"/>
      <c r="D23" s="37"/>
      <c r="E23" s="37"/>
      <c r="F23" s="37"/>
      <c r="G23" s="37"/>
      <c r="H23" s="37"/>
      <c r="I23" s="40"/>
      <c r="J23" s="37"/>
      <c r="K23" s="37"/>
      <c r="L23" s="37"/>
      <c r="M23" s="37"/>
      <c r="N23" s="37"/>
      <c r="O23" s="40"/>
      <c r="P23" s="40"/>
      <c r="Q23" s="37"/>
      <c r="R23" s="37"/>
      <c r="S23" s="37"/>
      <c r="T23" s="37"/>
      <c r="U23" s="37"/>
      <c r="V23" s="37"/>
      <c r="W23" s="40"/>
      <c r="X23" s="37"/>
      <c r="Y23" s="37"/>
      <c r="Z23" s="37"/>
      <c r="AA23" s="37"/>
      <c r="AB23" s="37"/>
      <c r="AC23" s="40"/>
      <c r="AD23" s="40"/>
      <c r="AE23" s="37"/>
      <c r="AF23" s="37"/>
      <c r="AG23" s="37"/>
      <c r="AH23" s="37"/>
      <c r="AI23" s="37"/>
      <c r="AJ23" s="37"/>
      <c r="AK23" s="40"/>
      <c r="AL23" s="37"/>
      <c r="AM23" s="37"/>
      <c r="AN23" s="37"/>
      <c r="AO23" s="37"/>
      <c r="AP23" s="37"/>
      <c r="AQ23" s="40"/>
      <c r="AR23" s="40"/>
      <c r="AS23" s="43"/>
      <c r="AT23" s="43"/>
      <c r="AU23" s="43"/>
      <c r="AV23" s="43"/>
      <c r="AW23" s="37"/>
      <c r="AX23" s="37"/>
      <c r="AY23" s="40"/>
      <c r="AZ23" s="37"/>
      <c r="BA23" s="37"/>
      <c r="BB23" s="37"/>
      <c r="BC23" s="37"/>
      <c r="BD23" s="37"/>
      <c r="BE23" s="40"/>
      <c r="BF23" s="40"/>
      <c r="BG23" s="37"/>
      <c r="BH23" s="37"/>
      <c r="BI23" s="37"/>
      <c r="BJ23" s="37"/>
      <c r="BK23" s="37"/>
    </row>
    <row r="24" spans="1:63" ht="27.6">
      <c r="A24" s="37">
        <v>22</v>
      </c>
      <c r="B24" s="42" t="s">
        <v>113</v>
      </c>
      <c r="C24" s="37"/>
      <c r="D24" s="37"/>
      <c r="E24" s="37"/>
      <c r="F24" s="37"/>
      <c r="G24" s="37"/>
      <c r="H24" s="37"/>
      <c r="I24" s="40"/>
      <c r="J24" s="37"/>
      <c r="K24" s="37"/>
      <c r="L24" s="37"/>
      <c r="M24" s="37"/>
      <c r="N24" s="37"/>
      <c r="O24" s="40"/>
      <c r="P24" s="40"/>
      <c r="Q24" s="37"/>
      <c r="R24" s="37"/>
      <c r="S24" s="37"/>
      <c r="T24" s="37"/>
      <c r="U24" s="37"/>
      <c r="V24" s="37"/>
      <c r="W24" s="40"/>
      <c r="X24" s="37"/>
      <c r="Y24" s="37"/>
      <c r="Z24" s="37"/>
      <c r="AA24" s="37"/>
      <c r="AB24" s="37"/>
      <c r="AC24" s="40"/>
      <c r="AD24" s="40"/>
      <c r="AE24" s="37"/>
      <c r="AF24" s="37"/>
      <c r="AG24" s="37"/>
      <c r="AH24" s="37"/>
      <c r="AI24" s="37"/>
      <c r="AJ24" s="37"/>
      <c r="AK24" s="40"/>
      <c r="AL24" s="37"/>
      <c r="AM24" s="37"/>
      <c r="AN24" s="37"/>
      <c r="AO24" s="37"/>
      <c r="AP24" s="37"/>
      <c r="AQ24" s="40"/>
      <c r="AR24" s="40"/>
      <c r="AS24" s="37"/>
      <c r="AT24" s="37"/>
      <c r="AU24" s="37"/>
      <c r="AV24" s="37"/>
      <c r="AW24" s="43"/>
      <c r="AX24" s="43"/>
      <c r="AY24" s="40"/>
      <c r="AZ24" s="43"/>
      <c r="BA24" s="43"/>
      <c r="BB24" s="37"/>
      <c r="BC24" s="37"/>
      <c r="BD24" s="37"/>
      <c r="BE24" s="40"/>
      <c r="BF24" s="40"/>
      <c r="BG24" s="37"/>
      <c r="BH24" s="37"/>
      <c r="BI24" s="37"/>
      <c r="BJ24" s="37"/>
      <c r="BK24" s="37"/>
    </row>
    <row r="25" spans="1:63" ht="27.6">
      <c r="A25" s="37">
        <v>23</v>
      </c>
      <c r="B25" s="42" t="s">
        <v>114</v>
      </c>
      <c r="C25" s="37"/>
      <c r="D25" s="37"/>
      <c r="E25" s="37"/>
      <c r="F25" s="37"/>
      <c r="G25" s="37"/>
      <c r="H25" s="37"/>
      <c r="I25" s="40"/>
      <c r="J25" s="37"/>
      <c r="K25" s="37"/>
      <c r="L25" s="37"/>
      <c r="M25" s="37"/>
      <c r="N25" s="37"/>
      <c r="O25" s="40"/>
      <c r="P25" s="40"/>
      <c r="Q25" s="37"/>
      <c r="R25" s="37"/>
      <c r="S25" s="37"/>
      <c r="T25" s="37"/>
      <c r="U25" s="37"/>
      <c r="V25" s="37"/>
      <c r="W25" s="40"/>
      <c r="X25" s="37"/>
      <c r="Y25" s="37"/>
      <c r="Z25" s="37"/>
      <c r="AA25" s="37"/>
      <c r="AB25" s="37"/>
      <c r="AC25" s="40"/>
      <c r="AD25" s="40"/>
      <c r="AE25" s="37"/>
      <c r="AF25" s="37"/>
      <c r="AG25" s="37"/>
      <c r="AH25" s="37"/>
      <c r="AI25" s="37"/>
      <c r="AJ25" s="37"/>
      <c r="AK25" s="40"/>
      <c r="AL25" s="37"/>
      <c r="AM25" s="37"/>
      <c r="AN25" s="37"/>
      <c r="AO25" s="37"/>
      <c r="AP25" s="37"/>
      <c r="AQ25" s="40"/>
      <c r="AR25" s="40"/>
      <c r="AS25" s="37"/>
      <c r="AT25" s="37"/>
      <c r="AU25" s="37"/>
      <c r="AV25" s="37"/>
      <c r="AW25" s="37"/>
      <c r="AX25" s="37"/>
      <c r="AY25" s="40"/>
      <c r="AZ25" s="37"/>
      <c r="BA25" s="37"/>
      <c r="BB25" s="43"/>
      <c r="BC25" s="43"/>
      <c r="BD25" s="43"/>
      <c r="BE25" s="40"/>
      <c r="BF25" s="40"/>
      <c r="BG25" s="37"/>
      <c r="BH25" s="37"/>
      <c r="BI25" s="37"/>
      <c r="BJ25" s="37"/>
      <c r="BK25" s="37"/>
    </row>
    <row r="27" spans="1:63" ht="11.45" customHeight="1"/>
  </sheetData>
  <mergeCells count="3">
    <mergeCell ref="C1:E1"/>
    <mergeCell ref="F1:AF1"/>
    <mergeCell ref="AG1:B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25EB-B40C-4EC9-876B-2B09B0A06713}">
  <sheetPr>
    <outlinePr summaryBelow="0" summaryRight="0"/>
  </sheetPr>
  <dimension ref="A1:Z1000"/>
  <sheetViews>
    <sheetView showGridLines="0" workbookViewId="0">
      <selection activeCell="J17" sqref="J17"/>
    </sheetView>
  </sheetViews>
  <sheetFormatPr defaultColWidth="13" defaultRowHeight="15" customHeight="1"/>
  <cols>
    <col min="1" max="1" width="2.25" style="45" customWidth="1"/>
    <col min="2" max="2" width="5.875" style="45" customWidth="1"/>
    <col min="3" max="4" width="9.5" style="45" customWidth="1"/>
    <col min="5" max="5" width="6.25" style="45" customWidth="1"/>
    <col min="6" max="26" width="9.5" style="45" customWidth="1"/>
    <col min="27" max="16384" width="13" style="45"/>
  </cols>
  <sheetData>
    <row r="1" spans="1:26" ht="14.25" customHeight="1">
      <c r="A1" s="44"/>
      <c r="B1" s="44"/>
      <c r="C1" s="44"/>
      <c r="D1" s="44"/>
      <c r="E1" s="44"/>
      <c r="F1" s="44"/>
      <c r="G1" s="44"/>
      <c r="H1" s="44"/>
      <c r="I1" s="44"/>
      <c r="J1" s="44"/>
      <c r="K1" s="44"/>
      <c r="L1" s="44"/>
      <c r="M1" s="44"/>
      <c r="N1" s="44"/>
      <c r="O1" s="44"/>
      <c r="P1" s="44"/>
      <c r="Q1" s="44"/>
      <c r="R1" s="44"/>
      <c r="S1" s="44"/>
      <c r="T1" s="44"/>
      <c r="U1" s="44"/>
      <c r="V1" s="44"/>
      <c r="W1" s="44"/>
      <c r="X1" s="123"/>
      <c r="Y1" s="123"/>
      <c r="Z1" s="123"/>
    </row>
    <row r="2" spans="1:26" ht="14.25" customHeight="1">
      <c r="A2" s="44"/>
      <c r="B2" s="175" t="s">
        <v>115</v>
      </c>
      <c r="C2" s="237"/>
      <c r="D2" s="237"/>
      <c r="E2" s="237"/>
      <c r="F2" s="237"/>
      <c r="G2" s="237"/>
      <c r="H2" s="237"/>
      <c r="I2" s="237"/>
      <c r="J2" s="237"/>
      <c r="K2" s="237"/>
      <c r="L2" s="237"/>
      <c r="M2" s="237"/>
      <c r="N2" s="237"/>
      <c r="O2" s="237"/>
      <c r="P2" s="237"/>
      <c r="Q2" s="237"/>
      <c r="R2" s="237"/>
      <c r="S2" s="237"/>
      <c r="T2" s="237"/>
      <c r="U2" s="237"/>
      <c r="V2" s="237"/>
      <c r="W2" s="44"/>
      <c r="X2" s="123"/>
      <c r="Y2" s="123"/>
      <c r="Z2" s="123"/>
    </row>
    <row r="3" spans="1:26" ht="14.25" customHeight="1">
      <c r="A3" s="44"/>
      <c r="B3" s="237"/>
      <c r="C3" s="237"/>
      <c r="D3" s="237"/>
      <c r="E3" s="237"/>
      <c r="F3" s="237"/>
      <c r="G3" s="237"/>
      <c r="H3" s="237"/>
      <c r="I3" s="237"/>
      <c r="J3" s="237"/>
      <c r="K3" s="237"/>
      <c r="L3" s="237"/>
      <c r="M3" s="237"/>
      <c r="N3" s="237"/>
      <c r="O3" s="237"/>
      <c r="P3" s="237"/>
      <c r="Q3" s="237"/>
      <c r="R3" s="237"/>
      <c r="S3" s="237"/>
      <c r="T3" s="237"/>
      <c r="U3" s="237"/>
      <c r="V3" s="237"/>
      <c r="W3" s="44"/>
      <c r="X3" s="123"/>
      <c r="Y3" s="123"/>
      <c r="Z3" s="123"/>
    </row>
    <row r="4" spans="1:26" ht="14.25" customHeight="1">
      <c r="A4" s="44"/>
      <c r="B4" s="46" t="s">
        <v>12</v>
      </c>
      <c r="C4" s="176" t="s">
        <v>116</v>
      </c>
      <c r="D4" s="238"/>
      <c r="E4" s="46" t="s">
        <v>117</v>
      </c>
      <c r="F4" s="176" t="s">
        <v>118</v>
      </c>
      <c r="G4" s="238"/>
      <c r="H4" s="176" t="s">
        <v>32</v>
      </c>
      <c r="I4" s="239"/>
      <c r="J4" s="239"/>
      <c r="K4" s="239"/>
      <c r="L4" s="239"/>
      <c r="M4" s="239"/>
      <c r="N4" s="239"/>
      <c r="O4" s="239"/>
      <c r="P4" s="238"/>
      <c r="Q4" s="46" t="s">
        <v>119</v>
      </c>
      <c r="R4" s="46" t="s">
        <v>120</v>
      </c>
      <c r="S4" s="176" t="s">
        <v>121</v>
      </c>
      <c r="T4" s="239"/>
      <c r="U4" s="239"/>
      <c r="V4" s="238"/>
      <c r="W4" s="44"/>
      <c r="X4" s="124"/>
      <c r="Y4" s="124"/>
      <c r="Z4" s="124"/>
    </row>
    <row r="5" spans="1:26" ht="89.25" customHeight="1">
      <c r="A5" s="44"/>
      <c r="B5" s="170">
        <v>1</v>
      </c>
      <c r="C5" s="172" t="s">
        <v>122</v>
      </c>
      <c r="D5" s="240"/>
      <c r="E5" s="47">
        <v>1</v>
      </c>
      <c r="F5" s="173" t="s">
        <v>123</v>
      </c>
      <c r="G5" s="241"/>
      <c r="H5" s="174" t="s">
        <v>124</v>
      </c>
      <c r="I5" s="242"/>
      <c r="J5" s="242"/>
      <c r="K5" s="242"/>
      <c r="L5" s="242"/>
      <c r="M5" s="242"/>
      <c r="N5" s="242"/>
      <c r="O5" s="242"/>
      <c r="P5" s="241"/>
      <c r="Q5" s="47" t="s">
        <v>125</v>
      </c>
      <c r="R5" s="47"/>
      <c r="S5" s="174" t="s">
        <v>126</v>
      </c>
      <c r="T5" s="242"/>
      <c r="U5" s="242"/>
      <c r="V5" s="241"/>
      <c r="W5" s="44"/>
      <c r="X5" s="123"/>
      <c r="Y5" s="123"/>
      <c r="Z5" s="123"/>
    </row>
    <row r="6" spans="1:26" ht="14.25" customHeight="1">
      <c r="A6" s="44"/>
      <c r="B6" s="243"/>
      <c r="C6" s="244"/>
      <c r="D6" s="245"/>
      <c r="E6" s="170">
        <v>2</v>
      </c>
      <c r="F6" s="171" t="s">
        <v>127</v>
      </c>
      <c r="G6" s="240"/>
      <c r="H6" s="168" t="s">
        <v>128</v>
      </c>
      <c r="I6" s="242"/>
      <c r="J6" s="242"/>
      <c r="K6" s="242"/>
      <c r="L6" s="242"/>
      <c r="M6" s="242"/>
      <c r="N6" s="242"/>
      <c r="O6" s="242"/>
      <c r="P6" s="241"/>
      <c r="Q6" s="47" t="s">
        <v>125</v>
      </c>
      <c r="R6" s="47"/>
      <c r="S6" s="168" t="s">
        <v>129</v>
      </c>
      <c r="T6" s="242"/>
      <c r="U6" s="242"/>
      <c r="V6" s="241"/>
      <c r="W6" s="44"/>
      <c r="X6" s="123"/>
      <c r="Y6" s="123"/>
      <c r="Z6" s="123"/>
    </row>
    <row r="7" spans="1:26" ht="29.25" customHeight="1">
      <c r="A7" s="44"/>
      <c r="B7" s="243"/>
      <c r="C7" s="244"/>
      <c r="D7" s="245"/>
      <c r="E7" s="246"/>
      <c r="F7" s="247"/>
      <c r="G7" s="248"/>
      <c r="H7" s="168" t="s">
        <v>130</v>
      </c>
      <c r="I7" s="242"/>
      <c r="J7" s="242"/>
      <c r="K7" s="242"/>
      <c r="L7" s="242"/>
      <c r="M7" s="242"/>
      <c r="N7" s="242"/>
      <c r="O7" s="242"/>
      <c r="P7" s="241"/>
      <c r="Q7" s="47" t="s">
        <v>125</v>
      </c>
      <c r="R7" s="47"/>
      <c r="S7" s="168" t="s">
        <v>131</v>
      </c>
      <c r="T7" s="242"/>
      <c r="U7" s="242"/>
      <c r="V7" s="241"/>
      <c r="W7" s="44"/>
      <c r="X7" s="123"/>
      <c r="Y7" s="123"/>
      <c r="Z7" s="123"/>
    </row>
    <row r="8" spans="1:26" ht="36" customHeight="1">
      <c r="A8" s="44"/>
      <c r="B8" s="246"/>
      <c r="C8" s="247"/>
      <c r="D8" s="248"/>
      <c r="E8" s="47">
        <v>3</v>
      </c>
      <c r="F8" s="168" t="s">
        <v>132</v>
      </c>
      <c r="G8" s="241"/>
      <c r="H8" s="169" t="s">
        <v>133</v>
      </c>
      <c r="I8" s="242"/>
      <c r="J8" s="242"/>
      <c r="K8" s="242"/>
      <c r="L8" s="242"/>
      <c r="M8" s="242"/>
      <c r="N8" s="242"/>
      <c r="O8" s="242"/>
      <c r="P8" s="241"/>
      <c r="Q8" s="47" t="s">
        <v>125</v>
      </c>
      <c r="R8" s="47"/>
      <c r="S8" s="168" t="s">
        <v>134</v>
      </c>
      <c r="T8" s="242"/>
      <c r="U8" s="242"/>
      <c r="V8" s="241"/>
      <c r="W8" s="44"/>
      <c r="X8" s="123"/>
      <c r="Y8" s="123"/>
      <c r="Z8" s="123"/>
    </row>
    <row r="9" spans="1:26" ht="46.5" customHeight="1">
      <c r="A9" s="44"/>
      <c r="B9" s="170">
        <v>2</v>
      </c>
      <c r="C9" s="171" t="s">
        <v>135</v>
      </c>
      <c r="D9" s="240"/>
      <c r="E9" s="170">
        <v>1</v>
      </c>
      <c r="F9" s="172" t="s">
        <v>136</v>
      </c>
      <c r="G9" s="240"/>
      <c r="H9" s="168" t="s">
        <v>137</v>
      </c>
      <c r="I9" s="242"/>
      <c r="J9" s="242"/>
      <c r="K9" s="242"/>
      <c r="L9" s="242"/>
      <c r="M9" s="242"/>
      <c r="N9" s="242"/>
      <c r="O9" s="242"/>
      <c r="P9" s="241"/>
      <c r="Q9" s="47" t="s">
        <v>125</v>
      </c>
      <c r="R9" s="47"/>
      <c r="S9" s="168" t="s">
        <v>138</v>
      </c>
      <c r="T9" s="242"/>
      <c r="U9" s="242"/>
      <c r="V9" s="241"/>
      <c r="W9" s="44"/>
      <c r="X9" s="123"/>
      <c r="Y9" s="123"/>
      <c r="Z9" s="123"/>
    </row>
    <row r="10" spans="1:26" ht="56.25" customHeight="1">
      <c r="A10" s="44"/>
      <c r="B10" s="246"/>
      <c r="C10" s="247"/>
      <c r="D10" s="248"/>
      <c r="E10" s="246"/>
      <c r="F10" s="247"/>
      <c r="G10" s="248"/>
      <c r="H10" s="168" t="s">
        <v>139</v>
      </c>
      <c r="I10" s="242"/>
      <c r="J10" s="242"/>
      <c r="K10" s="242"/>
      <c r="L10" s="242"/>
      <c r="M10" s="242"/>
      <c r="N10" s="242"/>
      <c r="O10" s="242"/>
      <c r="P10" s="241"/>
      <c r="Q10" s="47" t="s">
        <v>125</v>
      </c>
      <c r="R10" s="47"/>
      <c r="S10" s="168" t="s">
        <v>140</v>
      </c>
      <c r="T10" s="242"/>
      <c r="U10" s="242"/>
      <c r="V10" s="241"/>
      <c r="W10" s="44"/>
      <c r="X10" s="123"/>
      <c r="Y10" s="123"/>
      <c r="Z10" s="123"/>
    </row>
    <row r="11" spans="1:26" ht="14.25" customHeight="1">
      <c r="A11" s="44"/>
      <c r="B11" s="44"/>
      <c r="C11" s="44"/>
      <c r="D11" s="44"/>
      <c r="E11" s="44"/>
      <c r="F11" s="44"/>
      <c r="G11" s="44"/>
      <c r="H11" s="44"/>
      <c r="I11" s="44"/>
      <c r="J11" s="44"/>
      <c r="K11" s="44"/>
      <c r="L11" s="44"/>
      <c r="M11" s="44"/>
      <c r="N11" s="44"/>
      <c r="O11" s="44"/>
      <c r="P11" s="44"/>
      <c r="Q11" s="44"/>
      <c r="R11" s="44"/>
      <c r="S11" s="44"/>
      <c r="T11" s="44"/>
      <c r="U11" s="44"/>
      <c r="V11" s="44"/>
      <c r="W11" s="44"/>
      <c r="X11" s="123"/>
      <c r="Y11" s="123"/>
      <c r="Z11" s="123"/>
    </row>
    <row r="12" spans="1:26" ht="14.25" customHeight="1">
      <c r="A12" s="44"/>
      <c r="B12" s="44"/>
      <c r="C12" s="44"/>
      <c r="D12" s="44"/>
      <c r="E12" s="44"/>
      <c r="F12" s="44"/>
      <c r="G12" s="44"/>
      <c r="H12" s="44"/>
      <c r="I12" s="44"/>
      <c r="J12" s="44"/>
      <c r="K12" s="44"/>
      <c r="L12" s="44"/>
      <c r="M12" s="44"/>
      <c r="N12" s="44"/>
      <c r="O12" s="44"/>
      <c r="P12" s="44"/>
      <c r="Q12" s="44"/>
      <c r="R12" s="44"/>
      <c r="S12" s="44"/>
      <c r="T12" s="44"/>
      <c r="U12" s="44"/>
      <c r="V12" s="44"/>
      <c r="W12" s="44"/>
      <c r="X12" s="123"/>
      <c r="Y12" s="123"/>
      <c r="Z12" s="123"/>
    </row>
    <row r="13" spans="1:26" ht="14.25" customHeight="1">
      <c r="A13" s="44"/>
      <c r="B13" s="44"/>
      <c r="C13" s="44"/>
      <c r="D13" s="44"/>
      <c r="E13" s="44"/>
      <c r="F13" s="44"/>
      <c r="G13" s="44"/>
      <c r="H13" s="44"/>
      <c r="I13" s="44"/>
      <c r="J13" s="44"/>
      <c r="K13" s="44"/>
      <c r="L13" s="44"/>
      <c r="M13" s="44"/>
      <c r="N13" s="44"/>
      <c r="O13" s="44"/>
      <c r="P13" s="44"/>
      <c r="Q13" s="44"/>
      <c r="R13" s="44"/>
      <c r="S13" s="44"/>
      <c r="T13" s="44"/>
      <c r="U13" s="44"/>
      <c r="V13" s="44"/>
      <c r="W13" s="44"/>
      <c r="X13" s="123"/>
      <c r="Y13" s="123"/>
      <c r="Z13" s="123"/>
    </row>
    <row r="14" spans="1:26" ht="14.25" customHeight="1">
      <c r="A14" s="44"/>
      <c r="B14" s="44"/>
      <c r="C14" s="44"/>
      <c r="D14" s="44"/>
      <c r="E14" s="44"/>
      <c r="F14" s="44"/>
      <c r="G14" s="44"/>
      <c r="H14" s="44"/>
      <c r="I14" s="44"/>
      <c r="J14" s="44"/>
      <c r="K14" s="44"/>
      <c r="L14" s="44"/>
      <c r="M14" s="44"/>
      <c r="N14" s="44"/>
      <c r="O14" s="44"/>
      <c r="P14" s="44"/>
      <c r="Q14" s="44"/>
      <c r="R14" s="44"/>
      <c r="S14" s="44"/>
      <c r="T14" s="44"/>
      <c r="U14" s="44"/>
      <c r="V14" s="44"/>
      <c r="W14" s="44"/>
      <c r="X14" s="123"/>
      <c r="Y14" s="123"/>
      <c r="Z14" s="123"/>
    </row>
    <row r="15" spans="1:26" ht="14.25" customHeight="1">
      <c r="A15" s="44"/>
      <c r="B15" s="44"/>
      <c r="C15" s="44"/>
      <c r="D15" s="44"/>
      <c r="E15" s="44"/>
      <c r="F15" s="44"/>
      <c r="G15" s="44"/>
      <c r="H15" s="44"/>
      <c r="I15" s="44"/>
      <c r="J15" s="44"/>
      <c r="K15" s="44"/>
      <c r="L15" s="44"/>
      <c r="M15" s="44"/>
      <c r="N15" s="44"/>
      <c r="O15" s="44"/>
      <c r="P15" s="44"/>
      <c r="Q15" s="44"/>
      <c r="R15" s="44"/>
      <c r="S15" s="44"/>
      <c r="T15" s="44"/>
      <c r="U15" s="44"/>
      <c r="V15" s="44"/>
      <c r="W15" s="44"/>
      <c r="X15" s="123"/>
      <c r="Y15" s="123"/>
      <c r="Z15" s="123"/>
    </row>
    <row r="16" spans="1:26" ht="14.25" customHeight="1">
      <c r="A16" s="44"/>
      <c r="B16" s="44"/>
      <c r="C16" s="44"/>
      <c r="D16" s="44"/>
      <c r="E16" s="44"/>
      <c r="F16" s="44"/>
      <c r="G16" s="44"/>
      <c r="H16" s="44"/>
      <c r="I16" s="44"/>
      <c r="J16" s="44"/>
      <c r="K16" s="44"/>
      <c r="L16" s="44"/>
      <c r="M16" s="44"/>
      <c r="N16" s="44"/>
      <c r="O16" s="44"/>
      <c r="P16" s="44"/>
      <c r="Q16" s="44"/>
      <c r="R16" s="44"/>
      <c r="S16" s="44"/>
      <c r="T16" s="44"/>
      <c r="U16" s="44"/>
      <c r="V16" s="44"/>
      <c r="W16" s="44"/>
      <c r="X16" s="123"/>
      <c r="Y16" s="123"/>
      <c r="Z16" s="123"/>
    </row>
    <row r="17" spans="1:26" ht="14.25" customHeight="1">
      <c r="A17" s="44"/>
      <c r="B17" s="44"/>
      <c r="C17" s="44"/>
      <c r="D17" s="44"/>
      <c r="E17" s="44"/>
      <c r="F17" s="44"/>
      <c r="G17" s="44"/>
      <c r="H17" s="44"/>
      <c r="I17" s="44"/>
      <c r="J17" s="44"/>
      <c r="K17" s="44"/>
      <c r="L17" s="44"/>
      <c r="M17" s="44"/>
      <c r="N17" s="44"/>
      <c r="O17" s="44"/>
      <c r="P17" s="44"/>
      <c r="Q17" s="44"/>
      <c r="R17" s="44"/>
      <c r="S17" s="44"/>
      <c r="T17" s="44"/>
      <c r="U17" s="44"/>
      <c r="V17" s="44"/>
      <c r="W17" s="44"/>
      <c r="X17" s="123"/>
      <c r="Y17" s="123"/>
      <c r="Z17" s="123"/>
    </row>
    <row r="18" spans="1:26" ht="14.25" customHeight="1">
      <c r="A18" s="44"/>
      <c r="B18" s="44"/>
      <c r="C18" s="44"/>
      <c r="D18" s="44"/>
      <c r="E18" s="44"/>
      <c r="F18" s="44"/>
      <c r="G18" s="44"/>
      <c r="H18" s="44"/>
      <c r="I18" s="44"/>
      <c r="J18" s="44"/>
      <c r="K18" s="44"/>
      <c r="L18" s="44"/>
      <c r="M18" s="44"/>
      <c r="N18" s="44"/>
      <c r="O18" s="44"/>
      <c r="P18" s="44"/>
      <c r="Q18" s="44"/>
      <c r="R18" s="44"/>
      <c r="S18" s="44"/>
      <c r="T18" s="44"/>
      <c r="U18" s="44"/>
      <c r="V18" s="44"/>
      <c r="W18" s="44"/>
      <c r="X18" s="123"/>
      <c r="Y18" s="123"/>
      <c r="Z18" s="123"/>
    </row>
    <row r="19" spans="1:26" ht="14.25" customHeight="1">
      <c r="A19" s="44"/>
      <c r="B19" s="44"/>
      <c r="C19" s="44"/>
      <c r="D19" s="44"/>
      <c r="E19" s="44"/>
      <c r="F19" s="44"/>
      <c r="G19" s="44"/>
      <c r="H19" s="44"/>
      <c r="I19" s="44"/>
      <c r="J19" s="44"/>
      <c r="K19" s="44"/>
      <c r="L19" s="44"/>
      <c r="M19" s="44"/>
      <c r="N19" s="44"/>
      <c r="O19" s="44"/>
      <c r="P19" s="44"/>
      <c r="Q19" s="44"/>
      <c r="R19" s="44"/>
      <c r="S19" s="44"/>
      <c r="T19" s="44"/>
      <c r="U19" s="44"/>
      <c r="V19" s="44"/>
      <c r="W19" s="44"/>
      <c r="X19" s="123"/>
      <c r="Y19" s="123"/>
      <c r="Z19" s="123"/>
    </row>
    <row r="20" spans="1:26" ht="14.25" customHeight="1">
      <c r="A20" s="44"/>
      <c r="B20" s="44"/>
      <c r="C20" s="44"/>
      <c r="D20" s="44"/>
      <c r="E20" s="44"/>
      <c r="F20" s="44"/>
      <c r="G20" s="44"/>
      <c r="H20" s="44"/>
      <c r="I20" s="44"/>
      <c r="J20" s="44"/>
      <c r="K20" s="44"/>
      <c r="L20" s="44"/>
      <c r="M20" s="44"/>
      <c r="N20" s="44"/>
      <c r="O20" s="44"/>
      <c r="P20" s="44"/>
      <c r="Q20" s="44"/>
      <c r="R20" s="44"/>
      <c r="S20" s="44"/>
      <c r="T20" s="44"/>
      <c r="U20" s="44"/>
      <c r="V20" s="44"/>
      <c r="W20" s="44"/>
      <c r="X20" s="123"/>
      <c r="Y20" s="123"/>
      <c r="Z20" s="123"/>
    </row>
    <row r="21" spans="1:26" ht="14.25" customHeight="1">
      <c r="A21" s="44"/>
      <c r="B21" s="44"/>
      <c r="C21" s="44"/>
      <c r="D21" s="44"/>
      <c r="E21" s="44"/>
      <c r="F21" s="44"/>
      <c r="G21" s="44"/>
      <c r="H21" s="44"/>
      <c r="I21" s="44"/>
      <c r="J21" s="44"/>
      <c r="K21" s="44"/>
      <c r="L21" s="44"/>
      <c r="M21" s="44"/>
      <c r="N21" s="44"/>
      <c r="O21" s="44"/>
      <c r="P21" s="44"/>
      <c r="Q21" s="44"/>
      <c r="R21" s="44"/>
      <c r="S21" s="44"/>
      <c r="T21" s="44"/>
      <c r="U21" s="44"/>
      <c r="V21" s="44"/>
      <c r="W21" s="44"/>
      <c r="X21" s="123"/>
      <c r="Y21" s="123"/>
      <c r="Z21" s="123"/>
    </row>
    <row r="22" spans="1:26" ht="14.25" customHeight="1">
      <c r="A22" s="44"/>
      <c r="B22" s="44"/>
      <c r="C22" s="44"/>
      <c r="D22" s="44"/>
      <c r="E22" s="44"/>
      <c r="F22" s="44"/>
      <c r="G22" s="44"/>
      <c r="H22" s="44"/>
      <c r="I22" s="44"/>
      <c r="J22" s="44"/>
      <c r="K22" s="44"/>
      <c r="L22" s="44"/>
      <c r="M22" s="44"/>
      <c r="N22" s="44"/>
      <c r="O22" s="44"/>
      <c r="P22" s="44"/>
      <c r="Q22" s="44"/>
      <c r="R22" s="44"/>
      <c r="S22" s="44"/>
      <c r="T22" s="44"/>
      <c r="U22" s="44"/>
      <c r="V22" s="44"/>
      <c r="W22" s="44"/>
      <c r="X22" s="123"/>
      <c r="Y22" s="123"/>
      <c r="Z22" s="123"/>
    </row>
    <row r="23" spans="1:26" ht="14.25" customHeight="1">
      <c r="A23" s="44"/>
      <c r="B23" s="44"/>
      <c r="C23" s="44"/>
      <c r="D23" s="44"/>
      <c r="E23" s="44"/>
      <c r="F23" s="44"/>
      <c r="G23" s="44"/>
      <c r="H23" s="44"/>
      <c r="I23" s="44"/>
      <c r="J23" s="44"/>
      <c r="K23" s="44"/>
      <c r="L23" s="44"/>
      <c r="M23" s="44"/>
      <c r="N23" s="44"/>
      <c r="O23" s="44"/>
      <c r="P23" s="44"/>
      <c r="Q23" s="44"/>
      <c r="R23" s="44"/>
      <c r="S23" s="44"/>
      <c r="T23" s="44"/>
      <c r="U23" s="44"/>
      <c r="V23" s="44"/>
      <c r="W23" s="44"/>
      <c r="X23" s="123"/>
      <c r="Y23" s="123"/>
      <c r="Z23" s="123"/>
    </row>
    <row r="24" spans="1:26" ht="14.25" customHeight="1">
      <c r="A24" s="44"/>
      <c r="B24" s="44"/>
      <c r="C24" s="44"/>
      <c r="D24" s="44"/>
      <c r="E24" s="44"/>
      <c r="F24" s="44"/>
      <c r="G24" s="44"/>
      <c r="H24" s="44"/>
      <c r="I24" s="44"/>
      <c r="J24" s="44"/>
      <c r="K24" s="44"/>
      <c r="L24" s="44"/>
      <c r="M24" s="44"/>
      <c r="N24" s="44"/>
      <c r="O24" s="44"/>
      <c r="P24" s="44"/>
      <c r="Q24" s="44"/>
      <c r="R24" s="44"/>
      <c r="S24" s="44"/>
      <c r="T24" s="44"/>
      <c r="U24" s="44"/>
      <c r="V24" s="44"/>
      <c r="W24" s="44"/>
      <c r="X24" s="123"/>
      <c r="Y24" s="123"/>
      <c r="Z24" s="123"/>
    </row>
    <row r="25" spans="1:26" ht="14.25" customHeight="1">
      <c r="A25" s="44"/>
      <c r="B25" s="44"/>
      <c r="C25" s="44"/>
      <c r="D25" s="44"/>
      <c r="E25" s="44"/>
      <c r="F25" s="44"/>
      <c r="G25" s="44"/>
      <c r="H25" s="44"/>
      <c r="I25" s="44"/>
      <c r="J25" s="44"/>
      <c r="K25" s="44"/>
      <c r="L25" s="44"/>
      <c r="M25" s="44"/>
      <c r="N25" s="44"/>
      <c r="O25" s="44"/>
      <c r="P25" s="44"/>
      <c r="Q25" s="44"/>
      <c r="R25" s="44"/>
      <c r="S25" s="44"/>
      <c r="T25" s="44"/>
      <c r="U25" s="44"/>
      <c r="V25" s="44"/>
      <c r="W25" s="44"/>
      <c r="X25" s="123"/>
      <c r="Y25" s="123"/>
      <c r="Z25" s="123"/>
    </row>
    <row r="26" spans="1:26" ht="14.25" customHeight="1">
      <c r="A26" s="44"/>
      <c r="B26" s="44"/>
      <c r="C26" s="44"/>
      <c r="D26" s="44"/>
      <c r="E26" s="44"/>
      <c r="F26" s="44"/>
      <c r="G26" s="44"/>
      <c r="H26" s="44"/>
      <c r="I26" s="44"/>
      <c r="J26" s="44"/>
      <c r="K26" s="44"/>
      <c r="L26" s="44"/>
      <c r="M26" s="44"/>
      <c r="N26" s="44"/>
      <c r="O26" s="44"/>
      <c r="P26" s="44"/>
      <c r="Q26" s="44"/>
      <c r="R26" s="44"/>
      <c r="S26" s="44"/>
      <c r="T26" s="44"/>
      <c r="U26" s="44"/>
      <c r="V26" s="44"/>
      <c r="W26" s="44"/>
      <c r="X26" s="123"/>
      <c r="Y26" s="123"/>
      <c r="Z26" s="123"/>
    </row>
    <row r="27" spans="1:26" ht="14.25" customHeight="1">
      <c r="A27" s="44"/>
      <c r="B27" s="44"/>
      <c r="C27" s="44"/>
      <c r="D27" s="44"/>
      <c r="E27" s="44"/>
      <c r="F27" s="44"/>
      <c r="G27" s="44"/>
      <c r="H27" s="44"/>
      <c r="I27" s="44"/>
      <c r="J27" s="44"/>
      <c r="K27" s="44"/>
      <c r="L27" s="44"/>
      <c r="M27" s="44"/>
      <c r="N27" s="44"/>
      <c r="O27" s="44"/>
      <c r="P27" s="44"/>
      <c r="Q27" s="44"/>
      <c r="R27" s="44"/>
      <c r="S27" s="44"/>
      <c r="T27" s="44"/>
      <c r="U27" s="44"/>
      <c r="V27" s="44"/>
      <c r="W27" s="44"/>
      <c r="X27" s="123"/>
      <c r="Y27" s="123"/>
      <c r="Z27" s="123"/>
    </row>
    <row r="28" spans="1:26" ht="14.25" customHeight="1">
      <c r="A28" s="44"/>
      <c r="B28" s="44"/>
      <c r="C28" s="44"/>
      <c r="D28" s="44"/>
      <c r="E28" s="44"/>
      <c r="F28" s="44"/>
      <c r="G28" s="44"/>
      <c r="H28" s="44"/>
      <c r="I28" s="44"/>
      <c r="J28" s="44"/>
      <c r="K28" s="44"/>
      <c r="L28" s="44"/>
      <c r="M28" s="44"/>
      <c r="N28" s="44"/>
      <c r="O28" s="44"/>
      <c r="P28" s="44"/>
      <c r="Q28" s="44"/>
      <c r="R28" s="44"/>
      <c r="S28" s="44"/>
      <c r="T28" s="44"/>
      <c r="U28" s="44"/>
      <c r="V28" s="44"/>
      <c r="W28" s="44"/>
      <c r="X28" s="123"/>
      <c r="Y28" s="123"/>
      <c r="Z28" s="123"/>
    </row>
    <row r="29" spans="1:26" ht="14.25" customHeight="1">
      <c r="A29" s="44"/>
      <c r="B29" s="44"/>
      <c r="C29" s="44"/>
      <c r="D29" s="44"/>
      <c r="E29" s="44"/>
      <c r="F29" s="44"/>
      <c r="G29" s="44"/>
      <c r="H29" s="44"/>
      <c r="I29" s="44"/>
      <c r="J29" s="44"/>
      <c r="K29" s="44"/>
      <c r="L29" s="44"/>
      <c r="M29" s="44"/>
      <c r="N29" s="44"/>
      <c r="O29" s="44"/>
      <c r="P29" s="44"/>
      <c r="Q29" s="44"/>
      <c r="R29" s="44"/>
      <c r="S29" s="44"/>
      <c r="T29" s="44"/>
      <c r="U29" s="44"/>
      <c r="V29" s="44"/>
      <c r="W29" s="44"/>
      <c r="X29" s="123"/>
      <c r="Y29" s="123"/>
      <c r="Z29" s="123"/>
    </row>
    <row r="30" spans="1:26" ht="14.25" customHeight="1">
      <c r="A30" s="44"/>
      <c r="B30" s="44"/>
      <c r="C30" s="44"/>
      <c r="D30" s="44"/>
      <c r="E30" s="44"/>
      <c r="F30" s="44"/>
      <c r="G30" s="44"/>
      <c r="H30" s="44"/>
      <c r="I30" s="44"/>
      <c r="J30" s="44"/>
      <c r="K30" s="44"/>
      <c r="L30" s="44"/>
      <c r="M30" s="44"/>
      <c r="N30" s="44"/>
      <c r="O30" s="44"/>
      <c r="P30" s="44"/>
      <c r="Q30" s="44"/>
      <c r="R30" s="44"/>
      <c r="S30" s="44"/>
      <c r="T30" s="44"/>
      <c r="U30" s="44"/>
      <c r="V30" s="44"/>
      <c r="W30" s="44"/>
      <c r="X30" s="123"/>
      <c r="Y30" s="123"/>
      <c r="Z30" s="123"/>
    </row>
    <row r="31" spans="1:26" ht="14.25" customHeight="1">
      <c r="A31" s="44"/>
      <c r="B31" s="44"/>
      <c r="C31" s="44"/>
      <c r="D31" s="44"/>
      <c r="E31" s="44"/>
      <c r="F31" s="44"/>
      <c r="G31" s="44"/>
      <c r="H31" s="44"/>
      <c r="I31" s="44"/>
      <c r="J31" s="44"/>
      <c r="K31" s="44"/>
      <c r="L31" s="44"/>
      <c r="M31" s="44"/>
      <c r="N31" s="44"/>
      <c r="O31" s="44"/>
      <c r="P31" s="44"/>
      <c r="Q31" s="44"/>
      <c r="R31" s="44"/>
      <c r="S31" s="44"/>
      <c r="T31" s="44"/>
      <c r="U31" s="44"/>
      <c r="V31" s="44"/>
      <c r="W31" s="44"/>
      <c r="X31" s="123"/>
      <c r="Y31" s="123"/>
      <c r="Z31" s="123"/>
    </row>
    <row r="32" spans="1:26" ht="14.25" customHeight="1">
      <c r="A32" s="44"/>
      <c r="B32" s="44"/>
      <c r="C32" s="44"/>
      <c r="D32" s="44"/>
      <c r="E32" s="44"/>
      <c r="F32" s="44"/>
      <c r="G32" s="44"/>
      <c r="H32" s="44"/>
      <c r="I32" s="44"/>
      <c r="J32" s="44"/>
      <c r="K32" s="44"/>
      <c r="L32" s="44"/>
      <c r="M32" s="44"/>
      <c r="N32" s="44"/>
      <c r="O32" s="44"/>
      <c r="P32" s="44"/>
      <c r="Q32" s="44"/>
      <c r="R32" s="44"/>
      <c r="S32" s="44"/>
      <c r="T32" s="44"/>
      <c r="U32" s="44"/>
      <c r="V32" s="44"/>
      <c r="W32" s="44"/>
      <c r="X32" s="123"/>
      <c r="Y32" s="123"/>
      <c r="Z32" s="123"/>
    </row>
    <row r="33" spans="1:26" ht="14.25" customHeight="1">
      <c r="A33" s="44"/>
      <c r="B33" s="44"/>
      <c r="C33" s="44"/>
      <c r="D33" s="44"/>
      <c r="E33" s="44"/>
      <c r="F33" s="44"/>
      <c r="G33" s="44"/>
      <c r="H33" s="44"/>
      <c r="I33" s="44"/>
      <c r="J33" s="44"/>
      <c r="K33" s="44"/>
      <c r="L33" s="44"/>
      <c r="M33" s="44"/>
      <c r="N33" s="44"/>
      <c r="O33" s="44"/>
      <c r="P33" s="44"/>
      <c r="Q33" s="44"/>
      <c r="R33" s="44"/>
      <c r="S33" s="44"/>
      <c r="T33" s="44"/>
      <c r="U33" s="44"/>
      <c r="V33" s="44"/>
      <c r="W33" s="44"/>
      <c r="X33" s="123"/>
      <c r="Y33" s="123"/>
      <c r="Z33" s="123"/>
    </row>
    <row r="34" spans="1:26" ht="14.25" customHeight="1">
      <c r="A34" s="44"/>
      <c r="B34" s="44"/>
      <c r="C34" s="44"/>
      <c r="D34" s="44"/>
      <c r="E34" s="44"/>
      <c r="F34" s="44"/>
      <c r="G34" s="44"/>
      <c r="H34" s="44"/>
      <c r="I34" s="44"/>
      <c r="J34" s="44"/>
      <c r="K34" s="44"/>
      <c r="L34" s="44"/>
      <c r="M34" s="44"/>
      <c r="N34" s="44"/>
      <c r="O34" s="44"/>
      <c r="P34" s="44"/>
      <c r="Q34" s="44"/>
      <c r="R34" s="44"/>
      <c r="S34" s="44"/>
      <c r="T34" s="44"/>
      <c r="U34" s="44"/>
      <c r="V34" s="44"/>
      <c r="W34" s="44"/>
      <c r="X34" s="123"/>
      <c r="Y34" s="123"/>
      <c r="Z34" s="123"/>
    </row>
    <row r="35" spans="1:26" ht="14.25" customHeight="1">
      <c r="A35" s="44"/>
      <c r="B35" s="44"/>
      <c r="C35" s="44"/>
      <c r="D35" s="44"/>
      <c r="E35" s="44"/>
      <c r="F35" s="44"/>
      <c r="G35" s="44"/>
      <c r="H35" s="44"/>
      <c r="I35" s="44"/>
      <c r="J35" s="44"/>
      <c r="K35" s="44"/>
      <c r="L35" s="44"/>
      <c r="M35" s="44"/>
      <c r="N35" s="44"/>
      <c r="O35" s="44"/>
      <c r="P35" s="44"/>
      <c r="Q35" s="44"/>
      <c r="R35" s="44"/>
      <c r="S35" s="44"/>
      <c r="T35" s="44"/>
      <c r="U35" s="44"/>
      <c r="V35" s="44"/>
      <c r="W35" s="44"/>
      <c r="X35" s="123"/>
      <c r="Y35" s="123"/>
      <c r="Z35" s="123"/>
    </row>
    <row r="36" spans="1:26" ht="14.25" customHeight="1">
      <c r="A36" s="44"/>
      <c r="B36" s="44"/>
      <c r="C36" s="44"/>
      <c r="D36" s="44"/>
      <c r="E36" s="44"/>
      <c r="F36" s="44"/>
      <c r="G36" s="44"/>
      <c r="H36" s="44"/>
      <c r="I36" s="44"/>
      <c r="J36" s="44"/>
      <c r="K36" s="44"/>
      <c r="L36" s="44"/>
      <c r="M36" s="44"/>
      <c r="N36" s="44"/>
      <c r="O36" s="44"/>
      <c r="P36" s="44"/>
      <c r="Q36" s="44"/>
      <c r="R36" s="44"/>
      <c r="S36" s="44"/>
      <c r="T36" s="44"/>
      <c r="U36" s="44"/>
      <c r="V36" s="44"/>
      <c r="W36" s="44"/>
      <c r="X36" s="123"/>
      <c r="Y36" s="123"/>
      <c r="Z36" s="123"/>
    </row>
    <row r="37" spans="1:26" ht="14.25" customHeight="1">
      <c r="A37" s="44"/>
      <c r="B37" s="44"/>
      <c r="C37" s="44"/>
      <c r="D37" s="44"/>
      <c r="E37" s="44"/>
      <c r="F37" s="44"/>
      <c r="G37" s="44"/>
      <c r="H37" s="44"/>
      <c r="I37" s="44"/>
      <c r="J37" s="44"/>
      <c r="K37" s="44"/>
      <c r="L37" s="44"/>
      <c r="M37" s="44"/>
      <c r="N37" s="44"/>
      <c r="O37" s="44"/>
      <c r="P37" s="44"/>
      <c r="Q37" s="44"/>
      <c r="R37" s="44"/>
      <c r="S37" s="44"/>
      <c r="T37" s="44"/>
      <c r="U37" s="44"/>
      <c r="V37" s="44"/>
      <c r="W37" s="44"/>
      <c r="X37" s="123"/>
      <c r="Y37" s="123"/>
      <c r="Z37" s="123"/>
    </row>
    <row r="38" spans="1:26" ht="14.25" customHeight="1">
      <c r="A38" s="44"/>
      <c r="B38" s="44"/>
      <c r="C38" s="44"/>
      <c r="D38" s="44"/>
      <c r="E38" s="44"/>
      <c r="F38" s="44"/>
      <c r="G38" s="44"/>
      <c r="H38" s="44"/>
      <c r="I38" s="44"/>
      <c r="J38" s="44"/>
      <c r="K38" s="44"/>
      <c r="L38" s="44"/>
      <c r="M38" s="44"/>
      <c r="N38" s="44"/>
      <c r="O38" s="44"/>
      <c r="P38" s="44"/>
      <c r="Q38" s="44"/>
      <c r="R38" s="44"/>
      <c r="S38" s="44"/>
      <c r="T38" s="44"/>
      <c r="U38" s="44"/>
      <c r="V38" s="44"/>
      <c r="W38" s="44"/>
      <c r="X38" s="123"/>
      <c r="Y38" s="123"/>
      <c r="Z38" s="123"/>
    </row>
    <row r="39" spans="1:26" ht="14.25" customHeight="1">
      <c r="A39" s="44"/>
      <c r="B39" s="44"/>
      <c r="C39" s="44"/>
      <c r="D39" s="44"/>
      <c r="E39" s="44"/>
      <c r="F39" s="44"/>
      <c r="G39" s="44"/>
      <c r="H39" s="44"/>
      <c r="I39" s="44"/>
      <c r="J39" s="44"/>
      <c r="K39" s="44"/>
      <c r="L39" s="44"/>
      <c r="M39" s="44"/>
      <c r="N39" s="44"/>
      <c r="O39" s="44"/>
      <c r="P39" s="44"/>
      <c r="Q39" s="44"/>
      <c r="R39" s="44"/>
      <c r="S39" s="44"/>
      <c r="T39" s="44"/>
      <c r="U39" s="44"/>
      <c r="V39" s="44"/>
      <c r="W39" s="44"/>
      <c r="X39" s="123"/>
      <c r="Y39" s="123"/>
      <c r="Z39" s="123"/>
    </row>
    <row r="40" spans="1:26" ht="14.25" customHeight="1">
      <c r="A40" s="44"/>
      <c r="B40" s="44"/>
      <c r="C40" s="44"/>
      <c r="D40" s="44"/>
      <c r="E40" s="44"/>
      <c r="F40" s="44"/>
      <c r="G40" s="44"/>
      <c r="H40" s="44"/>
      <c r="I40" s="44"/>
      <c r="J40" s="44"/>
      <c r="K40" s="44"/>
      <c r="L40" s="44"/>
      <c r="M40" s="44"/>
      <c r="N40" s="44"/>
      <c r="O40" s="44"/>
      <c r="P40" s="44"/>
      <c r="Q40" s="44"/>
      <c r="R40" s="44"/>
      <c r="S40" s="44"/>
      <c r="T40" s="44"/>
      <c r="U40" s="44"/>
      <c r="V40" s="44"/>
      <c r="W40" s="44"/>
      <c r="X40" s="123"/>
      <c r="Y40" s="123"/>
      <c r="Z40" s="123"/>
    </row>
    <row r="41" spans="1:26" ht="14.25" customHeight="1">
      <c r="A41" s="44"/>
      <c r="B41" s="44"/>
      <c r="C41" s="44"/>
      <c r="D41" s="44"/>
      <c r="E41" s="44"/>
      <c r="F41" s="44"/>
      <c r="G41" s="44"/>
      <c r="H41" s="44"/>
      <c r="I41" s="44"/>
      <c r="J41" s="44"/>
      <c r="K41" s="44"/>
      <c r="L41" s="44"/>
      <c r="M41" s="44"/>
      <c r="N41" s="44"/>
      <c r="O41" s="44"/>
      <c r="P41" s="44"/>
      <c r="Q41" s="44"/>
      <c r="R41" s="44"/>
      <c r="S41" s="44"/>
      <c r="T41" s="44"/>
      <c r="U41" s="44"/>
      <c r="V41" s="44"/>
      <c r="W41" s="44"/>
      <c r="X41" s="123"/>
      <c r="Y41" s="123"/>
      <c r="Z41" s="123"/>
    </row>
    <row r="42" spans="1:26" ht="14.25" customHeight="1">
      <c r="A42" s="44"/>
      <c r="B42" s="44"/>
      <c r="C42" s="44"/>
      <c r="D42" s="44"/>
      <c r="E42" s="44"/>
      <c r="F42" s="44"/>
      <c r="G42" s="44"/>
      <c r="H42" s="44"/>
      <c r="I42" s="44"/>
      <c r="J42" s="44"/>
      <c r="K42" s="44"/>
      <c r="L42" s="44"/>
      <c r="M42" s="44"/>
      <c r="N42" s="44"/>
      <c r="O42" s="44"/>
      <c r="P42" s="44"/>
      <c r="Q42" s="44"/>
      <c r="R42" s="44"/>
      <c r="S42" s="44"/>
      <c r="T42" s="44"/>
      <c r="U42" s="44"/>
      <c r="V42" s="44"/>
      <c r="W42" s="44"/>
      <c r="X42" s="123"/>
      <c r="Y42" s="123"/>
      <c r="Z42" s="123"/>
    </row>
    <row r="43" spans="1:26" ht="14.25" customHeight="1">
      <c r="A43" s="44"/>
      <c r="B43" s="44"/>
      <c r="C43" s="44"/>
      <c r="D43" s="44"/>
      <c r="E43" s="44"/>
      <c r="F43" s="44"/>
      <c r="G43" s="44"/>
      <c r="H43" s="44"/>
      <c r="I43" s="44"/>
      <c r="J43" s="44"/>
      <c r="K43" s="44"/>
      <c r="L43" s="44"/>
      <c r="M43" s="44"/>
      <c r="N43" s="44"/>
      <c r="O43" s="44"/>
      <c r="P43" s="44"/>
      <c r="Q43" s="44"/>
      <c r="R43" s="44"/>
      <c r="S43" s="44"/>
      <c r="T43" s="44"/>
      <c r="U43" s="44"/>
      <c r="V43" s="44"/>
      <c r="W43" s="44"/>
      <c r="X43" s="123"/>
      <c r="Y43" s="123"/>
      <c r="Z43" s="123"/>
    </row>
    <row r="44" spans="1:26" ht="14.25" customHeight="1">
      <c r="A44" s="44"/>
      <c r="B44" s="44"/>
      <c r="C44" s="44"/>
      <c r="D44" s="44"/>
      <c r="E44" s="44"/>
      <c r="F44" s="44"/>
      <c r="G44" s="44"/>
      <c r="H44" s="44"/>
      <c r="I44" s="44"/>
      <c r="J44" s="44"/>
      <c r="K44" s="44"/>
      <c r="L44" s="44"/>
      <c r="M44" s="44"/>
      <c r="N44" s="44"/>
      <c r="O44" s="44"/>
      <c r="P44" s="44"/>
      <c r="Q44" s="44"/>
      <c r="R44" s="44"/>
      <c r="S44" s="44"/>
      <c r="T44" s="44"/>
      <c r="U44" s="44"/>
      <c r="V44" s="44"/>
      <c r="W44" s="44"/>
      <c r="X44" s="123"/>
      <c r="Y44" s="123"/>
      <c r="Z44" s="123"/>
    </row>
    <row r="45" spans="1:26" ht="14.25" customHeight="1">
      <c r="A45" s="44"/>
      <c r="B45" s="44"/>
      <c r="C45" s="44"/>
      <c r="D45" s="44"/>
      <c r="E45" s="44"/>
      <c r="F45" s="44"/>
      <c r="G45" s="44"/>
      <c r="H45" s="44"/>
      <c r="I45" s="44"/>
      <c r="J45" s="44"/>
      <c r="K45" s="44"/>
      <c r="L45" s="44"/>
      <c r="M45" s="44"/>
      <c r="N45" s="44"/>
      <c r="O45" s="44"/>
      <c r="P45" s="44"/>
      <c r="Q45" s="44"/>
      <c r="R45" s="44"/>
      <c r="S45" s="44"/>
      <c r="T45" s="44"/>
      <c r="U45" s="44"/>
      <c r="V45" s="44"/>
      <c r="W45" s="44"/>
      <c r="X45" s="123"/>
      <c r="Y45" s="123"/>
      <c r="Z45" s="123"/>
    </row>
    <row r="46" spans="1:26" ht="14.25" customHeight="1">
      <c r="A46" s="44"/>
      <c r="B46" s="44"/>
      <c r="C46" s="44"/>
      <c r="D46" s="44"/>
      <c r="E46" s="44"/>
      <c r="F46" s="44"/>
      <c r="G46" s="44"/>
      <c r="H46" s="44"/>
      <c r="I46" s="44"/>
      <c r="J46" s="44"/>
      <c r="K46" s="44"/>
      <c r="L46" s="44"/>
      <c r="M46" s="44"/>
      <c r="N46" s="44"/>
      <c r="O46" s="44"/>
      <c r="P46" s="44"/>
      <c r="Q46" s="44"/>
      <c r="R46" s="44"/>
      <c r="S46" s="44"/>
      <c r="T46" s="44"/>
      <c r="U46" s="44"/>
      <c r="V46" s="44"/>
      <c r="W46" s="44"/>
      <c r="X46" s="123"/>
      <c r="Y46" s="123"/>
      <c r="Z46" s="123"/>
    </row>
    <row r="47" spans="1:26" ht="14.25" customHeight="1">
      <c r="A47" s="44"/>
      <c r="B47" s="44"/>
      <c r="C47" s="44"/>
      <c r="D47" s="44"/>
      <c r="E47" s="44"/>
      <c r="F47" s="44"/>
      <c r="G47" s="44"/>
      <c r="H47" s="44"/>
      <c r="I47" s="44"/>
      <c r="J47" s="44"/>
      <c r="K47" s="44"/>
      <c r="L47" s="44"/>
      <c r="M47" s="44"/>
      <c r="N47" s="44"/>
      <c r="O47" s="44"/>
      <c r="P47" s="44"/>
      <c r="Q47" s="44"/>
      <c r="R47" s="44"/>
      <c r="S47" s="44"/>
      <c r="T47" s="44"/>
      <c r="U47" s="44"/>
      <c r="V47" s="44"/>
      <c r="W47" s="44"/>
      <c r="X47" s="123"/>
      <c r="Y47" s="123"/>
      <c r="Z47" s="123"/>
    </row>
    <row r="48" spans="1:26" ht="14.25" customHeight="1">
      <c r="A48" s="44"/>
      <c r="B48" s="44"/>
      <c r="C48" s="44"/>
      <c r="D48" s="44"/>
      <c r="E48" s="44"/>
      <c r="F48" s="44"/>
      <c r="G48" s="44"/>
      <c r="H48" s="44"/>
      <c r="I48" s="44"/>
      <c r="J48" s="44"/>
      <c r="K48" s="44"/>
      <c r="L48" s="44"/>
      <c r="M48" s="44"/>
      <c r="N48" s="44"/>
      <c r="O48" s="44"/>
      <c r="P48" s="44"/>
      <c r="Q48" s="44"/>
      <c r="R48" s="44"/>
      <c r="S48" s="44"/>
      <c r="T48" s="44"/>
      <c r="U48" s="44"/>
      <c r="V48" s="44"/>
      <c r="W48" s="44"/>
      <c r="X48" s="123"/>
      <c r="Y48" s="123"/>
      <c r="Z48" s="123"/>
    </row>
    <row r="49" spans="1:26" ht="14.25" customHeight="1">
      <c r="A49" s="44"/>
      <c r="B49" s="44"/>
      <c r="C49" s="44"/>
      <c r="D49" s="44"/>
      <c r="E49" s="44"/>
      <c r="F49" s="44"/>
      <c r="G49" s="44"/>
      <c r="H49" s="44"/>
      <c r="I49" s="44"/>
      <c r="J49" s="44"/>
      <c r="K49" s="44"/>
      <c r="L49" s="44"/>
      <c r="M49" s="44"/>
      <c r="N49" s="44"/>
      <c r="O49" s="44"/>
      <c r="P49" s="44"/>
      <c r="Q49" s="44"/>
      <c r="R49" s="44"/>
      <c r="S49" s="44"/>
      <c r="T49" s="44"/>
      <c r="U49" s="44"/>
      <c r="V49" s="44"/>
      <c r="W49" s="44"/>
      <c r="X49" s="123"/>
      <c r="Y49" s="123"/>
      <c r="Z49" s="123"/>
    </row>
    <row r="50" spans="1:26" ht="14.25" customHeight="1">
      <c r="A50" s="44"/>
      <c r="B50" s="44"/>
      <c r="C50" s="44"/>
      <c r="D50" s="44"/>
      <c r="E50" s="44"/>
      <c r="F50" s="44"/>
      <c r="G50" s="44"/>
      <c r="H50" s="44"/>
      <c r="I50" s="44"/>
      <c r="J50" s="44"/>
      <c r="K50" s="44"/>
      <c r="L50" s="44"/>
      <c r="M50" s="44"/>
      <c r="N50" s="44"/>
      <c r="O50" s="44"/>
      <c r="P50" s="44"/>
      <c r="Q50" s="44"/>
      <c r="R50" s="44"/>
      <c r="S50" s="44"/>
      <c r="T50" s="44"/>
      <c r="U50" s="44"/>
      <c r="V50" s="44"/>
      <c r="W50" s="44"/>
      <c r="X50" s="123"/>
      <c r="Y50" s="123"/>
      <c r="Z50" s="123"/>
    </row>
    <row r="51" spans="1:26" ht="14.25" customHeight="1">
      <c r="A51" s="44"/>
      <c r="B51" s="44"/>
      <c r="C51" s="44"/>
      <c r="D51" s="44"/>
      <c r="E51" s="44"/>
      <c r="F51" s="44"/>
      <c r="G51" s="44"/>
      <c r="H51" s="44"/>
      <c r="I51" s="44"/>
      <c r="J51" s="44"/>
      <c r="K51" s="44"/>
      <c r="L51" s="44"/>
      <c r="M51" s="44"/>
      <c r="N51" s="44"/>
      <c r="O51" s="44"/>
      <c r="P51" s="44"/>
      <c r="Q51" s="44"/>
      <c r="R51" s="44"/>
      <c r="S51" s="44"/>
      <c r="T51" s="44"/>
      <c r="U51" s="44"/>
      <c r="V51" s="44"/>
      <c r="W51" s="44"/>
      <c r="X51" s="123"/>
      <c r="Y51" s="123"/>
      <c r="Z51" s="123"/>
    </row>
    <row r="52" spans="1:26" ht="14.25" customHeight="1">
      <c r="A52" s="44"/>
      <c r="B52" s="44"/>
      <c r="C52" s="44"/>
      <c r="D52" s="44"/>
      <c r="E52" s="44"/>
      <c r="F52" s="44"/>
      <c r="G52" s="44"/>
      <c r="H52" s="44"/>
      <c r="I52" s="44"/>
      <c r="J52" s="44"/>
      <c r="K52" s="44"/>
      <c r="L52" s="44"/>
      <c r="M52" s="44"/>
      <c r="N52" s="44"/>
      <c r="O52" s="44"/>
      <c r="P52" s="44"/>
      <c r="Q52" s="44"/>
      <c r="R52" s="44"/>
      <c r="S52" s="44"/>
      <c r="T52" s="44"/>
      <c r="U52" s="44"/>
      <c r="V52" s="44"/>
      <c r="W52" s="44"/>
      <c r="X52" s="123"/>
      <c r="Y52" s="123"/>
      <c r="Z52" s="123"/>
    </row>
    <row r="53" spans="1:26" ht="14.25" customHeight="1">
      <c r="A53" s="44"/>
      <c r="B53" s="44"/>
      <c r="C53" s="44"/>
      <c r="D53" s="44"/>
      <c r="E53" s="44"/>
      <c r="F53" s="44"/>
      <c r="G53" s="44"/>
      <c r="H53" s="44"/>
      <c r="I53" s="44"/>
      <c r="J53" s="44"/>
      <c r="K53" s="44"/>
      <c r="L53" s="44"/>
      <c r="M53" s="44"/>
      <c r="N53" s="44"/>
      <c r="O53" s="44"/>
      <c r="P53" s="44"/>
      <c r="Q53" s="44"/>
      <c r="R53" s="44"/>
      <c r="S53" s="44"/>
      <c r="T53" s="44"/>
      <c r="U53" s="44"/>
      <c r="V53" s="44"/>
      <c r="W53" s="44"/>
      <c r="X53" s="123"/>
      <c r="Y53" s="123"/>
      <c r="Z53" s="123"/>
    </row>
    <row r="54" spans="1:26" ht="14.25" customHeight="1">
      <c r="A54" s="44"/>
      <c r="B54" s="44"/>
      <c r="C54" s="44"/>
      <c r="D54" s="44"/>
      <c r="E54" s="44"/>
      <c r="F54" s="44"/>
      <c r="G54" s="44"/>
      <c r="H54" s="44"/>
      <c r="I54" s="44"/>
      <c r="J54" s="44"/>
      <c r="K54" s="44"/>
      <c r="L54" s="44"/>
      <c r="M54" s="44"/>
      <c r="N54" s="44"/>
      <c r="O54" s="44"/>
      <c r="P54" s="44"/>
      <c r="Q54" s="44"/>
      <c r="R54" s="44"/>
      <c r="S54" s="44"/>
      <c r="T54" s="44"/>
      <c r="U54" s="44"/>
      <c r="V54" s="44"/>
      <c r="W54" s="44"/>
      <c r="X54" s="123"/>
      <c r="Y54" s="123"/>
      <c r="Z54" s="123"/>
    </row>
    <row r="55" spans="1:26" ht="14.25" customHeight="1">
      <c r="A55" s="44"/>
      <c r="B55" s="44"/>
      <c r="C55" s="44"/>
      <c r="D55" s="44"/>
      <c r="E55" s="44"/>
      <c r="F55" s="44"/>
      <c r="G55" s="44"/>
      <c r="H55" s="44"/>
      <c r="I55" s="44"/>
      <c r="J55" s="44"/>
      <c r="K55" s="44"/>
      <c r="L55" s="44"/>
      <c r="M55" s="44"/>
      <c r="N55" s="44"/>
      <c r="O55" s="44"/>
      <c r="P55" s="44"/>
      <c r="Q55" s="44"/>
      <c r="R55" s="44"/>
      <c r="S55" s="44"/>
      <c r="T55" s="44"/>
      <c r="U55" s="44"/>
      <c r="V55" s="44"/>
      <c r="W55" s="44"/>
      <c r="X55" s="123"/>
      <c r="Y55" s="123"/>
      <c r="Z55" s="123"/>
    </row>
    <row r="56" spans="1:26" ht="14.25" customHeight="1">
      <c r="A56" s="44"/>
      <c r="B56" s="44"/>
      <c r="C56" s="44"/>
      <c r="D56" s="44"/>
      <c r="E56" s="44"/>
      <c r="F56" s="44"/>
      <c r="G56" s="44"/>
      <c r="H56" s="44"/>
      <c r="I56" s="44"/>
      <c r="J56" s="44"/>
      <c r="K56" s="44"/>
      <c r="L56" s="44"/>
      <c r="M56" s="44"/>
      <c r="N56" s="44"/>
      <c r="O56" s="44"/>
      <c r="P56" s="44"/>
      <c r="Q56" s="44"/>
      <c r="R56" s="44"/>
      <c r="S56" s="44"/>
      <c r="T56" s="44"/>
      <c r="U56" s="44"/>
      <c r="V56" s="44"/>
      <c r="W56" s="44"/>
      <c r="X56" s="123"/>
      <c r="Y56" s="123"/>
      <c r="Z56" s="123"/>
    </row>
    <row r="57" spans="1:26" ht="14.25" customHeight="1">
      <c r="A57" s="44"/>
      <c r="B57" s="44"/>
      <c r="C57" s="44"/>
      <c r="D57" s="44"/>
      <c r="E57" s="44"/>
      <c r="F57" s="44"/>
      <c r="G57" s="44"/>
      <c r="H57" s="44"/>
      <c r="I57" s="44"/>
      <c r="J57" s="44"/>
      <c r="K57" s="44"/>
      <c r="L57" s="44"/>
      <c r="M57" s="44"/>
      <c r="N57" s="44"/>
      <c r="O57" s="44"/>
      <c r="P57" s="44"/>
      <c r="Q57" s="44"/>
      <c r="R57" s="44"/>
      <c r="S57" s="44"/>
      <c r="T57" s="44"/>
      <c r="U57" s="44"/>
      <c r="V57" s="44"/>
      <c r="W57" s="44"/>
      <c r="X57" s="123"/>
      <c r="Y57" s="123"/>
      <c r="Z57" s="123"/>
    </row>
    <row r="58" spans="1:26" ht="14.25" customHeight="1">
      <c r="A58" s="44"/>
      <c r="B58" s="44"/>
      <c r="C58" s="44"/>
      <c r="D58" s="44"/>
      <c r="E58" s="44"/>
      <c r="F58" s="44"/>
      <c r="G58" s="44"/>
      <c r="H58" s="44"/>
      <c r="I58" s="44"/>
      <c r="J58" s="44"/>
      <c r="K58" s="44"/>
      <c r="L58" s="44"/>
      <c r="M58" s="44"/>
      <c r="N58" s="44"/>
      <c r="O58" s="44"/>
      <c r="P58" s="44"/>
      <c r="Q58" s="44"/>
      <c r="R58" s="44"/>
      <c r="S58" s="44"/>
      <c r="T58" s="44"/>
      <c r="U58" s="44"/>
      <c r="V58" s="44"/>
      <c r="W58" s="44"/>
      <c r="X58" s="123"/>
      <c r="Y58" s="123"/>
      <c r="Z58" s="123"/>
    </row>
    <row r="59" spans="1:26" ht="14.25" customHeight="1">
      <c r="A59" s="44"/>
      <c r="B59" s="44"/>
      <c r="C59" s="44"/>
      <c r="D59" s="44"/>
      <c r="E59" s="44"/>
      <c r="F59" s="44"/>
      <c r="G59" s="44"/>
      <c r="H59" s="44"/>
      <c r="I59" s="44"/>
      <c r="J59" s="44"/>
      <c r="K59" s="44"/>
      <c r="L59" s="44"/>
      <c r="M59" s="44"/>
      <c r="N59" s="44"/>
      <c r="O59" s="44"/>
      <c r="P59" s="44"/>
      <c r="Q59" s="44"/>
      <c r="R59" s="44"/>
      <c r="S59" s="44"/>
      <c r="T59" s="44"/>
      <c r="U59" s="44"/>
      <c r="V59" s="44"/>
      <c r="W59" s="44"/>
      <c r="X59" s="123"/>
      <c r="Y59" s="123"/>
      <c r="Z59" s="123"/>
    </row>
    <row r="60" spans="1:26" ht="14.25" customHeight="1">
      <c r="A60" s="44"/>
      <c r="B60" s="44"/>
      <c r="C60" s="44"/>
      <c r="D60" s="44"/>
      <c r="E60" s="44"/>
      <c r="F60" s="44"/>
      <c r="G60" s="44"/>
      <c r="H60" s="44"/>
      <c r="I60" s="44"/>
      <c r="J60" s="44"/>
      <c r="K60" s="44"/>
      <c r="L60" s="44"/>
      <c r="M60" s="44"/>
      <c r="N60" s="44"/>
      <c r="O60" s="44"/>
      <c r="P60" s="44"/>
      <c r="Q60" s="44"/>
      <c r="R60" s="44"/>
      <c r="S60" s="44"/>
      <c r="T60" s="44"/>
      <c r="U60" s="44"/>
      <c r="V60" s="44"/>
      <c r="W60" s="44"/>
      <c r="X60" s="123"/>
      <c r="Y60" s="123"/>
      <c r="Z60" s="123"/>
    </row>
    <row r="61" spans="1:26" ht="14.25" customHeight="1">
      <c r="A61" s="44"/>
      <c r="B61" s="44"/>
      <c r="C61" s="44"/>
      <c r="D61" s="44"/>
      <c r="E61" s="44"/>
      <c r="F61" s="44"/>
      <c r="G61" s="44"/>
      <c r="H61" s="44"/>
      <c r="I61" s="44"/>
      <c r="J61" s="44"/>
      <c r="K61" s="44"/>
      <c r="L61" s="44"/>
      <c r="M61" s="44"/>
      <c r="N61" s="44"/>
      <c r="O61" s="44"/>
      <c r="P61" s="44"/>
      <c r="Q61" s="44"/>
      <c r="R61" s="44"/>
      <c r="S61" s="44"/>
      <c r="T61" s="44"/>
      <c r="U61" s="44"/>
      <c r="V61" s="44"/>
      <c r="W61" s="44"/>
      <c r="X61" s="123"/>
      <c r="Y61" s="123"/>
      <c r="Z61" s="123"/>
    </row>
    <row r="62" spans="1:26" ht="14.25" customHeight="1">
      <c r="A62" s="44"/>
      <c r="B62" s="44"/>
      <c r="C62" s="44"/>
      <c r="D62" s="44"/>
      <c r="E62" s="44"/>
      <c r="F62" s="44"/>
      <c r="G62" s="44"/>
      <c r="H62" s="44"/>
      <c r="I62" s="44"/>
      <c r="J62" s="44"/>
      <c r="K62" s="44"/>
      <c r="L62" s="44"/>
      <c r="M62" s="44"/>
      <c r="N62" s="44"/>
      <c r="O62" s="44"/>
      <c r="P62" s="44"/>
      <c r="Q62" s="44"/>
      <c r="R62" s="44"/>
      <c r="S62" s="44"/>
      <c r="T62" s="44"/>
      <c r="U62" s="44"/>
      <c r="V62" s="44"/>
      <c r="W62" s="44"/>
      <c r="X62" s="123"/>
      <c r="Y62" s="123"/>
      <c r="Z62" s="123"/>
    </row>
    <row r="63" spans="1:26" ht="14.25" customHeight="1">
      <c r="A63" s="44"/>
      <c r="B63" s="44"/>
      <c r="C63" s="44"/>
      <c r="D63" s="44"/>
      <c r="E63" s="44"/>
      <c r="F63" s="44"/>
      <c r="G63" s="44"/>
      <c r="H63" s="44"/>
      <c r="I63" s="44"/>
      <c r="J63" s="44"/>
      <c r="K63" s="44"/>
      <c r="L63" s="44"/>
      <c r="M63" s="44"/>
      <c r="N63" s="44"/>
      <c r="O63" s="44"/>
      <c r="P63" s="44"/>
      <c r="Q63" s="44"/>
      <c r="R63" s="44"/>
      <c r="S63" s="44"/>
      <c r="T63" s="44"/>
      <c r="U63" s="44"/>
      <c r="V63" s="44"/>
      <c r="W63" s="44"/>
      <c r="X63" s="123"/>
      <c r="Y63" s="123"/>
      <c r="Z63" s="123"/>
    </row>
    <row r="64" spans="1:26" ht="14.25" customHeight="1">
      <c r="A64" s="44"/>
      <c r="B64" s="44"/>
      <c r="C64" s="44"/>
      <c r="D64" s="44"/>
      <c r="E64" s="44"/>
      <c r="F64" s="44"/>
      <c r="G64" s="44"/>
      <c r="H64" s="44"/>
      <c r="I64" s="44"/>
      <c r="J64" s="44"/>
      <c r="K64" s="44"/>
      <c r="L64" s="44"/>
      <c r="M64" s="44"/>
      <c r="N64" s="44"/>
      <c r="O64" s="44"/>
      <c r="P64" s="44"/>
      <c r="Q64" s="44"/>
      <c r="R64" s="44"/>
      <c r="S64" s="44"/>
      <c r="T64" s="44"/>
      <c r="U64" s="44"/>
      <c r="V64" s="44"/>
      <c r="W64" s="44"/>
      <c r="X64" s="123"/>
      <c r="Y64" s="123"/>
      <c r="Z64" s="123"/>
    </row>
    <row r="65" spans="1:26" ht="14.25" customHeight="1">
      <c r="A65" s="44"/>
      <c r="B65" s="44"/>
      <c r="C65" s="44"/>
      <c r="D65" s="44"/>
      <c r="E65" s="44"/>
      <c r="F65" s="44"/>
      <c r="G65" s="44"/>
      <c r="H65" s="44"/>
      <c r="I65" s="44"/>
      <c r="J65" s="44"/>
      <c r="K65" s="44"/>
      <c r="L65" s="44"/>
      <c r="M65" s="44"/>
      <c r="N65" s="44"/>
      <c r="O65" s="44"/>
      <c r="P65" s="44"/>
      <c r="Q65" s="44"/>
      <c r="R65" s="44"/>
      <c r="S65" s="44"/>
      <c r="T65" s="44"/>
      <c r="U65" s="44"/>
      <c r="V65" s="44"/>
      <c r="W65" s="44"/>
      <c r="X65" s="123"/>
      <c r="Y65" s="123"/>
      <c r="Z65" s="123"/>
    </row>
    <row r="66" spans="1:26" ht="14.25" customHeight="1">
      <c r="A66" s="44"/>
      <c r="B66" s="44"/>
      <c r="C66" s="44"/>
      <c r="D66" s="44"/>
      <c r="E66" s="44"/>
      <c r="F66" s="44"/>
      <c r="G66" s="44"/>
      <c r="H66" s="44"/>
      <c r="I66" s="44"/>
      <c r="J66" s="44"/>
      <c r="K66" s="44"/>
      <c r="L66" s="44"/>
      <c r="M66" s="44"/>
      <c r="N66" s="44"/>
      <c r="O66" s="44"/>
      <c r="P66" s="44"/>
      <c r="Q66" s="44"/>
      <c r="R66" s="44"/>
      <c r="S66" s="44"/>
      <c r="T66" s="44"/>
      <c r="U66" s="44"/>
      <c r="V66" s="44"/>
      <c r="W66" s="44"/>
      <c r="X66" s="123"/>
      <c r="Y66" s="123"/>
      <c r="Z66" s="123"/>
    </row>
    <row r="67" spans="1:26" ht="14.25" customHeight="1">
      <c r="A67" s="44"/>
      <c r="B67" s="44"/>
      <c r="C67" s="44"/>
      <c r="D67" s="44"/>
      <c r="E67" s="44"/>
      <c r="F67" s="44"/>
      <c r="G67" s="44"/>
      <c r="H67" s="44"/>
      <c r="I67" s="44"/>
      <c r="J67" s="44"/>
      <c r="K67" s="44"/>
      <c r="L67" s="44"/>
      <c r="M67" s="44"/>
      <c r="N67" s="44"/>
      <c r="O67" s="44"/>
      <c r="P67" s="44"/>
      <c r="Q67" s="44"/>
      <c r="R67" s="44"/>
      <c r="S67" s="44"/>
      <c r="T67" s="44"/>
      <c r="U67" s="44"/>
      <c r="V67" s="44"/>
      <c r="W67" s="44"/>
      <c r="X67" s="123"/>
      <c r="Y67" s="123"/>
      <c r="Z67" s="123"/>
    </row>
    <row r="68" spans="1:26" ht="14.25" customHeight="1">
      <c r="A68" s="44"/>
      <c r="B68" s="44"/>
      <c r="C68" s="44"/>
      <c r="D68" s="44"/>
      <c r="E68" s="44"/>
      <c r="F68" s="44"/>
      <c r="G68" s="44"/>
      <c r="H68" s="44"/>
      <c r="I68" s="44"/>
      <c r="J68" s="44"/>
      <c r="K68" s="44"/>
      <c r="L68" s="44"/>
      <c r="M68" s="44"/>
      <c r="N68" s="44"/>
      <c r="O68" s="44"/>
      <c r="P68" s="44"/>
      <c r="Q68" s="44"/>
      <c r="R68" s="44"/>
      <c r="S68" s="44"/>
      <c r="T68" s="44"/>
      <c r="U68" s="44"/>
      <c r="V68" s="44"/>
      <c r="W68" s="44"/>
      <c r="X68" s="123"/>
      <c r="Y68" s="123"/>
      <c r="Z68" s="123"/>
    </row>
    <row r="69" spans="1:26" ht="14.25" customHeight="1">
      <c r="A69" s="44"/>
      <c r="B69" s="44"/>
      <c r="C69" s="44"/>
      <c r="D69" s="44"/>
      <c r="E69" s="44"/>
      <c r="F69" s="44"/>
      <c r="G69" s="44"/>
      <c r="H69" s="44"/>
      <c r="I69" s="44"/>
      <c r="J69" s="44"/>
      <c r="K69" s="44"/>
      <c r="L69" s="44"/>
      <c r="M69" s="44"/>
      <c r="N69" s="44"/>
      <c r="O69" s="44"/>
      <c r="P69" s="44"/>
      <c r="Q69" s="44"/>
      <c r="R69" s="44"/>
      <c r="S69" s="44"/>
      <c r="T69" s="44"/>
      <c r="U69" s="44"/>
      <c r="V69" s="44"/>
      <c r="W69" s="44"/>
      <c r="X69" s="123"/>
      <c r="Y69" s="123"/>
      <c r="Z69" s="123"/>
    </row>
    <row r="70" spans="1:26" ht="14.25" customHeight="1">
      <c r="A70" s="44"/>
      <c r="B70" s="44"/>
      <c r="C70" s="44"/>
      <c r="D70" s="44"/>
      <c r="E70" s="44"/>
      <c r="F70" s="44"/>
      <c r="G70" s="44"/>
      <c r="H70" s="44"/>
      <c r="I70" s="44"/>
      <c r="J70" s="44"/>
      <c r="K70" s="44"/>
      <c r="L70" s="44"/>
      <c r="M70" s="44"/>
      <c r="N70" s="44"/>
      <c r="O70" s="44"/>
      <c r="P70" s="44"/>
      <c r="Q70" s="44"/>
      <c r="R70" s="44"/>
      <c r="S70" s="44"/>
      <c r="T70" s="44"/>
      <c r="U70" s="44"/>
      <c r="V70" s="44"/>
      <c r="W70" s="44"/>
      <c r="X70" s="123"/>
      <c r="Y70" s="123"/>
      <c r="Z70" s="123"/>
    </row>
    <row r="71" spans="1:26" ht="14.25" customHeight="1">
      <c r="A71" s="44"/>
      <c r="B71" s="44"/>
      <c r="C71" s="44"/>
      <c r="D71" s="44"/>
      <c r="E71" s="44"/>
      <c r="F71" s="44"/>
      <c r="G71" s="44"/>
      <c r="H71" s="44"/>
      <c r="I71" s="44"/>
      <c r="J71" s="44"/>
      <c r="K71" s="44"/>
      <c r="L71" s="44"/>
      <c r="M71" s="44"/>
      <c r="N71" s="44"/>
      <c r="O71" s="44"/>
      <c r="P71" s="44"/>
      <c r="Q71" s="44"/>
      <c r="R71" s="44"/>
      <c r="S71" s="44"/>
      <c r="T71" s="44"/>
      <c r="U71" s="44"/>
      <c r="V71" s="44"/>
      <c r="W71" s="44"/>
      <c r="X71" s="123"/>
      <c r="Y71" s="123"/>
      <c r="Z71" s="123"/>
    </row>
    <row r="72" spans="1:26" ht="14.25" customHeight="1">
      <c r="A72" s="44"/>
      <c r="B72" s="44"/>
      <c r="C72" s="44"/>
      <c r="D72" s="44"/>
      <c r="E72" s="44"/>
      <c r="F72" s="44"/>
      <c r="G72" s="44"/>
      <c r="H72" s="44"/>
      <c r="I72" s="44"/>
      <c r="J72" s="44"/>
      <c r="K72" s="44"/>
      <c r="L72" s="44"/>
      <c r="M72" s="44"/>
      <c r="N72" s="44"/>
      <c r="O72" s="44"/>
      <c r="P72" s="44"/>
      <c r="Q72" s="44"/>
      <c r="R72" s="44"/>
      <c r="S72" s="44"/>
      <c r="T72" s="44"/>
      <c r="U72" s="44"/>
      <c r="V72" s="44"/>
      <c r="W72" s="44"/>
      <c r="X72" s="123"/>
      <c r="Y72" s="123"/>
      <c r="Z72" s="123"/>
    </row>
    <row r="73" spans="1:26" ht="14.25" customHeight="1">
      <c r="A73" s="44"/>
      <c r="B73" s="44"/>
      <c r="C73" s="44"/>
      <c r="D73" s="44"/>
      <c r="E73" s="44"/>
      <c r="F73" s="44"/>
      <c r="G73" s="44"/>
      <c r="H73" s="44"/>
      <c r="I73" s="44"/>
      <c r="J73" s="44"/>
      <c r="K73" s="44"/>
      <c r="L73" s="44"/>
      <c r="M73" s="44"/>
      <c r="N73" s="44"/>
      <c r="O73" s="44"/>
      <c r="P73" s="44"/>
      <c r="Q73" s="44"/>
      <c r="R73" s="44"/>
      <c r="S73" s="44"/>
      <c r="T73" s="44"/>
      <c r="U73" s="44"/>
      <c r="V73" s="44"/>
      <c r="W73" s="44"/>
      <c r="X73" s="123"/>
      <c r="Y73" s="123"/>
      <c r="Z73" s="123"/>
    </row>
    <row r="74" spans="1:26" ht="14.25" customHeight="1">
      <c r="A74" s="44"/>
      <c r="B74" s="44"/>
      <c r="C74" s="44"/>
      <c r="D74" s="44"/>
      <c r="E74" s="44"/>
      <c r="F74" s="44"/>
      <c r="G74" s="44"/>
      <c r="H74" s="44"/>
      <c r="I74" s="44"/>
      <c r="J74" s="44"/>
      <c r="K74" s="44"/>
      <c r="L74" s="44"/>
      <c r="M74" s="44"/>
      <c r="N74" s="44"/>
      <c r="O74" s="44"/>
      <c r="P74" s="44"/>
      <c r="Q74" s="44"/>
      <c r="R74" s="44"/>
      <c r="S74" s="44"/>
      <c r="T74" s="44"/>
      <c r="U74" s="44"/>
      <c r="V74" s="44"/>
      <c r="W74" s="44"/>
      <c r="X74" s="123"/>
      <c r="Y74" s="123"/>
      <c r="Z74" s="123"/>
    </row>
    <row r="75" spans="1:26" ht="14.25" customHeight="1">
      <c r="A75" s="44"/>
      <c r="B75" s="44"/>
      <c r="C75" s="44"/>
      <c r="D75" s="44"/>
      <c r="E75" s="44"/>
      <c r="F75" s="44"/>
      <c r="G75" s="44"/>
      <c r="H75" s="44"/>
      <c r="I75" s="44"/>
      <c r="J75" s="44"/>
      <c r="K75" s="44"/>
      <c r="L75" s="44"/>
      <c r="M75" s="44"/>
      <c r="N75" s="44"/>
      <c r="O75" s="44"/>
      <c r="P75" s="44"/>
      <c r="Q75" s="44"/>
      <c r="R75" s="44"/>
      <c r="S75" s="44"/>
      <c r="T75" s="44"/>
      <c r="U75" s="44"/>
      <c r="V75" s="44"/>
      <c r="W75" s="44"/>
      <c r="X75" s="123"/>
      <c r="Y75" s="123"/>
      <c r="Z75" s="123"/>
    </row>
    <row r="76" spans="1:26" ht="14.25" customHeight="1">
      <c r="A76" s="44"/>
      <c r="B76" s="44"/>
      <c r="C76" s="44"/>
      <c r="D76" s="44"/>
      <c r="E76" s="44"/>
      <c r="F76" s="44"/>
      <c r="G76" s="44"/>
      <c r="H76" s="44"/>
      <c r="I76" s="44"/>
      <c r="J76" s="44"/>
      <c r="K76" s="44"/>
      <c r="L76" s="44"/>
      <c r="M76" s="44"/>
      <c r="N76" s="44"/>
      <c r="O76" s="44"/>
      <c r="P76" s="44"/>
      <c r="Q76" s="44"/>
      <c r="R76" s="44"/>
      <c r="S76" s="44"/>
      <c r="T76" s="44"/>
      <c r="U76" s="44"/>
      <c r="V76" s="44"/>
      <c r="W76" s="44"/>
      <c r="X76" s="123"/>
      <c r="Y76" s="123"/>
      <c r="Z76" s="123"/>
    </row>
    <row r="77" spans="1:26" ht="14.25" customHeight="1">
      <c r="A77" s="44"/>
      <c r="B77" s="44"/>
      <c r="C77" s="44"/>
      <c r="D77" s="44"/>
      <c r="E77" s="44"/>
      <c r="F77" s="44"/>
      <c r="G77" s="44"/>
      <c r="H77" s="44"/>
      <c r="I77" s="44"/>
      <c r="J77" s="44"/>
      <c r="K77" s="44"/>
      <c r="L77" s="44"/>
      <c r="M77" s="44"/>
      <c r="N77" s="44"/>
      <c r="O77" s="44"/>
      <c r="P77" s="44"/>
      <c r="Q77" s="44"/>
      <c r="R77" s="44"/>
      <c r="S77" s="44"/>
      <c r="T77" s="44"/>
      <c r="U77" s="44"/>
      <c r="V77" s="44"/>
      <c r="W77" s="44"/>
      <c r="X77" s="123"/>
      <c r="Y77" s="123"/>
      <c r="Z77" s="123"/>
    </row>
    <row r="78" spans="1:26" ht="14.25" customHeight="1">
      <c r="A78" s="44"/>
      <c r="B78" s="44"/>
      <c r="C78" s="44"/>
      <c r="D78" s="44"/>
      <c r="E78" s="44"/>
      <c r="F78" s="44"/>
      <c r="G78" s="44"/>
      <c r="H78" s="44"/>
      <c r="I78" s="44"/>
      <c r="J78" s="44"/>
      <c r="K78" s="44"/>
      <c r="L78" s="44"/>
      <c r="M78" s="44"/>
      <c r="N78" s="44"/>
      <c r="O78" s="44"/>
      <c r="P78" s="44"/>
      <c r="Q78" s="44"/>
      <c r="R78" s="44"/>
      <c r="S78" s="44"/>
      <c r="T78" s="44"/>
      <c r="U78" s="44"/>
      <c r="V78" s="44"/>
      <c r="W78" s="44"/>
      <c r="X78" s="123"/>
      <c r="Y78" s="123"/>
      <c r="Z78" s="123"/>
    </row>
    <row r="79" spans="1:26" ht="14.25" customHeight="1">
      <c r="A79" s="44"/>
      <c r="B79" s="44"/>
      <c r="C79" s="44"/>
      <c r="D79" s="44"/>
      <c r="E79" s="44"/>
      <c r="F79" s="44"/>
      <c r="G79" s="44"/>
      <c r="H79" s="44"/>
      <c r="I79" s="44"/>
      <c r="J79" s="44"/>
      <c r="K79" s="44"/>
      <c r="L79" s="44"/>
      <c r="M79" s="44"/>
      <c r="N79" s="44"/>
      <c r="O79" s="44"/>
      <c r="P79" s="44"/>
      <c r="Q79" s="44"/>
      <c r="R79" s="44"/>
      <c r="S79" s="44"/>
      <c r="T79" s="44"/>
      <c r="U79" s="44"/>
      <c r="V79" s="44"/>
      <c r="W79" s="44"/>
      <c r="X79" s="123"/>
      <c r="Y79" s="123"/>
      <c r="Z79" s="123"/>
    </row>
    <row r="80" spans="1:26" ht="14.25" customHeight="1">
      <c r="A80" s="44"/>
      <c r="B80" s="44"/>
      <c r="C80" s="44"/>
      <c r="D80" s="44"/>
      <c r="E80" s="44"/>
      <c r="F80" s="44"/>
      <c r="G80" s="44"/>
      <c r="H80" s="44"/>
      <c r="I80" s="44"/>
      <c r="J80" s="44"/>
      <c r="K80" s="44"/>
      <c r="L80" s="44"/>
      <c r="M80" s="44"/>
      <c r="N80" s="44"/>
      <c r="O80" s="44"/>
      <c r="P80" s="44"/>
      <c r="Q80" s="44"/>
      <c r="R80" s="44"/>
      <c r="S80" s="44"/>
      <c r="T80" s="44"/>
      <c r="U80" s="44"/>
      <c r="V80" s="44"/>
      <c r="W80" s="44"/>
      <c r="X80" s="123"/>
      <c r="Y80" s="123"/>
      <c r="Z80" s="123"/>
    </row>
    <row r="81" spans="1:26" ht="14.25" customHeight="1">
      <c r="A81" s="44"/>
      <c r="B81" s="44"/>
      <c r="C81" s="44"/>
      <c r="D81" s="44"/>
      <c r="E81" s="44"/>
      <c r="F81" s="44"/>
      <c r="G81" s="44"/>
      <c r="H81" s="44"/>
      <c r="I81" s="44"/>
      <c r="J81" s="44"/>
      <c r="K81" s="44"/>
      <c r="L81" s="44"/>
      <c r="M81" s="44"/>
      <c r="N81" s="44"/>
      <c r="O81" s="44"/>
      <c r="P81" s="44"/>
      <c r="Q81" s="44"/>
      <c r="R81" s="44"/>
      <c r="S81" s="44"/>
      <c r="T81" s="44"/>
      <c r="U81" s="44"/>
      <c r="V81" s="44"/>
      <c r="W81" s="44"/>
      <c r="X81" s="123"/>
      <c r="Y81" s="123"/>
      <c r="Z81" s="123"/>
    </row>
    <row r="82" spans="1:26" ht="14.25" customHeight="1">
      <c r="A82" s="44"/>
      <c r="B82" s="44"/>
      <c r="C82" s="44"/>
      <c r="D82" s="44"/>
      <c r="E82" s="44"/>
      <c r="F82" s="44"/>
      <c r="G82" s="44"/>
      <c r="H82" s="44"/>
      <c r="I82" s="44"/>
      <c r="J82" s="44"/>
      <c r="K82" s="44"/>
      <c r="L82" s="44"/>
      <c r="M82" s="44"/>
      <c r="N82" s="44"/>
      <c r="O82" s="44"/>
      <c r="P82" s="44"/>
      <c r="Q82" s="44"/>
      <c r="R82" s="44"/>
      <c r="S82" s="44"/>
      <c r="T82" s="44"/>
      <c r="U82" s="44"/>
      <c r="V82" s="44"/>
      <c r="W82" s="44"/>
      <c r="X82" s="123"/>
      <c r="Y82" s="123"/>
      <c r="Z82" s="123"/>
    </row>
    <row r="83" spans="1:26" ht="14.25" customHeight="1">
      <c r="A83" s="44"/>
      <c r="B83" s="44"/>
      <c r="C83" s="44"/>
      <c r="D83" s="44"/>
      <c r="E83" s="44"/>
      <c r="F83" s="44"/>
      <c r="G83" s="44"/>
      <c r="H83" s="44"/>
      <c r="I83" s="44"/>
      <c r="J83" s="44"/>
      <c r="K83" s="44"/>
      <c r="L83" s="44"/>
      <c r="M83" s="44"/>
      <c r="N83" s="44"/>
      <c r="O83" s="44"/>
      <c r="P83" s="44"/>
      <c r="Q83" s="44"/>
      <c r="R83" s="44"/>
      <c r="S83" s="44"/>
      <c r="T83" s="44"/>
      <c r="U83" s="44"/>
      <c r="V83" s="44"/>
      <c r="W83" s="44"/>
      <c r="X83" s="123"/>
      <c r="Y83" s="123"/>
      <c r="Z83" s="123"/>
    </row>
    <row r="84" spans="1:26" ht="14.25" customHeight="1">
      <c r="A84" s="44"/>
      <c r="B84" s="44"/>
      <c r="C84" s="44"/>
      <c r="D84" s="44"/>
      <c r="E84" s="44"/>
      <c r="F84" s="44"/>
      <c r="G84" s="44"/>
      <c r="H84" s="44"/>
      <c r="I84" s="44"/>
      <c r="J84" s="44"/>
      <c r="K84" s="44"/>
      <c r="L84" s="44"/>
      <c r="M84" s="44"/>
      <c r="N84" s="44"/>
      <c r="O84" s="44"/>
      <c r="P84" s="44"/>
      <c r="Q84" s="44"/>
      <c r="R84" s="44"/>
      <c r="S84" s="44"/>
      <c r="T84" s="44"/>
      <c r="U84" s="44"/>
      <c r="V84" s="44"/>
      <c r="W84" s="44"/>
      <c r="X84" s="123"/>
      <c r="Y84" s="123"/>
      <c r="Z84" s="123"/>
    </row>
    <row r="85" spans="1:26" ht="14.25" customHeight="1">
      <c r="A85" s="44"/>
      <c r="B85" s="44"/>
      <c r="C85" s="44"/>
      <c r="D85" s="44"/>
      <c r="E85" s="44"/>
      <c r="F85" s="44"/>
      <c r="G85" s="44"/>
      <c r="H85" s="44"/>
      <c r="I85" s="44"/>
      <c r="J85" s="44"/>
      <c r="K85" s="44"/>
      <c r="L85" s="44"/>
      <c r="M85" s="44"/>
      <c r="N85" s="44"/>
      <c r="O85" s="44"/>
      <c r="P85" s="44"/>
      <c r="Q85" s="44"/>
      <c r="R85" s="44"/>
      <c r="S85" s="44"/>
      <c r="T85" s="44"/>
      <c r="U85" s="44"/>
      <c r="V85" s="44"/>
      <c r="W85" s="44"/>
      <c r="X85" s="123"/>
      <c r="Y85" s="123"/>
      <c r="Z85" s="123"/>
    </row>
    <row r="86" spans="1:26" ht="14.25" customHeight="1">
      <c r="A86" s="44"/>
      <c r="B86" s="44"/>
      <c r="C86" s="44"/>
      <c r="D86" s="44"/>
      <c r="E86" s="44"/>
      <c r="F86" s="44"/>
      <c r="G86" s="44"/>
      <c r="H86" s="44"/>
      <c r="I86" s="44"/>
      <c r="J86" s="44"/>
      <c r="K86" s="44"/>
      <c r="L86" s="44"/>
      <c r="M86" s="44"/>
      <c r="N86" s="44"/>
      <c r="O86" s="44"/>
      <c r="P86" s="44"/>
      <c r="Q86" s="44"/>
      <c r="R86" s="44"/>
      <c r="S86" s="44"/>
      <c r="T86" s="44"/>
      <c r="U86" s="44"/>
      <c r="V86" s="44"/>
      <c r="W86" s="44"/>
      <c r="X86" s="123"/>
      <c r="Y86" s="123"/>
      <c r="Z86" s="123"/>
    </row>
    <row r="87" spans="1:26" ht="14.25" customHeight="1">
      <c r="A87" s="44"/>
      <c r="B87" s="44"/>
      <c r="C87" s="44"/>
      <c r="D87" s="44"/>
      <c r="E87" s="44"/>
      <c r="F87" s="44"/>
      <c r="G87" s="44"/>
      <c r="H87" s="44"/>
      <c r="I87" s="44"/>
      <c r="J87" s="44"/>
      <c r="K87" s="44"/>
      <c r="L87" s="44"/>
      <c r="M87" s="44"/>
      <c r="N87" s="44"/>
      <c r="O87" s="44"/>
      <c r="P87" s="44"/>
      <c r="Q87" s="44"/>
      <c r="R87" s="44"/>
      <c r="S87" s="44"/>
      <c r="T87" s="44"/>
      <c r="U87" s="44"/>
      <c r="V87" s="44"/>
      <c r="W87" s="44"/>
      <c r="X87" s="123"/>
      <c r="Y87" s="123"/>
      <c r="Z87" s="123"/>
    </row>
    <row r="88" spans="1:26" ht="14.25" customHeight="1">
      <c r="A88" s="44"/>
      <c r="B88" s="44"/>
      <c r="C88" s="44"/>
      <c r="D88" s="44"/>
      <c r="E88" s="44"/>
      <c r="F88" s="44"/>
      <c r="G88" s="44"/>
      <c r="H88" s="44"/>
      <c r="I88" s="44"/>
      <c r="J88" s="44"/>
      <c r="K88" s="44"/>
      <c r="L88" s="44"/>
      <c r="M88" s="44"/>
      <c r="N88" s="44"/>
      <c r="O88" s="44"/>
      <c r="P88" s="44"/>
      <c r="Q88" s="44"/>
      <c r="R88" s="44"/>
      <c r="S88" s="44"/>
      <c r="T88" s="44"/>
      <c r="U88" s="44"/>
      <c r="V88" s="44"/>
      <c r="W88" s="44"/>
      <c r="X88" s="123"/>
      <c r="Y88" s="123"/>
      <c r="Z88" s="123"/>
    </row>
    <row r="89" spans="1:26" ht="14.25" customHeight="1">
      <c r="A89" s="44"/>
      <c r="B89" s="44"/>
      <c r="C89" s="44"/>
      <c r="D89" s="44"/>
      <c r="E89" s="44"/>
      <c r="F89" s="44"/>
      <c r="G89" s="44"/>
      <c r="H89" s="44"/>
      <c r="I89" s="44"/>
      <c r="J89" s="44"/>
      <c r="K89" s="44"/>
      <c r="L89" s="44"/>
      <c r="M89" s="44"/>
      <c r="N89" s="44"/>
      <c r="O89" s="44"/>
      <c r="P89" s="44"/>
      <c r="Q89" s="44"/>
      <c r="R89" s="44"/>
      <c r="S89" s="44"/>
      <c r="T89" s="44"/>
      <c r="U89" s="44"/>
      <c r="V89" s="44"/>
      <c r="W89" s="44"/>
      <c r="X89" s="123"/>
      <c r="Y89" s="123"/>
      <c r="Z89" s="123"/>
    </row>
    <row r="90" spans="1:26" ht="14.25" customHeight="1">
      <c r="A90" s="44"/>
      <c r="B90" s="44"/>
      <c r="C90" s="44"/>
      <c r="D90" s="44"/>
      <c r="E90" s="44"/>
      <c r="F90" s="44"/>
      <c r="G90" s="44"/>
      <c r="H90" s="44"/>
      <c r="I90" s="44"/>
      <c r="J90" s="44"/>
      <c r="K90" s="44"/>
      <c r="L90" s="44"/>
      <c r="M90" s="44"/>
      <c r="N90" s="44"/>
      <c r="O90" s="44"/>
      <c r="P90" s="44"/>
      <c r="Q90" s="44"/>
      <c r="R90" s="44"/>
      <c r="S90" s="44"/>
      <c r="T90" s="44"/>
      <c r="U90" s="44"/>
      <c r="V90" s="44"/>
      <c r="W90" s="44"/>
      <c r="X90" s="123"/>
      <c r="Y90" s="123"/>
      <c r="Z90" s="123"/>
    </row>
    <row r="91" spans="1:26" ht="14.25" customHeight="1">
      <c r="A91" s="44"/>
      <c r="B91" s="44"/>
      <c r="C91" s="44"/>
      <c r="D91" s="44"/>
      <c r="E91" s="44"/>
      <c r="F91" s="44"/>
      <c r="G91" s="44"/>
      <c r="H91" s="44"/>
      <c r="I91" s="44"/>
      <c r="J91" s="44"/>
      <c r="K91" s="44"/>
      <c r="L91" s="44"/>
      <c r="M91" s="44"/>
      <c r="N91" s="44"/>
      <c r="O91" s="44"/>
      <c r="P91" s="44"/>
      <c r="Q91" s="44"/>
      <c r="R91" s="44"/>
      <c r="S91" s="44"/>
      <c r="T91" s="44"/>
      <c r="U91" s="44"/>
      <c r="V91" s="44"/>
      <c r="W91" s="44"/>
      <c r="X91" s="123"/>
      <c r="Y91" s="123"/>
      <c r="Z91" s="123"/>
    </row>
    <row r="92" spans="1:26" ht="14.25" customHeight="1">
      <c r="A92" s="44"/>
      <c r="B92" s="44"/>
      <c r="C92" s="44"/>
      <c r="D92" s="44"/>
      <c r="E92" s="44"/>
      <c r="F92" s="44"/>
      <c r="G92" s="44"/>
      <c r="H92" s="44"/>
      <c r="I92" s="44"/>
      <c r="J92" s="44"/>
      <c r="K92" s="44"/>
      <c r="L92" s="44"/>
      <c r="M92" s="44"/>
      <c r="N92" s="44"/>
      <c r="O92" s="44"/>
      <c r="P92" s="44"/>
      <c r="Q92" s="44"/>
      <c r="R92" s="44"/>
      <c r="S92" s="44"/>
      <c r="T92" s="44"/>
      <c r="U92" s="44"/>
      <c r="V92" s="44"/>
      <c r="W92" s="44"/>
      <c r="X92" s="123"/>
      <c r="Y92" s="123"/>
      <c r="Z92" s="123"/>
    </row>
    <row r="93" spans="1:26" ht="14.25" customHeight="1">
      <c r="A93" s="44"/>
      <c r="B93" s="44"/>
      <c r="C93" s="44"/>
      <c r="D93" s="44"/>
      <c r="E93" s="44"/>
      <c r="F93" s="44"/>
      <c r="G93" s="44"/>
      <c r="H93" s="44"/>
      <c r="I93" s="44"/>
      <c r="J93" s="44"/>
      <c r="K93" s="44"/>
      <c r="L93" s="44"/>
      <c r="M93" s="44"/>
      <c r="N93" s="44"/>
      <c r="O93" s="44"/>
      <c r="P93" s="44"/>
      <c r="Q93" s="44"/>
      <c r="R93" s="44"/>
      <c r="S93" s="44"/>
      <c r="T93" s="44"/>
      <c r="U93" s="44"/>
      <c r="V93" s="44"/>
      <c r="W93" s="44"/>
      <c r="X93" s="123"/>
      <c r="Y93" s="123"/>
      <c r="Z93" s="123"/>
    </row>
    <row r="94" spans="1:26" ht="14.25" customHeight="1">
      <c r="A94" s="44"/>
      <c r="B94" s="44"/>
      <c r="C94" s="44"/>
      <c r="D94" s="44"/>
      <c r="E94" s="44"/>
      <c r="F94" s="44"/>
      <c r="G94" s="44"/>
      <c r="H94" s="44"/>
      <c r="I94" s="44"/>
      <c r="J94" s="44"/>
      <c r="K94" s="44"/>
      <c r="L94" s="44"/>
      <c r="M94" s="44"/>
      <c r="N94" s="44"/>
      <c r="O94" s="44"/>
      <c r="P94" s="44"/>
      <c r="Q94" s="44"/>
      <c r="R94" s="44"/>
      <c r="S94" s="44"/>
      <c r="T94" s="44"/>
      <c r="U94" s="44"/>
      <c r="V94" s="44"/>
      <c r="W94" s="44"/>
      <c r="X94" s="123"/>
      <c r="Y94" s="123"/>
      <c r="Z94" s="123"/>
    </row>
    <row r="95" spans="1:26" ht="14.25" customHeight="1">
      <c r="A95" s="44"/>
      <c r="B95" s="44"/>
      <c r="C95" s="44"/>
      <c r="D95" s="44"/>
      <c r="E95" s="44"/>
      <c r="F95" s="44"/>
      <c r="G95" s="44"/>
      <c r="H95" s="44"/>
      <c r="I95" s="44"/>
      <c r="J95" s="44"/>
      <c r="K95" s="44"/>
      <c r="L95" s="44"/>
      <c r="M95" s="44"/>
      <c r="N95" s="44"/>
      <c r="O95" s="44"/>
      <c r="P95" s="44"/>
      <c r="Q95" s="44"/>
      <c r="R95" s="44"/>
      <c r="S95" s="44"/>
      <c r="T95" s="44"/>
      <c r="U95" s="44"/>
      <c r="V95" s="44"/>
      <c r="W95" s="44"/>
      <c r="X95" s="123"/>
      <c r="Y95" s="123"/>
      <c r="Z95" s="123"/>
    </row>
    <row r="96" spans="1:26" ht="14.25" customHeight="1">
      <c r="A96" s="44"/>
      <c r="B96" s="44"/>
      <c r="C96" s="44"/>
      <c r="D96" s="44"/>
      <c r="E96" s="44"/>
      <c r="F96" s="44"/>
      <c r="G96" s="44"/>
      <c r="H96" s="44"/>
      <c r="I96" s="44"/>
      <c r="J96" s="44"/>
      <c r="K96" s="44"/>
      <c r="L96" s="44"/>
      <c r="M96" s="44"/>
      <c r="N96" s="44"/>
      <c r="O96" s="44"/>
      <c r="P96" s="44"/>
      <c r="Q96" s="44"/>
      <c r="R96" s="44"/>
      <c r="S96" s="44"/>
      <c r="T96" s="44"/>
      <c r="U96" s="44"/>
      <c r="V96" s="44"/>
      <c r="W96" s="44"/>
      <c r="X96" s="123"/>
      <c r="Y96" s="123"/>
      <c r="Z96" s="123"/>
    </row>
    <row r="97" spans="1:26" ht="14.25" customHeight="1">
      <c r="A97" s="44"/>
      <c r="B97" s="44"/>
      <c r="C97" s="44"/>
      <c r="D97" s="44"/>
      <c r="E97" s="44"/>
      <c r="F97" s="44"/>
      <c r="G97" s="44"/>
      <c r="H97" s="44"/>
      <c r="I97" s="44"/>
      <c r="J97" s="44"/>
      <c r="K97" s="44"/>
      <c r="L97" s="44"/>
      <c r="M97" s="44"/>
      <c r="N97" s="44"/>
      <c r="O97" s="44"/>
      <c r="P97" s="44"/>
      <c r="Q97" s="44"/>
      <c r="R97" s="44"/>
      <c r="S97" s="44"/>
      <c r="T97" s="44"/>
      <c r="U97" s="44"/>
      <c r="V97" s="44"/>
      <c r="W97" s="44"/>
      <c r="X97" s="123"/>
      <c r="Y97" s="123"/>
      <c r="Z97" s="123"/>
    </row>
    <row r="98" spans="1:26" ht="14.25" customHeight="1">
      <c r="A98" s="44"/>
      <c r="B98" s="44"/>
      <c r="C98" s="44"/>
      <c r="D98" s="44"/>
      <c r="E98" s="44"/>
      <c r="F98" s="44"/>
      <c r="G98" s="44"/>
      <c r="H98" s="44"/>
      <c r="I98" s="44"/>
      <c r="J98" s="44"/>
      <c r="K98" s="44"/>
      <c r="L98" s="44"/>
      <c r="M98" s="44"/>
      <c r="N98" s="44"/>
      <c r="O98" s="44"/>
      <c r="P98" s="44"/>
      <c r="Q98" s="44"/>
      <c r="R98" s="44"/>
      <c r="S98" s="44"/>
      <c r="T98" s="44"/>
      <c r="U98" s="44"/>
      <c r="V98" s="44"/>
      <c r="W98" s="44"/>
      <c r="X98" s="123"/>
      <c r="Y98" s="123"/>
      <c r="Z98" s="123"/>
    </row>
    <row r="99" spans="1:26" ht="14.25" customHeight="1">
      <c r="A99" s="44"/>
      <c r="B99" s="44"/>
      <c r="C99" s="44"/>
      <c r="D99" s="44"/>
      <c r="E99" s="44"/>
      <c r="F99" s="44"/>
      <c r="G99" s="44"/>
      <c r="H99" s="44"/>
      <c r="I99" s="44"/>
      <c r="J99" s="44"/>
      <c r="K99" s="44"/>
      <c r="L99" s="44"/>
      <c r="M99" s="44"/>
      <c r="N99" s="44"/>
      <c r="O99" s="44"/>
      <c r="P99" s="44"/>
      <c r="Q99" s="44"/>
      <c r="R99" s="44"/>
      <c r="S99" s="44"/>
      <c r="T99" s="44"/>
      <c r="U99" s="44"/>
      <c r="V99" s="44"/>
      <c r="W99" s="44"/>
      <c r="X99" s="123"/>
      <c r="Y99" s="123"/>
      <c r="Z99" s="123"/>
    </row>
    <row r="100" spans="1:26" ht="14.2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123"/>
      <c r="Y100" s="123"/>
      <c r="Z100" s="123"/>
    </row>
    <row r="101" spans="1:26" ht="14.2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123"/>
      <c r="Y101" s="123"/>
      <c r="Z101" s="123"/>
    </row>
    <row r="102" spans="1:26" ht="14.2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123"/>
      <c r="Y102" s="123"/>
      <c r="Z102" s="123"/>
    </row>
    <row r="103" spans="1:26" ht="14.2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123"/>
      <c r="Y103" s="123"/>
      <c r="Z103" s="123"/>
    </row>
    <row r="104" spans="1:26" ht="14.2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123"/>
      <c r="Y104" s="123"/>
      <c r="Z104" s="123"/>
    </row>
    <row r="105" spans="1:26" ht="14.2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123"/>
      <c r="Y105" s="123"/>
      <c r="Z105" s="123"/>
    </row>
    <row r="106" spans="1:26" ht="14.2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123"/>
      <c r="Y106" s="123"/>
      <c r="Z106" s="123"/>
    </row>
    <row r="107" spans="1:26" ht="14.2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123"/>
      <c r="Y107" s="123"/>
      <c r="Z107" s="123"/>
    </row>
    <row r="108" spans="1:26" ht="14.2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123"/>
      <c r="Y108" s="123"/>
      <c r="Z108" s="123"/>
    </row>
    <row r="109" spans="1:26" ht="14.2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123"/>
      <c r="Y109" s="123"/>
      <c r="Z109" s="123"/>
    </row>
    <row r="110" spans="1:26" ht="14.2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123"/>
      <c r="Y110" s="123"/>
      <c r="Z110" s="123"/>
    </row>
    <row r="111" spans="1:26" ht="14.2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123"/>
      <c r="Y111" s="123"/>
      <c r="Z111" s="123"/>
    </row>
    <row r="112" spans="1:26" ht="14.2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123"/>
      <c r="Y112" s="123"/>
      <c r="Z112" s="123"/>
    </row>
    <row r="113" spans="1:26" ht="14.2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123"/>
      <c r="Y113" s="123"/>
      <c r="Z113" s="123"/>
    </row>
    <row r="114" spans="1:26" ht="14.2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123"/>
      <c r="Y114" s="123"/>
      <c r="Z114" s="123"/>
    </row>
    <row r="115" spans="1:26" ht="14.2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123"/>
      <c r="Y115" s="123"/>
      <c r="Z115" s="123"/>
    </row>
    <row r="116" spans="1:26" ht="14.2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123"/>
      <c r="Y116" s="123"/>
      <c r="Z116" s="123"/>
    </row>
    <row r="117" spans="1:26" ht="14.2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123"/>
      <c r="Y117" s="123"/>
      <c r="Z117" s="123"/>
    </row>
    <row r="118" spans="1:26" ht="14.2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123"/>
      <c r="Y118" s="123"/>
      <c r="Z118" s="123"/>
    </row>
    <row r="119" spans="1:26" ht="14.2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123"/>
      <c r="Y119" s="123"/>
      <c r="Z119" s="123"/>
    </row>
    <row r="120" spans="1:26" ht="14.2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123"/>
      <c r="Y120" s="123"/>
      <c r="Z120" s="123"/>
    </row>
    <row r="121" spans="1:26" ht="14.2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123"/>
      <c r="Y121" s="123"/>
      <c r="Z121" s="123"/>
    </row>
    <row r="122" spans="1:26" ht="14.2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123"/>
      <c r="Y122" s="123"/>
      <c r="Z122" s="123"/>
    </row>
    <row r="123" spans="1:26" ht="14.2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123"/>
      <c r="Y123" s="123"/>
      <c r="Z123" s="123"/>
    </row>
    <row r="124" spans="1:26" ht="14.2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123"/>
      <c r="Y124" s="123"/>
      <c r="Z124" s="123"/>
    </row>
    <row r="125" spans="1:26" ht="14.2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123"/>
      <c r="Y125" s="123"/>
      <c r="Z125" s="123"/>
    </row>
    <row r="126" spans="1:26" ht="14.2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123"/>
      <c r="Y126" s="123"/>
      <c r="Z126" s="123"/>
    </row>
    <row r="127" spans="1:26" ht="14.2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123"/>
      <c r="Y127" s="123"/>
      <c r="Z127" s="123"/>
    </row>
    <row r="128" spans="1:26" ht="14.2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123"/>
      <c r="Y128" s="123"/>
      <c r="Z128" s="123"/>
    </row>
    <row r="129" spans="1:26" ht="14.2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123"/>
      <c r="Y129" s="123"/>
      <c r="Z129" s="123"/>
    </row>
    <row r="130" spans="1:26" ht="14.2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123"/>
      <c r="Y130" s="123"/>
      <c r="Z130" s="123"/>
    </row>
    <row r="131" spans="1:26" ht="14.2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123"/>
      <c r="Y131" s="123"/>
      <c r="Z131" s="123"/>
    </row>
    <row r="132" spans="1:26" ht="14.2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123"/>
      <c r="Y132" s="123"/>
      <c r="Z132" s="123"/>
    </row>
    <row r="133" spans="1:26" ht="14.2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123"/>
      <c r="Y133" s="123"/>
      <c r="Z133" s="123"/>
    </row>
    <row r="134" spans="1:26" ht="14.2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123"/>
      <c r="Y134" s="123"/>
      <c r="Z134" s="123"/>
    </row>
    <row r="135" spans="1:26" ht="14.2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123"/>
      <c r="Y135" s="123"/>
      <c r="Z135" s="123"/>
    </row>
    <row r="136" spans="1:26" ht="14.2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123"/>
      <c r="Y136" s="123"/>
      <c r="Z136" s="123"/>
    </row>
    <row r="137" spans="1:26" ht="14.2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123"/>
      <c r="Y137" s="123"/>
      <c r="Z137" s="123"/>
    </row>
    <row r="138" spans="1:26" ht="14.2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123"/>
      <c r="Y138" s="123"/>
      <c r="Z138" s="123"/>
    </row>
    <row r="139" spans="1:26" ht="14.2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123"/>
      <c r="Y139" s="123"/>
      <c r="Z139" s="123"/>
    </row>
    <row r="140" spans="1:26" ht="14.2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123"/>
      <c r="Y140" s="123"/>
      <c r="Z140" s="123"/>
    </row>
    <row r="141" spans="1:26" ht="14.2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123"/>
      <c r="Y141" s="123"/>
      <c r="Z141" s="123"/>
    </row>
    <row r="142" spans="1:26" ht="14.2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123"/>
      <c r="Y142" s="123"/>
      <c r="Z142" s="123"/>
    </row>
    <row r="143" spans="1:26" ht="14.2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123"/>
      <c r="Y143" s="123"/>
      <c r="Z143" s="123"/>
    </row>
    <row r="144" spans="1:26" ht="14.2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123"/>
      <c r="Y144" s="123"/>
      <c r="Z144" s="123"/>
    </row>
    <row r="145" spans="1:26" ht="14.2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123"/>
      <c r="Y145" s="123"/>
      <c r="Z145" s="123"/>
    </row>
    <row r="146" spans="1:26" ht="14.2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123"/>
      <c r="Y146" s="123"/>
      <c r="Z146" s="123"/>
    </row>
    <row r="147" spans="1:26" ht="14.2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123"/>
      <c r="Y147" s="123"/>
      <c r="Z147" s="123"/>
    </row>
    <row r="148" spans="1:26" ht="14.2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123"/>
      <c r="Y148" s="123"/>
      <c r="Z148" s="123"/>
    </row>
    <row r="149" spans="1:26" ht="14.2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123"/>
      <c r="Y149" s="123"/>
      <c r="Z149" s="123"/>
    </row>
    <row r="150" spans="1:26" ht="14.2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123"/>
      <c r="Y150" s="123"/>
      <c r="Z150" s="123"/>
    </row>
    <row r="151" spans="1:26" ht="14.2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123"/>
      <c r="Y151" s="123"/>
      <c r="Z151" s="123"/>
    </row>
    <row r="152" spans="1:26" ht="14.2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123"/>
      <c r="Y152" s="123"/>
      <c r="Z152" s="123"/>
    </row>
    <row r="153" spans="1:26" ht="14.2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123"/>
      <c r="Y153" s="123"/>
      <c r="Z153" s="123"/>
    </row>
    <row r="154" spans="1:26" ht="14.2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123"/>
      <c r="Y154" s="123"/>
      <c r="Z154" s="123"/>
    </row>
    <row r="155" spans="1:26" ht="14.2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123"/>
      <c r="Y155" s="123"/>
      <c r="Z155" s="123"/>
    </row>
    <row r="156" spans="1:26" ht="14.2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123"/>
      <c r="Y156" s="123"/>
      <c r="Z156" s="123"/>
    </row>
    <row r="157" spans="1:26" ht="14.2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123"/>
      <c r="Y157" s="123"/>
      <c r="Z157" s="123"/>
    </row>
    <row r="158" spans="1:26" ht="14.2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123"/>
      <c r="Y158" s="123"/>
      <c r="Z158" s="123"/>
    </row>
    <row r="159" spans="1:26" ht="14.2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123"/>
      <c r="Y159" s="123"/>
      <c r="Z159" s="123"/>
    </row>
    <row r="160" spans="1:26" ht="14.2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123"/>
      <c r="Y160" s="123"/>
      <c r="Z160" s="123"/>
    </row>
    <row r="161" spans="1:26" ht="14.2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123"/>
      <c r="Y161" s="123"/>
      <c r="Z161" s="123"/>
    </row>
    <row r="162" spans="1:26" ht="14.2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123"/>
      <c r="Y162" s="123"/>
      <c r="Z162" s="123"/>
    </row>
    <row r="163" spans="1:26" ht="14.2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123"/>
      <c r="Y163" s="123"/>
      <c r="Z163" s="123"/>
    </row>
    <row r="164" spans="1:26" ht="14.2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123"/>
      <c r="Y164" s="123"/>
      <c r="Z164" s="123"/>
    </row>
    <row r="165" spans="1:26" ht="14.2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123"/>
      <c r="Y165" s="123"/>
      <c r="Z165" s="123"/>
    </row>
    <row r="166" spans="1:26" ht="14.2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123"/>
      <c r="Y166" s="123"/>
      <c r="Z166" s="123"/>
    </row>
    <row r="167" spans="1:26" ht="14.2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123"/>
      <c r="Y167" s="123"/>
      <c r="Z167" s="123"/>
    </row>
    <row r="168" spans="1:26" ht="14.2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123"/>
      <c r="Y168" s="123"/>
      <c r="Z168" s="123"/>
    </row>
    <row r="169" spans="1:26" ht="14.2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123"/>
      <c r="Y169" s="123"/>
      <c r="Z169" s="123"/>
    </row>
    <row r="170" spans="1:26" ht="14.2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123"/>
      <c r="Y170" s="123"/>
      <c r="Z170" s="123"/>
    </row>
    <row r="171" spans="1:26" ht="14.2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123"/>
      <c r="Y171" s="123"/>
      <c r="Z171" s="123"/>
    </row>
    <row r="172" spans="1:26" ht="14.2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123"/>
      <c r="Y172" s="123"/>
      <c r="Z172" s="123"/>
    </row>
    <row r="173" spans="1:26" ht="14.2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123"/>
      <c r="Y173" s="123"/>
      <c r="Z173" s="123"/>
    </row>
    <row r="174" spans="1:26" ht="14.2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123"/>
      <c r="Y174" s="123"/>
      <c r="Z174" s="123"/>
    </row>
    <row r="175" spans="1:26" ht="14.2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123"/>
      <c r="Y175" s="123"/>
      <c r="Z175" s="123"/>
    </row>
    <row r="176" spans="1:26" ht="14.2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123"/>
      <c r="Y176" s="123"/>
      <c r="Z176" s="123"/>
    </row>
    <row r="177" spans="1:26" ht="14.2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123"/>
      <c r="Y177" s="123"/>
      <c r="Z177" s="123"/>
    </row>
    <row r="178" spans="1:26" ht="14.2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123"/>
      <c r="Y178" s="123"/>
      <c r="Z178" s="123"/>
    </row>
    <row r="179" spans="1:26" ht="14.2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123"/>
      <c r="Y179" s="123"/>
      <c r="Z179" s="123"/>
    </row>
    <row r="180" spans="1:26" ht="14.2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123"/>
      <c r="Y180" s="123"/>
      <c r="Z180" s="123"/>
    </row>
    <row r="181" spans="1:26" ht="14.2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123"/>
      <c r="Y181" s="123"/>
      <c r="Z181" s="123"/>
    </row>
    <row r="182" spans="1:26" ht="14.2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123"/>
      <c r="Y182" s="123"/>
      <c r="Z182" s="123"/>
    </row>
    <row r="183" spans="1:26" ht="14.2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123"/>
      <c r="Y183" s="123"/>
      <c r="Z183" s="123"/>
    </row>
    <row r="184" spans="1:26" ht="14.2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123"/>
      <c r="Y184" s="123"/>
      <c r="Z184" s="123"/>
    </row>
    <row r="185" spans="1:26" ht="14.2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123"/>
      <c r="Y185" s="123"/>
      <c r="Z185" s="123"/>
    </row>
    <row r="186" spans="1:26" ht="14.2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123"/>
      <c r="Y186" s="123"/>
      <c r="Z186" s="123"/>
    </row>
    <row r="187" spans="1:26" ht="14.2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123"/>
      <c r="Y187" s="123"/>
      <c r="Z187" s="123"/>
    </row>
    <row r="188" spans="1:26" ht="14.2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123"/>
      <c r="Y188" s="123"/>
      <c r="Z188" s="123"/>
    </row>
    <row r="189" spans="1:26" ht="14.2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123"/>
      <c r="Y189" s="123"/>
      <c r="Z189" s="123"/>
    </row>
    <row r="190" spans="1:26" ht="14.2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123"/>
      <c r="Y190" s="123"/>
      <c r="Z190" s="123"/>
    </row>
    <row r="191" spans="1:26" ht="14.2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123"/>
      <c r="Y191" s="123"/>
      <c r="Z191" s="123"/>
    </row>
    <row r="192" spans="1:26" ht="14.2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123"/>
      <c r="Y192" s="123"/>
      <c r="Z192" s="123"/>
    </row>
    <row r="193" spans="1:26" ht="14.2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123"/>
      <c r="Y193" s="123"/>
      <c r="Z193" s="123"/>
    </row>
    <row r="194" spans="1:26" ht="14.2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123"/>
      <c r="Y194" s="123"/>
      <c r="Z194" s="123"/>
    </row>
    <row r="195" spans="1:26" ht="14.2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123"/>
      <c r="Y195" s="123"/>
      <c r="Z195" s="123"/>
    </row>
    <row r="196" spans="1:26" ht="14.2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123"/>
      <c r="Y196" s="123"/>
      <c r="Z196" s="123"/>
    </row>
    <row r="197" spans="1:26" ht="14.2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123"/>
      <c r="Y197" s="123"/>
      <c r="Z197" s="123"/>
    </row>
    <row r="198" spans="1:26" ht="14.2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123"/>
      <c r="Y198" s="123"/>
      <c r="Z198" s="123"/>
    </row>
    <row r="199" spans="1:26" ht="14.2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123"/>
      <c r="Y199" s="123"/>
      <c r="Z199" s="123"/>
    </row>
    <row r="200" spans="1:26" ht="14.2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123"/>
      <c r="Y200" s="123"/>
      <c r="Z200" s="123"/>
    </row>
    <row r="201" spans="1:26" ht="14.2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123"/>
      <c r="Y201" s="123"/>
      <c r="Z201" s="123"/>
    </row>
    <row r="202" spans="1:26" ht="14.2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123"/>
      <c r="Y202" s="123"/>
      <c r="Z202" s="123"/>
    </row>
    <row r="203" spans="1:26" ht="14.2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123"/>
      <c r="Y203" s="123"/>
      <c r="Z203" s="123"/>
    </row>
    <row r="204" spans="1:26" ht="14.2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123"/>
      <c r="Y204" s="123"/>
      <c r="Z204" s="123"/>
    </row>
    <row r="205" spans="1:26" ht="14.2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123"/>
      <c r="Y205" s="123"/>
      <c r="Z205" s="123"/>
    </row>
    <row r="206" spans="1:26" ht="14.2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123"/>
      <c r="Y206" s="123"/>
      <c r="Z206" s="123"/>
    </row>
    <row r="207" spans="1:26" ht="14.2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123"/>
      <c r="Y207" s="123"/>
      <c r="Z207" s="123"/>
    </row>
    <row r="208" spans="1:26" ht="14.2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123"/>
      <c r="Y208" s="123"/>
      <c r="Z208" s="123"/>
    </row>
    <row r="209" spans="1:26" ht="14.2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123"/>
      <c r="Y209" s="123"/>
      <c r="Z209" s="123"/>
    </row>
    <row r="210" spans="1:26" ht="14.2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123"/>
      <c r="Y210" s="123"/>
      <c r="Z210" s="123"/>
    </row>
    <row r="211" spans="1:26" ht="14.2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123"/>
      <c r="Y211" s="123"/>
      <c r="Z211" s="123"/>
    </row>
    <row r="212" spans="1:26" ht="14.2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123"/>
      <c r="Y212" s="123"/>
      <c r="Z212" s="123"/>
    </row>
    <row r="213" spans="1:26" ht="14.2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123"/>
      <c r="Y213" s="123"/>
      <c r="Z213" s="123"/>
    </row>
    <row r="214" spans="1:26" ht="14.2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123"/>
      <c r="Y214" s="123"/>
      <c r="Z214" s="123"/>
    </row>
    <row r="215" spans="1:26" ht="14.2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123"/>
      <c r="Y215" s="123"/>
      <c r="Z215" s="123"/>
    </row>
    <row r="216" spans="1:26" ht="14.2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123"/>
      <c r="Y216" s="123"/>
      <c r="Z216" s="123"/>
    </row>
    <row r="217" spans="1:26" ht="14.2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123"/>
      <c r="Y217" s="123"/>
      <c r="Z217" s="123"/>
    </row>
    <row r="218" spans="1:26" ht="14.2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123"/>
      <c r="Y218" s="123"/>
      <c r="Z218" s="123"/>
    </row>
    <row r="219" spans="1:26" ht="14.2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123"/>
      <c r="Y219" s="123"/>
      <c r="Z219" s="123"/>
    </row>
    <row r="220" spans="1:26" ht="14.2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123"/>
      <c r="Y220" s="123"/>
      <c r="Z220" s="12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B2:V3"/>
    <mergeCell ref="C4:D4"/>
    <mergeCell ref="F4:G4"/>
    <mergeCell ref="H4:P4"/>
    <mergeCell ref="S4:V4"/>
    <mergeCell ref="E6:E7"/>
    <mergeCell ref="F6:G7"/>
    <mergeCell ref="H6:P6"/>
    <mergeCell ref="S6:V6"/>
    <mergeCell ref="H7:P7"/>
    <mergeCell ref="S7:V7"/>
    <mergeCell ref="S10:V10"/>
    <mergeCell ref="F8:G8"/>
    <mergeCell ref="H8:P8"/>
    <mergeCell ref="S8:V8"/>
    <mergeCell ref="B9:B10"/>
    <mergeCell ref="C9:D10"/>
    <mergeCell ref="E9:E10"/>
    <mergeCell ref="F9:G10"/>
    <mergeCell ref="H9:P9"/>
    <mergeCell ref="S9:V9"/>
    <mergeCell ref="H10:P10"/>
    <mergeCell ref="B5:B8"/>
    <mergeCell ref="C5:D8"/>
    <mergeCell ref="F5:G5"/>
    <mergeCell ref="H5:P5"/>
    <mergeCell ref="S5:V5"/>
  </mergeCells>
  <conditionalFormatting sqref="P1:P7 P9:P1000">
    <cfRule type="notContainsBlanks" dxfId="28" priority="1">
      <formula>LEN(TRIM(P1))&gt;0</formula>
    </cfRule>
  </conditionalFormatting>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0C25-FDCD-4926-8BC8-AADC400C75A2}">
  <sheetPr>
    <pageSetUpPr fitToPage="1"/>
  </sheetPr>
  <dimension ref="A1:BO79"/>
  <sheetViews>
    <sheetView showGridLines="0" tabSelected="1" zoomScale="130" zoomScaleNormal="130" workbookViewId="0">
      <pane ySplit="7" topLeftCell="A26" activePane="bottomLeft" state="frozen"/>
      <selection pane="bottomLeft" activeCell="K35" sqref="K35"/>
    </sheetView>
  </sheetViews>
  <sheetFormatPr defaultColWidth="8.25" defaultRowHeight="13.15"/>
  <cols>
    <col min="1" max="1" width="6.25" style="50" customWidth="1"/>
    <col min="2" max="2" width="31.75" style="50" customWidth="1"/>
    <col min="3" max="3" width="8.375" style="50" customWidth="1"/>
    <col min="4" max="4" width="6.25" style="50" hidden="1" customWidth="1"/>
    <col min="5" max="6" width="10.75" style="50" customWidth="1"/>
    <col min="7" max="7" width="7.75" style="50" customWidth="1"/>
    <col min="8" max="8" width="6" style="50" customWidth="1"/>
    <col min="9" max="10" width="5.75" style="50" customWidth="1"/>
    <col min="11" max="11" width="1.75" style="50" customWidth="1"/>
    <col min="12" max="17" width="2.25" style="50" customWidth="1"/>
    <col min="18" max="18" width="2.25" style="104" customWidth="1"/>
    <col min="19" max="23" width="2.25" style="50" customWidth="1"/>
    <col min="24" max="25" width="2.25" style="104" customWidth="1"/>
    <col min="26" max="31" width="2.25" style="50" customWidth="1"/>
    <col min="32" max="32" width="2.25" style="104" customWidth="1"/>
    <col min="33" max="37" width="2.25" style="50" customWidth="1"/>
    <col min="38" max="39" width="2.25" style="104" customWidth="1"/>
    <col min="40" max="67" width="2.25" style="50" customWidth="1"/>
    <col min="68" max="16384" width="8.25" style="50"/>
  </cols>
  <sheetData>
    <row r="1" spans="1:67" ht="30" customHeight="1">
      <c r="A1" s="48" t="s">
        <v>141</v>
      </c>
      <c r="B1" s="49"/>
      <c r="C1" s="49"/>
      <c r="D1" s="49"/>
      <c r="E1" s="49"/>
      <c r="F1" s="49"/>
      <c r="I1" s="125"/>
      <c r="J1" s="125"/>
      <c r="L1" s="184"/>
      <c r="M1" s="184"/>
      <c r="N1" s="184"/>
      <c r="O1" s="184"/>
      <c r="P1" s="184"/>
      <c r="Q1" s="184"/>
      <c r="R1" s="184"/>
      <c r="S1" s="184"/>
      <c r="T1" s="184"/>
      <c r="U1" s="184"/>
      <c r="V1" s="184"/>
      <c r="W1" s="184"/>
      <c r="X1" s="184"/>
      <c r="Y1" s="184"/>
      <c r="Z1" s="184"/>
      <c r="AA1" s="184"/>
      <c r="AB1" s="184"/>
      <c r="AC1" s="184"/>
      <c r="AD1" s="184"/>
      <c r="AE1" s="184"/>
      <c r="AF1" s="184"/>
    </row>
    <row r="2" spans="1:67" ht="18" hidden="1" customHeight="1">
      <c r="A2" s="51"/>
      <c r="B2" s="52"/>
      <c r="C2" s="52"/>
      <c r="D2" s="53"/>
      <c r="E2" s="54"/>
      <c r="F2" s="54"/>
      <c r="H2" s="55"/>
    </row>
    <row r="3" spans="1:67" ht="13.9" hidden="1">
      <c r="A3" s="51"/>
      <c r="H3" s="55"/>
      <c r="L3" s="57"/>
      <c r="M3" s="57"/>
      <c r="N3" s="57"/>
      <c r="O3" s="57"/>
      <c r="P3" s="57"/>
      <c r="Q3" s="57"/>
      <c r="R3" s="105"/>
      <c r="S3" s="57"/>
      <c r="T3" s="57"/>
      <c r="U3" s="57"/>
      <c r="V3" s="57"/>
      <c r="W3" s="57"/>
      <c r="X3" s="105"/>
      <c r="Y3" s="105"/>
      <c r="Z3" s="57"/>
      <c r="AA3" s="57"/>
      <c r="AB3" s="57"/>
    </row>
    <row r="4" spans="1:67" ht="17.25" customHeight="1">
      <c r="A4" s="58"/>
      <c r="B4" s="59" t="s">
        <v>142</v>
      </c>
      <c r="C4" s="185">
        <v>44956</v>
      </c>
      <c r="D4" s="185"/>
      <c r="E4" s="185"/>
      <c r="F4" s="58"/>
      <c r="G4" s="59" t="s">
        <v>143</v>
      </c>
      <c r="H4" s="60">
        <v>1</v>
      </c>
      <c r="K4" s="61"/>
      <c r="L4" s="180" t="str">
        <f>"Week "&amp;(L6-($C$4-WEEKDAY($C$4,1)+2))/7+1</f>
        <v>Week 1</v>
      </c>
      <c r="M4" s="181"/>
      <c r="N4" s="181"/>
      <c r="O4" s="181"/>
      <c r="P4" s="181"/>
      <c r="Q4" s="181"/>
      <c r="R4" s="182"/>
      <c r="S4" s="180" t="str">
        <f>"Week "&amp;(S6-($C$4-WEEKDAY($C$4,1)+2))/7+1</f>
        <v>Week 2</v>
      </c>
      <c r="T4" s="181"/>
      <c r="U4" s="181"/>
      <c r="V4" s="181"/>
      <c r="W4" s="181"/>
      <c r="X4" s="181"/>
      <c r="Y4" s="182"/>
      <c r="Z4" s="180" t="str">
        <f>"Week "&amp;(Z6-($C$4-WEEKDAY($C$4,1)+2))/7+1</f>
        <v>Week 3</v>
      </c>
      <c r="AA4" s="181"/>
      <c r="AB4" s="181"/>
      <c r="AC4" s="181"/>
      <c r="AD4" s="181"/>
      <c r="AE4" s="181"/>
      <c r="AF4" s="182"/>
      <c r="AG4" s="180" t="str">
        <f>"Week "&amp;(AG6-($C$4-WEEKDAY($C$4,1)+2))/7+1</f>
        <v>Week 4</v>
      </c>
      <c r="AH4" s="181"/>
      <c r="AI4" s="181"/>
      <c r="AJ4" s="181"/>
      <c r="AK4" s="181"/>
      <c r="AL4" s="181"/>
      <c r="AM4" s="182"/>
      <c r="AN4" s="180" t="str">
        <f>"Week "&amp;(AN6-($C$4-WEEKDAY($C$4,1)+2))/7+1</f>
        <v>Week 5</v>
      </c>
      <c r="AO4" s="181"/>
      <c r="AP4" s="181"/>
      <c r="AQ4" s="181"/>
      <c r="AR4" s="181"/>
      <c r="AS4" s="181"/>
      <c r="AT4" s="182"/>
      <c r="AU4" s="180" t="str">
        <f>"Week "&amp;(AU6-($C$4-WEEKDAY($C$4,1)+2))/7+1</f>
        <v>Week 6</v>
      </c>
      <c r="AV4" s="181"/>
      <c r="AW4" s="181"/>
      <c r="AX4" s="181"/>
      <c r="AY4" s="181"/>
      <c r="AZ4" s="181"/>
      <c r="BA4" s="182"/>
      <c r="BB4" s="180" t="str">
        <f>"Week "&amp;(BB6-($C$4-WEEKDAY($C$4,1)+2))/7+1</f>
        <v>Week 7</v>
      </c>
      <c r="BC4" s="181"/>
      <c r="BD4" s="181"/>
      <c r="BE4" s="181"/>
      <c r="BF4" s="181"/>
      <c r="BG4" s="181"/>
      <c r="BH4" s="182"/>
      <c r="BI4" s="180" t="str">
        <f>"Week "&amp;(BI6-($C$4-WEEKDAY($C$4,1)+2))/7+1</f>
        <v>Week 8</v>
      </c>
      <c r="BJ4" s="181"/>
      <c r="BK4" s="181"/>
      <c r="BL4" s="181"/>
      <c r="BM4" s="181"/>
      <c r="BN4" s="181"/>
      <c r="BO4" s="182"/>
    </row>
    <row r="5" spans="1:67" ht="17.25" customHeight="1">
      <c r="A5" s="58"/>
      <c r="B5" s="59" t="s">
        <v>144</v>
      </c>
      <c r="C5" s="183" t="s">
        <v>145</v>
      </c>
      <c r="D5" s="183"/>
      <c r="E5" s="183"/>
      <c r="F5" s="58"/>
      <c r="G5" s="58"/>
      <c r="H5" s="58"/>
      <c r="I5" s="58"/>
      <c r="J5" s="58"/>
      <c r="K5" s="61"/>
      <c r="L5" s="177">
        <f>L6</f>
        <v>44956</v>
      </c>
      <c r="M5" s="178"/>
      <c r="N5" s="178"/>
      <c r="O5" s="178"/>
      <c r="P5" s="178"/>
      <c r="Q5" s="178"/>
      <c r="R5" s="179"/>
      <c r="S5" s="177">
        <f>S6</f>
        <v>44963</v>
      </c>
      <c r="T5" s="178"/>
      <c r="U5" s="178"/>
      <c r="V5" s="178"/>
      <c r="W5" s="178"/>
      <c r="X5" s="178"/>
      <c r="Y5" s="179"/>
      <c r="Z5" s="177">
        <f>Z6</f>
        <v>44970</v>
      </c>
      <c r="AA5" s="178"/>
      <c r="AB5" s="178"/>
      <c r="AC5" s="178"/>
      <c r="AD5" s="178"/>
      <c r="AE5" s="178"/>
      <c r="AF5" s="179"/>
      <c r="AG5" s="177">
        <f>AG6</f>
        <v>44977</v>
      </c>
      <c r="AH5" s="178"/>
      <c r="AI5" s="178"/>
      <c r="AJ5" s="178"/>
      <c r="AK5" s="178"/>
      <c r="AL5" s="178"/>
      <c r="AM5" s="179"/>
      <c r="AN5" s="177">
        <f>AN6</f>
        <v>44984</v>
      </c>
      <c r="AO5" s="178"/>
      <c r="AP5" s="178"/>
      <c r="AQ5" s="178"/>
      <c r="AR5" s="178"/>
      <c r="AS5" s="178"/>
      <c r="AT5" s="179"/>
      <c r="AU5" s="177">
        <f>AU6</f>
        <v>44991</v>
      </c>
      <c r="AV5" s="178"/>
      <c r="AW5" s="178"/>
      <c r="AX5" s="178"/>
      <c r="AY5" s="178"/>
      <c r="AZ5" s="178"/>
      <c r="BA5" s="179"/>
      <c r="BB5" s="177">
        <f>BB6</f>
        <v>44998</v>
      </c>
      <c r="BC5" s="178"/>
      <c r="BD5" s="178"/>
      <c r="BE5" s="178"/>
      <c r="BF5" s="178"/>
      <c r="BG5" s="178"/>
      <c r="BH5" s="179"/>
      <c r="BI5" s="177">
        <f>BI6</f>
        <v>45005</v>
      </c>
      <c r="BJ5" s="178"/>
      <c r="BK5" s="178"/>
      <c r="BL5" s="178"/>
      <c r="BM5" s="178"/>
      <c r="BN5" s="178"/>
      <c r="BO5" s="179"/>
    </row>
    <row r="6" spans="1:67">
      <c r="A6" s="61"/>
      <c r="B6" s="61"/>
      <c r="C6" s="61"/>
      <c r="D6" s="61"/>
      <c r="E6" s="61"/>
      <c r="F6" s="61"/>
      <c r="G6" s="61"/>
      <c r="H6" s="61"/>
      <c r="I6" s="61"/>
      <c r="J6" s="61"/>
      <c r="K6" s="61"/>
      <c r="L6" s="62">
        <f>C4-WEEKDAY(C4,1)+2+7*(H4-1)</f>
        <v>44956</v>
      </c>
      <c r="M6" s="63">
        <f t="shared" ref="M6:BO6" si="0">L6+1</f>
        <v>44957</v>
      </c>
      <c r="N6" s="63">
        <f t="shared" si="0"/>
        <v>44958</v>
      </c>
      <c r="O6" s="63">
        <f t="shared" si="0"/>
        <v>44959</v>
      </c>
      <c r="P6" s="63">
        <f t="shared" si="0"/>
        <v>44960</v>
      </c>
      <c r="Q6" s="63">
        <f t="shared" si="0"/>
        <v>44961</v>
      </c>
      <c r="R6" s="106">
        <f t="shared" si="0"/>
        <v>44962</v>
      </c>
      <c r="S6" s="62">
        <f t="shared" si="0"/>
        <v>44963</v>
      </c>
      <c r="T6" s="63">
        <f t="shared" si="0"/>
        <v>44964</v>
      </c>
      <c r="U6" s="63">
        <f t="shared" si="0"/>
        <v>44965</v>
      </c>
      <c r="V6" s="63">
        <f t="shared" si="0"/>
        <v>44966</v>
      </c>
      <c r="W6" s="63">
        <f t="shared" si="0"/>
        <v>44967</v>
      </c>
      <c r="X6" s="110">
        <f t="shared" si="0"/>
        <v>44968</v>
      </c>
      <c r="Y6" s="106">
        <f t="shared" si="0"/>
        <v>44969</v>
      </c>
      <c r="Z6" s="62">
        <f t="shared" si="0"/>
        <v>44970</v>
      </c>
      <c r="AA6" s="63">
        <f t="shared" si="0"/>
        <v>44971</v>
      </c>
      <c r="AB6" s="63">
        <f t="shared" si="0"/>
        <v>44972</v>
      </c>
      <c r="AC6" s="63">
        <f t="shared" si="0"/>
        <v>44973</v>
      </c>
      <c r="AD6" s="63">
        <f t="shared" si="0"/>
        <v>44974</v>
      </c>
      <c r="AE6" s="63">
        <f t="shared" si="0"/>
        <v>44975</v>
      </c>
      <c r="AF6" s="106">
        <f t="shared" si="0"/>
        <v>44976</v>
      </c>
      <c r="AG6" s="62">
        <f t="shared" si="0"/>
        <v>44977</v>
      </c>
      <c r="AH6" s="63">
        <f t="shared" si="0"/>
        <v>44978</v>
      </c>
      <c r="AI6" s="63">
        <f t="shared" si="0"/>
        <v>44979</v>
      </c>
      <c r="AJ6" s="63">
        <f t="shared" si="0"/>
        <v>44980</v>
      </c>
      <c r="AK6" s="63">
        <f t="shared" si="0"/>
        <v>44981</v>
      </c>
      <c r="AL6" s="110">
        <f t="shared" si="0"/>
        <v>44982</v>
      </c>
      <c r="AM6" s="106">
        <f t="shared" si="0"/>
        <v>44983</v>
      </c>
      <c r="AN6" s="62">
        <f t="shared" si="0"/>
        <v>44984</v>
      </c>
      <c r="AO6" s="63">
        <f t="shared" si="0"/>
        <v>44985</v>
      </c>
      <c r="AP6" s="63">
        <f t="shared" si="0"/>
        <v>44986</v>
      </c>
      <c r="AQ6" s="63">
        <f t="shared" si="0"/>
        <v>44987</v>
      </c>
      <c r="AR6" s="63">
        <f t="shared" si="0"/>
        <v>44988</v>
      </c>
      <c r="AS6" s="63">
        <f t="shared" si="0"/>
        <v>44989</v>
      </c>
      <c r="AT6" s="64">
        <f t="shared" si="0"/>
        <v>44990</v>
      </c>
      <c r="AU6" s="62">
        <f t="shared" si="0"/>
        <v>44991</v>
      </c>
      <c r="AV6" s="63">
        <f t="shared" si="0"/>
        <v>44992</v>
      </c>
      <c r="AW6" s="63">
        <f t="shared" si="0"/>
        <v>44993</v>
      </c>
      <c r="AX6" s="63">
        <f t="shared" si="0"/>
        <v>44994</v>
      </c>
      <c r="AY6" s="63">
        <f t="shared" si="0"/>
        <v>44995</v>
      </c>
      <c r="AZ6" s="63">
        <f t="shared" si="0"/>
        <v>44996</v>
      </c>
      <c r="BA6" s="64">
        <f t="shared" si="0"/>
        <v>44997</v>
      </c>
      <c r="BB6" s="62">
        <f t="shared" si="0"/>
        <v>44998</v>
      </c>
      <c r="BC6" s="63">
        <f t="shared" si="0"/>
        <v>44999</v>
      </c>
      <c r="BD6" s="63">
        <f t="shared" si="0"/>
        <v>45000</v>
      </c>
      <c r="BE6" s="63">
        <f t="shared" si="0"/>
        <v>45001</v>
      </c>
      <c r="BF6" s="63">
        <f t="shared" si="0"/>
        <v>45002</v>
      </c>
      <c r="BG6" s="63">
        <f t="shared" si="0"/>
        <v>45003</v>
      </c>
      <c r="BH6" s="64">
        <f t="shared" si="0"/>
        <v>45004</v>
      </c>
      <c r="BI6" s="62">
        <f t="shared" si="0"/>
        <v>45005</v>
      </c>
      <c r="BJ6" s="63">
        <f t="shared" si="0"/>
        <v>45006</v>
      </c>
      <c r="BK6" s="63">
        <f t="shared" si="0"/>
        <v>45007</v>
      </c>
      <c r="BL6" s="63">
        <f t="shared" si="0"/>
        <v>45008</v>
      </c>
      <c r="BM6" s="63">
        <f t="shared" si="0"/>
        <v>45009</v>
      </c>
      <c r="BN6" s="63">
        <f t="shared" si="0"/>
        <v>45010</v>
      </c>
      <c r="BO6" s="64">
        <f t="shared" si="0"/>
        <v>45011</v>
      </c>
    </row>
    <row r="7" spans="1:67" s="56" customFormat="1" ht="23.45" thickBot="1">
      <c r="A7" s="65" t="s">
        <v>146</v>
      </c>
      <c r="B7" s="65" t="s">
        <v>147</v>
      </c>
      <c r="C7" s="66" t="s">
        <v>148</v>
      </c>
      <c r="D7" s="67" t="s">
        <v>149</v>
      </c>
      <c r="E7" s="68" t="s">
        <v>150</v>
      </c>
      <c r="F7" s="68" t="s">
        <v>151</v>
      </c>
      <c r="G7" s="66" t="s">
        <v>152</v>
      </c>
      <c r="H7" s="66" t="s">
        <v>153</v>
      </c>
      <c r="I7" s="66" t="s">
        <v>154</v>
      </c>
      <c r="J7" s="66" t="s">
        <v>155</v>
      </c>
      <c r="K7" s="66"/>
      <c r="L7" s="69" t="str">
        <f>CHOOSE(WEEKDAY(L6,1),"S","M","T","W","T","F","S")</f>
        <v>M</v>
      </c>
      <c r="M7" s="70" t="str">
        <f t="shared" ref="M7:BO7" si="1">CHOOSE(WEEKDAY(M6,1),"S","M","T","W","T","F","S")</f>
        <v>T</v>
      </c>
      <c r="N7" s="70" t="str">
        <f t="shared" si="1"/>
        <v>W</v>
      </c>
      <c r="O7" s="70" t="str">
        <f t="shared" si="1"/>
        <v>T</v>
      </c>
      <c r="P7" s="70" t="str">
        <f t="shared" si="1"/>
        <v>F</v>
      </c>
      <c r="Q7" s="70" t="str">
        <f t="shared" si="1"/>
        <v>S</v>
      </c>
      <c r="R7" s="107" t="str">
        <f t="shared" si="1"/>
        <v>S</v>
      </c>
      <c r="S7" s="69" t="str">
        <f t="shared" si="1"/>
        <v>M</v>
      </c>
      <c r="T7" s="70" t="str">
        <f t="shared" si="1"/>
        <v>T</v>
      </c>
      <c r="U7" s="70" t="str">
        <f t="shared" si="1"/>
        <v>W</v>
      </c>
      <c r="V7" s="70" t="str">
        <f t="shared" si="1"/>
        <v>T</v>
      </c>
      <c r="W7" s="70" t="str">
        <f t="shared" si="1"/>
        <v>F</v>
      </c>
      <c r="X7" s="111" t="str">
        <f t="shared" si="1"/>
        <v>S</v>
      </c>
      <c r="Y7" s="107" t="str">
        <f t="shared" si="1"/>
        <v>S</v>
      </c>
      <c r="Z7" s="69" t="str">
        <f t="shared" si="1"/>
        <v>M</v>
      </c>
      <c r="AA7" s="70" t="str">
        <f t="shared" si="1"/>
        <v>T</v>
      </c>
      <c r="AB7" s="70" t="str">
        <f t="shared" si="1"/>
        <v>W</v>
      </c>
      <c r="AC7" s="70" t="str">
        <f t="shared" si="1"/>
        <v>T</v>
      </c>
      <c r="AD7" s="70" t="str">
        <f t="shared" si="1"/>
        <v>F</v>
      </c>
      <c r="AE7" s="70" t="str">
        <f t="shared" si="1"/>
        <v>S</v>
      </c>
      <c r="AF7" s="107" t="str">
        <f t="shared" si="1"/>
        <v>S</v>
      </c>
      <c r="AG7" s="69" t="str">
        <f t="shared" si="1"/>
        <v>M</v>
      </c>
      <c r="AH7" s="70" t="str">
        <f t="shared" si="1"/>
        <v>T</v>
      </c>
      <c r="AI7" s="70" t="str">
        <f t="shared" si="1"/>
        <v>W</v>
      </c>
      <c r="AJ7" s="70" t="str">
        <f t="shared" si="1"/>
        <v>T</v>
      </c>
      <c r="AK7" s="70" t="str">
        <f t="shared" si="1"/>
        <v>F</v>
      </c>
      <c r="AL7" s="111" t="str">
        <f t="shared" si="1"/>
        <v>S</v>
      </c>
      <c r="AM7" s="107" t="str">
        <f t="shared" si="1"/>
        <v>S</v>
      </c>
      <c r="AN7" s="69" t="str">
        <f t="shared" si="1"/>
        <v>M</v>
      </c>
      <c r="AO7" s="70" t="str">
        <f t="shared" si="1"/>
        <v>T</v>
      </c>
      <c r="AP7" s="70" t="str">
        <f t="shared" si="1"/>
        <v>W</v>
      </c>
      <c r="AQ7" s="70" t="str">
        <f t="shared" si="1"/>
        <v>T</v>
      </c>
      <c r="AR7" s="70" t="str">
        <f t="shared" si="1"/>
        <v>F</v>
      </c>
      <c r="AS7" s="70" t="str">
        <f t="shared" si="1"/>
        <v>S</v>
      </c>
      <c r="AT7" s="71" t="str">
        <f t="shared" si="1"/>
        <v>S</v>
      </c>
      <c r="AU7" s="69" t="str">
        <f t="shared" si="1"/>
        <v>M</v>
      </c>
      <c r="AV7" s="70" t="str">
        <f t="shared" si="1"/>
        <v>T</v>
      </c>
      <c r="AW7" s="70" t="str">
        <f t="shared" si="1"/>
        <v>W</v>
      </c>
      <c r="AX7" s="70" t="str">
        <f t="shared" si="1"/>
        <v>T</v>
      </c>
      <c r="AY7" s="70" t="str">
        <f t="shared" si="1"/>
        <v>F</v>
      </c>
      <c r="AZ7" s="70" t="str">
        <f t="shared" si="1"/>
        <v>S</v>
      </c>
      <c r="BA7" s="71" t="str">
        <f t="shared" si="1"/>
        <v>S</v>
      </c>
      <c r="BB7" s="69" t="str">
        <f t="shared" si="1"/>
        <v>M</v>
      </c>
      <c r="BC7" s="70" t="str">
        <f t="shared" si="1"/>
        <v>T</v>
      </c>
      <c r="BD7" s="70" t="str">
        <f t="shared" si="1"/>
        <v>W</v>
      </c>
      <c r="BE7" s="70" t="str">
        <f t="shared" si="1"/>
        <v>T</v>
      </c>
      <c r="BF7" s="70" t="str">
        <f t="shared" si="1"/>
        <v>F</v>
      </c>
      <c r="BG7" s="70" t="str">
        <f t="shared" si="1"/>
        <v>S</v>
      </c>
      <c r="BH7" s="71" t="str">
        <f t="shared" si="1"/>
        <v>S</v>
      </c>
      <c r="BI7" s="69" t="str">
        <f t="shared" si="1"/>
        <v>M</v>
      </c>
      <c r="BJ7" s="70" t="str">
        <f t="shared" si="1"/>
        <v>T</v>
      </c>
      <c r="BK7" s="70" t="str">
        <f t="shared" si="1"/>
        <v>W</v>
      </c>
      <c r="BL7" s="70" t="str">
        <f t="shared" si="1"/>
        <v>T</v>
      </c>
      <c r="BM7" s="70" t="str">
        <f t="shared" si="1"/>
        <v>F</v>
      </c>
      <c r="BN7" s="70" t="str">
        <f t="shared" si="1"/>
        <v>S</v>
      </c>
      <c r="BO7" s="71" t="str">
        <f t="shared" si="1"/>
        <v>S</v>
      </c>
    </row>
    <row r="8" spans="1:67" s="83" customFormat="1" ht="17.45">
      <c r="A8" s="72" t="str">
        <f ca="1">IF(ISERROR(VALUE(SUBSTITUTE(prevWBS,".",""))),"1",IF(ISERROR(FIND("`",SUBSTITUTE(prevWBS,".","`",1))),TEXT(VALUE(prevWBS)+1,"#"),TEXT(VALUE(LEFT(prevWBS,FIND("`",SUBSTITUTE(prevWBS,".","`",1))-1))+1,"#")))</f>
        <v>1</v>
      </c>
      <c r="B8" s="73" t="s">
        <v>156</v>
      </c>
      <c r="C8" s="74"/>
      <c r="D8" s="75"/>
      <c r="E8" s="76"/>
      <c r="F8" s="77" t="str">
        <f>IF(ISBLANK(E8)," - ",IF(G8=0,E8,E8+G8-1))</f>
        <v xml:space="preserve"> - </v>
      </c>
      <c r="G8" s="78"/>
      <c r="H8" s="79"/>
      <c r="I8" s="80" t="str">
        <f t="shared" ref="I8:I70" si="2">IF(OR(F8=0,E8=0)," - ",NETWORKDAYS(E8,F8))</f>
        <v xml:space="preserve"> - </v>
      </c>
      <c r="J8" s="80"/>
      <c r="K8" s="81"/>
      <c r="L8" s="82"/>
      <c r="M8" s="82"/>
      <c r="N8" s="82"/>
      <c r="O8" s="82"/>
      <c r="P8" s="82"/>
      <c r="Q8" s="82"/>
      <c r="R8" s="108"/>
      <c r="S8" s="82"/>
      <c r="T8" s="82"/>
      <c r="U8" s="82"/>
      <c r="V8" s="82"/>
      <c r="W8" s="82"/>
      <c r="X8" s="108"/>
      <c r="Y8" s="108"/>
      <c r="Z8" s="82"/>
      <c r="AA8" s="82"/>
      <c r="AB8" s="82"/>
      <c r="AC8" s="82"/>
      <c r="AD8" s="82"/>
      <c r="AE8" s="82"/>
      <c r="AF8" s="108"/>
      <c r="AG8" s="82"/>
      <c r="AH8" s="82"/>
      <c r="AI8" s="82"/>
      <c r="AJ8" s="82"/>
      <c r="AK8" s="82"/>
      <c r="AL8" s="108"/>
      <c r="AM8" s="108"/>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row>
    <row r="9" spans="1:67" s="86" customFormat="1" ht="17.45">
      <c r="A9" s="84" t="str">
        <f t="shared" ref="A9:A26" ca="1"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5" t="s">
        <v>157</v>
      </c>
      <c r="D9" s="87"/>
      <c r="E9" s="88">
        <v>44956</v>
      </c>
      <c r="F9" s="88">
        <v>44959</v>
      </c>
      <c r="G9" s="90"/>
      <c r="H9" s="91">
        <v>0</v>
      </c>
      <c r="I9" s="92">
        <f t="shared" si="2"/>
        <v>4</v>
      </c>
      <c r="J9" s="92"/>
      <c r="K9" s="93"/>
      <c r="L9" s="84"/>
      <c r="M9" s="84"/>
      <c r="N9" s="84"/>
      <c r="O9" s="84"/>
      <c r="P9" s="84"/>
      <c r="Q9" s="84"/>
      <c r="R9" s="109"/>
      <c r="S9" s="84"/>
      <c r="T9" s="84"/>
      <c r="U9" s="84"/>
      <c r="V9" s="84"/>
      <c r="W9" s="84"/>
      <c r="X9" s="109"/>
      <c r="Y9" s="109"/>
      <c r="Z9" s="84"/>
      <c r="AA9" s="84"/>
      <c r="AB9" s="84"/>
      <c r="AC9" s="84"/>
      <c r="AD9" s="84"/>
      <c r="AE9" s="84"/>
      <c r="AF9" s="109"/>
      <c r="AG9" s="84"/>
      <c r="AH9" s="84"/>
      <c r="AI9" s="84"/>
      <c r="AJ9" s="84"/>
      <c r="AK9" s="84"/>
      <c r="AL9" s="109"/>
      <c r="AM9" s="109"/>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row>
    <row r="10" spans="1:67" s="86" customFormat="1" ht="17.45">
      <c r="A10" s="84" t="str">
        <f t="shared" ca="1" si="3"/>
        <v>1.2</v>
      </c>
      <c r="B10" s="85" t="s">
        <v>158</v>
      </c>
      <c r="D10" s="87"/>
      <c r="E10" s="88">
        <v>44956</v>
      </c>
      <c r="F10" s="88">
        <v>44959</v>
      </c>
      <c r="G10" s="90"/>
      <c r="H10" s="91">
        <v>0</v>
      </c>
      <c r="I10" s="92">
        <f t="shared" si="2"/>
        <v>4</v>
      </c>
      <c r="J10" s="92"/>
      <c r="K10" s="93"/>
      <c r="L10" s="84"/>
      <c r="M10" s="84"/>
      <c r="N10" s="84"/>
      <c r="O10" s="84"/>
      <c r="P10" s="84"/>
      <c r="Q10" s="84"/>
      <c r="R10" s="109"/>
      <c r="S10" s="84"/>
      <c r="T10" s="84"/>
      <c r="U10" s="84"/>
      <c r="V10" s="84"/>
      <c r="W10" s="84"/>
      <c r="X10" s="109"/>
      <c r="Y10" s="109"/>
      <c r="Z10" s="84"/>
      <c r="AA10" s="84"/>
      <c r="AB10" s="84"/>
      <c r="AC10" s="84"/>
      <c r="AD10" s="84"/>
      <c r="AE10" s="84"/>
      <c r="AF10" s="109"/>
      <c r="AG10" s="84"/>
      <c r="AH10" s="84"/>
      <c r="AI10" s="84"/>
      <c r="AJ10" s="84"/>
      <c r="AK10" s="84"/>
      <c r="AL10" s="109"/>
      <c r="AM10" s="109"/>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c r="BO10" s="84"/>
    </row>
    <row r="11" spans="1:67" s="86" customFormat="1" ht="17.45">
      <c r="A11" s="84" t="str">
        <f t="shared" ca="1" si="3"/>
        <v>1.3</v>
      </c>
      <c r="B11" s="85" t="s">
        <v>159</v>
      </c>
      <c r="D11" s="87"/>
      <c r="E11" s="88">
        <v>44956</v>
      </c>
      <c r="F11" s="88">
        <v>44959</v>
      </c>
      <c r="G11" s="90"/>
      <c r="H11" s="91">
        <v>0</v>
      </c>
      <c r="I11" s="92">
        <f t="shared" si="2"/>
        <v>4</v>
      </c>
      <c r="J11" s="92"/>
      <c r="K11" s="93"/>
      <c r="L11" s="84"/>
      <c r="M11" s="84"/>
      <c r="N11" s="94"/>
      <c r="O11" s="84"/>
      <c r="P11" s="84"/>
      <c r="Q11" s="84"/>
      <c r="R11" s="109"/>
      <c r="S11" s="84"/>
      <c r="T11" s="84"/>
      <c r="U11" s="84"/>
      <c r="V11" s="84"/>
      <c r="W11" s="84"/>
      <c r="X11" s="109"/>
      <c r="Y11" s="109"/>
      <c r="Z11" s="84"/>
      <c r="AA11" s="84"/>
      <c r="AB11" s="84"/>
      <c r="AC11" s="84"/>
      <c r="AD11" s="84"/>
      <c r="AE11" s="84"/>
      <c r="AF11" s="109"/>
      <c r="AG11" s="84"/>
      <c r="AH11" s="84"/>
      <c r="AI11" s="84"/>
      <c r="AJ11" s="84"/>
      <c r="AK11" s="84"/>
      <c r="AL11" s="109"/>
      <c r="AM11" s="109"/>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row>
    <row r="12" spans="1:67" s="86" customFormat="1" ht="17.45">
      <c r="A12" s="84" t="str">
        <f t="shared" ca="1" si="3"/>
        <v>1.4</v>
      </c>
      <c r="B12" s="85" t="s">
        <v>160</v>
      </c>
      <c r="D12" s="87"/>
      <c r="E12" s="88">
        <v>44956</v>
      </c>
      <c r="F12" s="88">
        <v>44959</v>
      </c>
      <c r="G12" s="90"/>
      <c r="H12" s="91">
        <v>0</v>
      </c>
      <c r="I12" s="92">
        <f t="shared" si="2"/>
        <v>4</v>
      </c>
      <c r="J12" s="92"/>
      <c r="K12" s="93"/>
      <c r="L12" s="84"/>
      <c r="M12" s="84"/>
      <c r="N12" s="84"/>
      <c r="O12" s="84"/>
      <c r="P12" s="84"/>
      <c r="Q12" s="84"/>
      <c r="R12" s="109"/>
      <c r="S12" s="84"/>
      <c r="T12" s="84"/>
      <c r="U12" s="84"/>
      <c r="V12" s="84"/>
      <c r="W12" s="84"/>
      <c r="X12" s="109"/>
      <c r="Y12" s="109"/>
      <c r="Z12" s="84"/>
      <c r="AA12" s="84"/>
      <c r="AB12" s="84"/>
      <c r="AC12" s="84"/>
      <c r="AD12" s="84"/>
      <c r="AE12" s="84"/>
      <c r="AF12" s="109"/>
      <c r="AG12" s="84"/>
      <c r="AH12" s="84"/>
      <c r="AI12" s="84"/>
      <c r="AJ12" s="84"/>
      <c r="AK12" s="84"/>
      <c r="AL12" s="109"/>
      <c r="AM12" s="109"/>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row>
    <row r="13" spans="1:67" s="86" customFormat="1" ht="17.45">
      <c r="A13" s="84" t="str">
        <f t="shared" ca="1" si="3"/>
        <v>1.5</v>
      </c>
      <c r="B13" s="85" t="s">
        <v>161</v>
      </c>
      <c r="D13" s="87"/>
      <c r="E13" s="88">
        <v>44956</v>
      </c>
      <c r="F13" s="88">
        <v>44959</v>
      </c>
      <c r="G13" s="90"/>
      <c r="H13" s="91">
        <v>0</v>
      </c>
      <c r="I13" s="92">
        <f t="shared" ref="I13" si="4">IF(OR(F13=0,E13=0)," - ",NETWORKDAYS(E13,F13))</f>
        <v>4</v>
      </c>
      <c r="J13" s="92"/>
      <c r="K13" s="93"/>
      <c r="L13" s="84"/>
      <c r="M13" s="84"/>
      <c r="N13" s="84"/>
      <c r="O13" s="84"/>
      <c r="P13" s="84"/>
      <c r="Q13" s="84"/>
      <c r="R13" s="109"/>
      <c r="S13" s="84"/>
      <c r="T13" s="84"/>
      <c r="U13" s="84"/>
      <c r="V13" s="84"/>
      <c r="W13" s="84"/>
      <c r="X13" s="109"/>
      <c r="Y13" s="109"/>
      <c r="Z13" s="84"/>
      <c r="AA13" s="84"/>
      <c r="AB13" s="84"/>
      <c r="AC13" s="84"/>
      <c r="AD13" s="84"/>
      <c r="AE13" s="84"/>
      <c r="AF13" s="109"/>
      <c r="AG13" s="84"/>
      <c r="AH13" s="84"/>
      <c r="AI13" s="84"/>
      <c r="AJ13" s="84"/>
      <c r="AK13" s="84"/>
      <c r="AL13" s="109"/>
      <c r="AM13" s="109"/>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row>
    <row r="14" spans="1:67" s="83" customFormat="1" ht="17.45">
      <c r="A14" s="95" t="str">
        <f ca="1">IF(ISERROR(VALUE(SUBSTITUTE(prevWBS,".",""))),"1",IF(ISERROR(FIND("`",SUBSTITUTE(prevWBS,".","`",1))),TEXT(VALUE(prevWBS)+1,"#"),TEXT(VALUE(LEFT(prevWBS,FIND("`",SUBSTITUTE(prevWBS,".","`",1))-1))+1,"#")))</f>
        <v>2</v>
      </c>
      <c r="B14" s="96" t="s">
        <v>162</v>
      </c>
      <c r="D14" s="97"/>
      <c r="E14" s="98"/>
      <c r="F14" s="98" t="str">
        <f t="shared" ref="F14:F66" si="5">IF(ISBLANK(E14)," - ",IF(G14=0,E14,E14+G14-1))</f>
        <v xml:space="preserve"> - </v>
      </c>
      <c r="G14" s="99"/>
      <c r="H14" s="100"/>
      <c r="I14" s="101" t="str">
        <f t="shared" si="2"/>
        <v xml:space="preserve"> - </v>
      </c>
      <c r="J14" s="101"/>
      <c r="K14" s="102"/>
      <c r="L14" s="103"/>
      <c r="M14" s="103"/>
      <c r="N14" s="103"/>
      <c r="O14" s="103"/>
      <c r="P14" s="103"/>
      <c r="Q14" s="103"/>
      <c r="R14" s="109"/>
      <c r="S14" s="103"/>
      <c r="T14" s="103"/>
      <c r="U14" s="103"/>
      <c r="V14" s="103"/>
      <c r="W14" s="103"/>
      <c r="X14" s="109"/>
      <c r="Y14" s="109"/>
      <c r="Z14" s="103"/>
      <c r="AA14" s="103"/>
      <c r="AB14" s="103"/>
      <c r="AC14" s="103"/>
      <c r="AD14" s="103"/>
      <c r="AE14" s="103"/>
      <c r="AF14" s="109"/>
      <c r="AG14" s="103"/>
      <c r="AH14" s="103"/>
      <c r="AI14" s="103"/>
      <c r="AJ14" s="103"/>
      <c r="AK14" s="103"/>
      <c r="AL14" s="109"/>
      <c r="AM14" s="109"/>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row>
    <row r="15" spans="1:67" s="86" customFormat="1" ht="17.45">
      <c r="A15" s="84" t="str">
        <f t="shared" ca="1" si="3"/>
        <v>2.1</v>
      </c>
      <c r="B15" s="85" t="s">
        <v>163</v>
      </c>
      <c r="D15" s="87"/>
      <c r="E15" s="88">
        <v>44960</v>
      </c>
      <c r="F15" s="89">
        <f t="shared" si="5"/>
        <v>44960</v>
      </c>
      <c r="G15" s="90"/>
      <c r="H15" s="91">
        <v>0</v>
      </c>
      <c r="I15" s="92">
        <f t="shared" si="2"/>
        <v>1</v>
      </c>
      <c r="J15" s="92"/>
      <c r="K15" s="93"/>
      <c r="L15" s="84"/>
      <c r="M15" s="84"/>
      <c r="N15" s="84"/>
      <c r="O15" s="84"/>
      <c r="P15" s="84"/>
      <c r="Q15" s="84"/>
      <c r="R15" s="109"/>
      <c r="S15" s="84"/>
      <c r="T15" s="84"/>
      <c r="U15" s="84"/>
      <c r="V15" s="84"/>
      <c r="W15" s="84"/>
      <c r="X15" s="109"/>
      <c r="Y15" s="109"/>
      <c r="Z15" s="84"/>
      <c r="AA15" s="84"/>
      <c r="AB15" s="84"/>
      <c r="AC15" s="84"/>
      <c r="AD15" s="84"/>
      <c r="AE15" s="84"/>
      <c r="AF15" s="109"/>
      <c r="AG15" s="84"/>
      <c r="AH15" s="84"/>
      <c r="AI15" s="84"/>
      <c r="AJ15" s="84"/>
      <c r="AK15" s="84"/>
      <c r="AL15" s="109"/>
      <c r="AM15" s="109"/>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row>
    <row r="16" spans="1:67" s="86" customFormat="1" ht="17.45">
      <c r="A16" s="84" t="str">
        <f t="shared" ca="1" si="3"/>
        <v>2.2</v>
      </c>
      <c r="B16" s="85" t="s">
        <v>164</v>
      </c>
      <c r="D16" s="87"/>
      <c r="E16" s="88">
        <v>44961</v>
      </c>
      <c r="F16" s="89">
        <v>44961</v>
      </c>
      <c r="G16" s="90"/>
      <c r="H16" s="91">
        <v>0</v>
      </c>
      <c r="I16" s="92">
        <v>1</v>
      </c>
      <c r="J16" s="92"/>
      <c r="K16" s="93"/>
      <c r="L16" s="84"/>
      <c r="M16" s="84"/>
      <c r="N16" s="84"/>
      <c r="O16" s="84"/>
      <c r="P16" s="84"/>
      <c r="Q16" s="84"/>
      <c r="R16" s="109"/>
      <c r="S16" s="84"/>
      <c r="T16" s="84"/>
      <c r="U16" s="84"/>
      <c r="V16" s="84"/>
      <c r="W16" s="84"/>
      <c r="X16" s="109"/>
      <c r="Y16" s="109"/>
      <c r="Z16" s="84"/>
      <c r="AA16" s="84"/>
      <c r="AB16" s="84"/>
      <c r="AC16" s="84"/>
      <c r="AD16" s="84"/>
      <c r="AE16" s="84"/>
      <c r="AF16" s="109"/>
      <c r="AG16" s="84"/>
      <c r="AH16" s="84"/>
      <c r="AI16" s="84"/>
      <c r="AJ16" s="84"/>
      <c r="AK16" s="84"/>
      <c r="AL16" s="109"/>
      <c r="AM16" s="109"/>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row>
    <row r="17" spans="1:67" s="86" customFormat="1" ht="17.45">
      <c r="A17" s="84" t="str">
        <f t="shared" ca="1" si="3"/>
        <v>2.3</v>
      </c>
      <c r="B17" s="85" t="s">
        <v>165</v>
      </c>
      <c r="D17" s="87"/>
      <c r="E17" s="88">
        <v>44961</v>
      </c>
      <c r="F17" s="89">
        <v>44961</v>
      </c>
      <c r="G17" s="90"/>
      <c r="H17" s="91">
        <v>0</v>
      </c>
      <c r="I17" s="92">
        <v>1</v>
      </c>
      <c r="J17" s="92"/>
      <c r="K17" s="93"/>
      <c r="L17" s="84"/>
      <c r="M17" s="84"/>
      <c r="N17" s="84"/>
      <c r="O17" s="84"/>
      <c r="P17" s="84"/>
      <c r="Q17" s="84"/>
      <c r="R17" s="109"/>
      <c r="S17" s="84"/>
      <c r="T17" s="84"/>
      <c r="U17" s="84"/>
      <c r="V17" s="84"/>
      <c r="W17" s="84"/>
      <c r="X17" s="109"/>
      <c r="Y17" s="109"/>
      <c r="Z17" s="84"/>
      <c r="AA17" s="84"/>
      <c r="AB17" s="84"/>
      <c r="AC17" s="84"/>
      <c r="AD17" s="84"/>
      <c r="AE17" s="84"/>
      <c r="AF17" s="109"/>
      <c r="AG17" s="84"/>
      <c r="AH17" s="84"/>
      <c r="AI17" s="84"/>
      <c r="AJ17" s="84"/>
      <c r="AK17" s="84"/>
      <c r="AL17" s="109"/>
      <c r="AM17" s="109"/>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row>
    <row r="18" spans="1:67" s="86" customFormat="1" ht="17.45">
      <c r="A18" s="84" t="str">
        <f t="shared" ca="1" si="3"/>
        <v>2.4</v>
      </c>
      <c r="B18" s="85" t="s">
        <v>166</v>
      </c>
      <c r="D18" s="87"/>
      <c r="E18" s="88">
        <v>44963</v>
      </c>
      <c r="F18" s="89">
        <v>44963</v>
      </c>
      <c r="G18" s="90"/>
      <c r="H18" s="91">
        <v>0</v>
      </c>
      <c r="I18" s="92">
        <v>1</v>
      </c>
      <c r="J18" s="92"/>
      <c r="K18" s="93"/>
      <c r="L18" s="84"/>
      <c r="M18" s="84"/>
      <c r="N18" s="84"/>
      <c r="O18" s="84"/>
      <c r="P18" s="84"/>
      <c r="Q18" s="84"/>
      <c r="R18" s="109"/>
      <c r="S18" s="84"/>
      <c r="T18" s="84"/>
      <c r="U18" s="84"/>
      <c r="V18" s="84"/>
      <c r="W18" s="84"/>
      <c r="X18" s="109"/>
      <c r="Y18" s="109"/>
      <c r="Z18" s="84"/>
      <c r="AA18" s="84"/>
      <c r="AB18" s="84"/>
      <c r="AC18" s="84"/>
      <c r="AD18" s="84"/>
      <c r="AE18" s="84"/>
      <c r="AF18" s="109"/>
      <c r="AG18" s="84"/>
      <c r="AH18" s="84"/>
      <c r="AI18" s="84"/>
      <c r="AJ18" s="84"/>
      <c r="AK18" s="84"/>
      <c r="AL18" s="109"/>
      <c r="AM18" s="109"/>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row>
    <row r="19" spans="1:67" s="86" customFormat="1" ht="17.45">
      <c r="A19" s="84" t="str">
        <f t="shared" ca="1" si="3"/>
        <v>2.5</v>
      </c>
      <c r="B19" s="85" t="s">
        <v>167</v>
      </c>
      <c r="D19" s="87"/>
      <c r="E19" s="88">
        <v>44963</v>
      </c>
      <c r="F19" s="89">
        <v>44963</v>
      </c>
      <c r="G19" s="90"/>
      <c r="H19" s="91">
        <v>0</v>
      </c>
      <c r="I19" s="92">
        <f t="shared" si="2"/>
        <v>1</v>
      </c>
      <c r="J19" s="92"/>
      <c r="K19" s="93"/>
      <c r="L19" s="84"/>
      <c r="M19" s="84"/>
      <c r="N19" s="84"/>
      <c r="O19" s="84"/>
      <c r="P19" s="84"/>
      <c r="Q19" s="84"/>
      <c r="R19" s="109"/>
      <c r="S19" s="84"/>
      <c r="T19" s="84"/>
      <c r="U19" s="84"/>
      <c r="V19" s="84"/>
      <c r="W19" s="84"/>
      <c r="X19" s="109"/>
      <c r="Y19" s="109"/>
      <c r="Z19" s="84"/>
      <c r="AA19" s="84"/>
      <c r="AB19" s="84"/>
      <c r="AC19" s="84"/>
      <c r="AD19" s="84"/>
      <c r="AE19" s="84"/>
      <c r="AF19" s="109"/>
      <c r="AG19" s="84"/>
      <c r="AH19" s="84"/>
      <c r="AI19" s="84"/>
      <c r="AJ19" s="84"/>
      <c r="AK19" s="84"/>
      <c r="AL19" s="109"/>
      <c r="AM19" s="109"/>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row>
    <row r="20" spans="1:67" s="86" customFormat="1" ht="17.45">
      <c r="A20" s="84" t="str">
        <f t="shared" ca="1" si="3"/>
        <v>2.6</v>
      </c>
      <c r="B20" s="85" t="s">
        <v>168</v>
      </c>
      <c r="D20" s="87"/>
      <c r="E20" s="88">
        <v>44961</v>
      </c>
      <c r="F20" s="89">
        <v>44961</v>
      </c>
      <c r="G20" s="90"/>
      <c r="H20" s="91">
        <v>0</v>
      </c>
      <c r="I20" s="92">
        <v>1</v>
      </c>
      <c r="J20" s="92"/>
      <c r="K20" s="93"/>
      <c r="L20" s="84"/>
      <c r="M20" s="84"/>
      <c r="N20" s="84"/>
      <c r="O20" s="84"/>
      <c r="P20" s="84"/>
      <c r="Q20" s="84"/>
      <c r="R20" s="109"/>
      <c r="S20" s="84"/>
      <c r="T20" s="84"/>
      <c r="U20" s="84"/>
      <c r="V20" s="84"/>
      <c r="W20" s="84"/>
      <c r="X20" s="109"/>
      <c r="Y20" s="109"/>
      <c r="Z20" s="84"/>
      <c r="AA20" s="84"/>
      <c r="AB20" s="84"/>
      <c r="AC20" s="84"/>
      <c r="AD20" s="84"/>
      <c r="AE20" s="84"/>
      <c r="AF20" s="109"/>
      <c r="AG20" s="84"/>
      <c r="AH20" s="84"/>
      <c r="AI20" s="84"/>
      <c r="AJ20" s="84"/>
      <c r="AK20" s="84"/>
      <c r="AL20" s="109"/>
      <c r="AM20" s="109"/>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row>
    <row r="21" spans="1:67" s="86" customFormat="1" ht="17.45">
      <c r="A21" s="84" t="str">
        <f t="shared" ca="1" si="3"/>
        <v>2.7</v>
      </c>
      <c r="B21" s="85" t="s">
        <v>169</v>
      </c>
      <c r="D21" s="87"/>
      <c r="E21" s="88">
        <v>44963</v>
      </c>
      <c r="F21" s="89">
        <v>44963</v>
      </c>
      <c r="G21" s="90"/>
      <c r="H21" s="91">
        <v>0</v>
      </c>
      <c r="I21" s="92">
        <v>1</v>
      </c>
      <c r="J21" s="92"/>
      <c r="K21" s="93"/>
      <c r="L21" s="84"/>
      <c r="M21" s="84"/>
      <c r="N21" s="84"/>
      <c r="O21" s="84"/>
      <c r="P21" s="84"/>
      <c r="Q21" s="84"/>
      <c r="R21" s="109"/>
      <c r="S21" s="84"/>
      <c r="T21" s="84"/>
      <c r="U21" s="84"/>
      <c r="V21" s="84"/>
      <c r="W21" s="84"/>
      <c r="X21" s="109"/>
      <c r="Y21" s="109"/>
      <c r="Z21" s="84"/>
      <c r="AA21" s="84"/>
      <c r="AB21" s="84"/>
      <c r="AC21" s="84"/>
      <c r="AD21" s="84"/>
      <c r="AE21" s="84"/>
      <c r="AF21" s="109"/>
      <c r="AG21" s="84"/>
      <c r="AH21" s="84"/>
      <c r="AI21" s="84"/>
      <c r="AJ21" s="84"/>
      <c r="AK21" s="84"/>
      <c r="AL21" s="109"/>
      <c r="AM21" s="109"/>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row>
    <row r="22" spans="1:67" s="86" customFormat="1" ht="17.45">
      <c r="A22" s="84" t="str">
        <f t="shared" ca="1" si="3"/>
        <v>2.8</v>
      </c>
      <c r="B22" s="85" t="s">
        <v>170</v>
      </c>
      <c r="D22" s="87"/>
      <c r="E22" s="88">
        <v>44970</v>
      </c>
      <c r="F22" s="89">
        <v>44971</v>
      </c>
      <c r="G22" s="90"/>
      <c r="H22" s="91">
        <v>0</v>
      </c>
      <c r="I22" s="92">
        <f t="shared" si="2"/>
        <v>2</v>
      </c>
      <c r="J22" s="92"/>
      <c r="K22" s="93"/>
      <c r="L22" s="84"/>
      <c r="M22" s="84"/>
      <c r="N22" s="84"/>
      <c r="O22" s="84"/>
      <c r="P22" s="84"/>
      <c r="Q22" s="84"/>
      <c r="R22" s="109"/>
      <c r="S22" s="84"/>
      <c r="T22" s="84"/>
      <c r="U22" s="84"/>
      <c r="V22" s="84"/>
      <c r="W22" s="84"/>
      <c r="X22" s="109"/>
      <c r="Y22" s="109"/>
      <c r="Z22" s="84"/>
      <c r="AA22" s="84"/>
      <c r="AB22" s="84"/>
      <c r="AC22" s="84"/>
      <c r="AD22" s="84"/>
      <c r="AE22" s="84"/>
      <c r="AF22" s="109"/>
      <c r="AG22" s="84"/>
      <c r="AH22" s="84"/>
      <c r="AI22" s="84"/>
      <c r="AJ22" s="84"/>
      <c r="AK22" s="84"/>
      <c r="AL22" s="109"/>
      <c r="AM22" s="109"/>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row>
    <row r="23" spans="1:67" s="86" customFormat="1" ht="17.45">
      <c r="A23" s="84" t="str">
        <f t="shared" ca="1" si="3"/>
        <v>2.9</v>
      </c>
      <c r="B23" s="85" t="s">
        <v>171</v>
      </c>
      <c r="D23" s="87"/>
      <c r="E23" s="88">
        <v>44964</v>
      </c>
      <c r="F23" s="89">
        <v>44964</v>
      </c>
      <c r="G23" s="90"/>
      <c r="H23" s="91">
        <v>0</v>
      </c>
      <c r="I23" s="92">
        <f>IF(OR(F23=0,E23=0)," - ",NETWORKDAYS(E23,F23))</f>
        <v>1</v>
      </c>
      <c r="J23" s="92"/>
      <c r="K23" s="93"/>
      <c r="L23" s="84"/>
      <c r="M23" s="84"/>
      <c r="N23" s="84"/>
      <c r="O23" s="84"/>
      <c r="P23" s="84"/>
      <c r="Q23" s="84"/>
      <c r="R23" s="109"/>
      <c r="S23" s="84"/>
      <c r="T23" s="84"/>
      <c r="U23" s="84"/>
      <c r="V23" s="84"/>
      <c r="W23" s="84"/>
      <c r="X23" s="109"/>
      <c r="Y23" s="109"/>
      <c r="Z23" s="84"/>
      <c r="AA23" s="84"/>
      <c r="AB23" s="84"/>
      <c r="AC23" s="84"/>
      <c r="AD23" s="84"/>
      <c r="AE23" s="84"/>
      <c r="AF23" s="109"/>
      <c r="AG23" s="84"/>
      <c r="AH23" s="84"/>
      <c r="AI23" s="84"/>
      <c r="AJ23" s="84"/>
      <c r="AK23" s="84"/>
      <c r="AL23" s="109"/>
      <c r="AM23" s="109"/>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row>
    <row r="24" spans="1:67" s="86" customFormat="1" ht="17.45">
      <c r="A24" s="84" t="str">
        <f t="shared" ref="A24:A76" ca="1"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2.10</v>
      </c>
      <c r="B24" s="85" t="s">
        <v>172</v>
      </c>
      <c r="D24" s="87"/>
      <c r="E24" s="88">
        <v>44970</v>
      </c>
      <c r="F24" s="89">
        <v>44971</v>
      </c>
      <c r="G24" s="90"/>
      <c r="H24" s="91">
        <v>0</v>
      </c>
      <c r="I24" s="92">
        <f>IF(OR(F24=0,E24=0)," - ",NETWORKDAYS(E24,F24))</f>
        <v>2</v>
      </c>
      <c r="J24" s="92"/>
      <c r="K24" s="93"/>
      <c r="L24" s="84"/>
      <c r="M24" s="84"/>
      <c r="N24" s="84"/>
      <c r="O24" s="84"/>
      <c r="P24" s="84"/>
      <c r="Q24" s="84"/>
      <c r="R24" s="109"/>
      <c r="S24" s="84"/>
      <c r="T24" s="84"/>
      <c r="U24" s="84"/>
      <c r="V24" s="84"/>
      <c r="W24" s="84"/>
      <c r="X24" s="109"/>
      <c r="Y24" s="109"/>
      <c r="Z24" s="84"/>
      <c r="AA24" s="84"/>
      <c r="AB24" s="84"/>
      <c r="AC24" s="84"/>
      <c r="AD24" s="84"/>
      <c r="AE24" s="84"/>
      <c r="AF24" s="109"/>
      <c r="AG24" s="84"/>
      <c r="AH24" s="84"/>
      <c r="AI24" s="84"/>
      <c r="AJ24" s="84"/>
      <c r="AK24" s="84"/>
      <c r="AL24" s="109"/>
      <c r="AM24" s="109"/>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row>
    <row r="25" spans="1:67" s="86" customFormat="1" ht="17.45">
      <c r="A25" s="84" t="str">
        <f t="shared" ca="1" si="3"/>
        <v>2.11</v>
      </c>
      <c r="B25" s="85" t="s">
        <v>173</v>
      </c>
      <c r="D25" s="87"/>
      <c r="E25" s="88">
        <v>44964</v>
      </c>
      <c r="F25" s="89">
        <v>44966</v>
      </c>
      <c r="G25" s="90"/>
      <c r="H25" s="91">
        <v>0</v>
      </c>
      <c r="I25" s="92">
        <f t="shared" si="2"/>
        <v>3</v>
      </c>
      <c r="J25" s="92"/>
      <c r="K25" s="93"/>
      <c r="L25" s="84"/>
      <c r="M25" s="84"/>
      <c r="N25" s="84"/>
      <c r="O25" s="84"/>
      <c r="P25" s="84"/>
      <c r="Q25" s="84"/>
      <c r="R25" s="109"/>
      <c r="S25" s="84"/>
      <c r="T25" s="84"/>
      <c r="U25" s="84"/>
      <c r="V25" s="84"/>
      <c r="W25" s="84"/>
      <c r="X25" s="109"/>
      <c r="Y25" s="109"/>
      <c r="Z25" s="84"/>
      <c r="AA25" s="84"/>
      <c r="AB25" s="84"/>
      <c r="AC25" s="84"/>
      <c r="AD25" s="84"/>
      <c r="AE25" s="84"/>
      <c r="AF25" s="109"/>
      <c r="AG25" s="84"/>
      <c r="AH25" s="84"/>
      <c r="AI25" s="84"/>
      <c r="AJ25" s="84"/>
      <c r="AK25" s="84"/>
      <c r="AL25" s="109"/>
      <c r="AM25" s="109"/>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row>
    <row r="26" spans="1:67" s="86" customFormat="1" ht="17.45">
      <c r="A26" s="84" t="str">
        <f t="shared" ca="1" si="3"/>
        <v>2.12</v>
      </c>
      <c r="B26" s="85" t="s">
        <v>174</v>
      </c>
      <c r="D26" s="87"/>
      <c r="E26" s="88">
        <v>44964</v>
      </c>
      <c r="F26" s="89">
        <v>44966</v>
      </c>
      <c r="G26" s="90"/>
      <c r="H26" s="91">
        <v>0</v>
      </c>
      <c r="I26" s="92">
        <v>3</v>
      </c>
      <c r="J26" s="92"/>
      <c r="K26" s="93"/>
      <c r="L26" s="84"/>
      <c r="M26" s="84"/>
      <c r="N26" s="84"/>
      <c r="O26" s="84"/>
      <c r="P26" s="84"/>
      <c r="Q26" s="84"/>
      <c r="R26" s="109"/>
      <c r="S26" s="84"/>
      <c r="T26" s="84"/>
      <c r="U26" s="84"/>
      <c r="V26" s="84"/>
      <c r="W26" s="84"/>
      <c r="X26" s="109"/>
      <c r="Y26" s="109"/>
      <c r="Z26" s="84"/>
      <c r="AA26" s="84"/>
      <c r="AB26" s="84"/>
      <c r="AC26" s="84"/>
      <c r="AD26" s="84"/>
      <c r="AE26" s="84"/>
      <c r="AF26" s="109"/>
      <c r="AG26" s="84"/>
      <c r="AH26" s="84"/>
      <c r="AI26" s="84"/>
      <c r="AJ26" s="84"/>
      <c r="AK26" s="84"/>
      <c r="AL26" s="109"/>
      <c r="AM26" s="109"/>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row>
    <row r="27" spans="1:67" s="86" customFormat="1" ht="17.45">
      <c r="A27" s="8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2.13</v>
      </c>
      <c r="B27" s="85" t="s">
        <v>175</v>
      </c>
      <c r="D27" s="87"/>
      <c r="E27" s="88">
        <v>44963</v>
      </c>
      <c r="F27" s="88">
        <v>44963</v>
      </c>
      <c r="G27" s="90"/>
      <c r="H27" s="91">
        <v>0</v>
      </c>
      <c r="I27" s="92">
        <f t="shared" ref="I27:I29" si="7">IF(OR(F27=0,E27=0)," - ",NETWORKDAYS(E27,F27))</f>
        <v>1</v>
      </c>
      <c r="J27" s="92"/>
      <c r="K27" s="93"/>
      <c r="L27" s="84"/>
      <c r="M27" s="84"/>
      <c r="N27" s="84"/>
      <c r="O27" s="84"/>
      <c r="P27" s="84"/>
      <c r="Q27" s="84"/>
      <c r="R27" s="109"/>
      <c r="S27" s="84"/>
      <c r="T27" s="84"/>
      <c r="U27" s="84"/>
      <c r="V27" s="84"/>
      <c r="W27" s="84"/>
      <c r="X27" s="109"/>
      <c r="Y27" s="109"/>
      <c r="Z27" s="84"/>
      <c r="AA27" s="84"/>
      <c r="AB27" s="84"/>
      <c r="AC27" s="84"/>
      <c r="AD27" s="84"/>
      <c r="AE27" s="84"/>
      <c r="AF27" s="109"/>
      <c r="AG27" s="84"/>
      <c r="AH27" s="84"/>
      <c r="AI27" s="84"/>
      <c r="AJ27" s="84"/>
      <c r="AK27" s="84"/>
      <c r="AL27" s="109"/>
      <c r="AM27" s="109"/>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row>
    <row r="28" spans="1:67" s="86" customFormat="1" ht="17.45">
      <c r="A28" s="8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2.14</v>
      </c>
      <c r="B28" s="85" t="s">
        <v>176</v>
      </c>
      <c r="D28" s="87"/>
      <c r="E28" s="88">
        <v>44961</v>
      </c>
      <c r="F28" s="89">
        <v>44961</v>
      </c>
      <c r="G28" s="90"/>
      <c r="H28" s="91">
        <v>0</v>
      </c>
      <c r="I28" s="92">
        <v>1</v>
      </c>
      <c r="J28" s="92"/>
      <c r="K28" s="93"/>
      <c r="L28" s="84"/>
      <c r="M28" s="84"/>
      <c r="N28" s="84"/>
      <c r="O28" s="84"/>
      <c r="P28" s="84"/>
      <c r="Q28" s="84"/>
      <c r="R28" s="109"/>
      <c r="S28" s="84"/>
      <c r="T28" s="84"/>
      <c r="U28" s="84"/>
      <c r="V28" s="84"/>
      <c r="W28" s="84"/>
      <c r="X28" s="109"/>
      <c r="Y28" s="109"/>
      <c r="Z28" s="84"/>
      <c r="AA28" s="84"/>
      <c r="AB28" s="84"/>
      <c r="AC28" s="84"/>
      <c r="AD28" s="84"/>
      <c r="AE28" s="84"/>
      <c r="AF28" s="109"/>
      <c r="AG28" s="84"/>
      <c r="AH28" s="84"/>
      <c r="AI28" s="84"/>
      <c r="AJ28" s="84"/>
      <c r="AK28" s="84"/>
      <c r="AL28" s="109"/>
      <c r="AM28" s="109"/>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row>
    <row r="29" spans="1:67" s="86" customFormat="1" ht="17.45">
      <c r="A29" s="8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2.15</v>
      </c>
      <c r="B29" s="85" t="s">
        <v>177</v>
      </c>
      <c r="D29" s="87"/>
      <c r="E29" s="88">
        <v>44964</v>
      </c>
      <c r="F29" s="89">
        <v>44966</v>
      </c>
      <c r="G29" s="90"/>
      <c r="H29" s="91">
        <v>0</v>
      </c>
      <c r="I29" s="92">
        <f t="shared" si="7"/>
        <v>3</v>
      </c>
      <c r="J29" s="92"/>
      <c r="K29" s="93"/>
      <c r="L29" s="84"/>
      <c r="M29" s="84"/>
      <c r="N29" s="84"/>
      <c r="O29" s="84"/>
      <c r="P29" s="84"/>
      <c r="Q29" s="84"/>
      <c r="R29" s="109"/>
      <c r="S29" s="84"/>
      <c r="T29" s="84"/>
      <c r="U29" s="84"/>
      <c r="V29" s="84"/>
      <c r="W29" s="84"/>
      <c r="X29" s="109"/>
      <c r="Y29" s="109"/>
      <c r="Z29" s="84"/>
      <c r="AA29" s="84"/>
      <c r="AB29" s="84"/>
      <c r="AC29" s="84"/>
      <c r="AD29" s="84"/>
      <c r="AE29" s="84"/>
      <c r="AF29" s="109"/>
      <c r="AG29" s="84"/>
      <c r="AH29" s="84"/>
      <c r="AI29" s="84"/>
      <c r="AJ29" s="84"/>
      <c r="AK29" s="84"/>
      <c r="AL29" s="109"/>
      <c r="AM29" s="109"/>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row>
    <row r="30" spans="1:67" s="83" customFormat="1" ht="17.45">
      <c r="A30" s="95" t="str">
        <f ca="1">IF(ISERROR(VALUE(SUBSTITUTE(prevWBS,".",""))),"1",IF(ISERROR(FIND("`",SUBSTITUTE(prevWBS,".","`",1))),TEXT(VALUE(prevWBS)+1,"#"),TEXT(VALUE(LEFT(prevWBS,FIND("`",SUBSTITUTE(prevWBS,".","`",1))-1))+1,"#")))</f>
        <v>3</v>
      </c>
      <c r="B30" s="96" t="s">
        <v>178</v>
      </c>
      <c r="D30" s="97"/>
      <c r="E30" s="98"/>
      <c r="F30" s="98" t="str">
        <f t="shared" si="5"/>
        <v xml:space="preserve"> - </v>
      </c>
      <c r="G30" s="99"/>
      <c r="H30" s="100"/>
      <c r="I30" s="101" t="str">
        <f t="shared" si="2"/>
        <v xml:space="preserve"> - </v>
      </c>
      <c r="J30" s="101"/>
      <c r="K30" s="102"/>
      <c r="L30" s="103"/>
      <c r="M30" s="103"/>
      <c r="N30" s="103"/>
      <c r="O30" s="103"/>
      <c r="P30" s="103"/>
      <c r="Q30" s="84"/>
      <c r="R30" s="109"/>
      <c r="S30" s="84"/>
      <c r="T30" s="84"/>
      <c r="U30" s="84"/>
      <c r="V30" s="84"/>
      <c r="W30" s="84"/>
      <c r="X30" s="109"/>
      <c r="Y30" s="109"/>
      <c r="Z30" s="84"/>
      <c r="AA30" s="84"/>
      <c r="AB30" s="84"/>
      <c r="AC30" s="84"/>
      <c r="AD30" s="84"/>
      <c r="AE30" s="84"/>
      <c r="AF30" s="109"/>
      <c r="AG30" s="84"/>
      <c r="AH30" s="84"/>
      <c r="AI30" s="84"/>
      <c r="AJ30" s="84"/>
      <c r="AK30" s="84"/>
      <c r="AL30" s="109"/>
      <c r="AM30" s="109"/>
      <c r="AN30" s="84"/>
      <c r="AO30" s="84"/>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c r="BM30" s="103"/>
      <c r="BN30" s="103"/>
      <c r="BO30" s="103"/>
    </row>
    <row r="31" spans="1:67" s="86" customFormat="1" ht="17.45">
      <c r="A31" s="84" t="str">
        <f t="shared" ref="A31:A42" ca="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85" t="s">
        <v>179</v>
      </c>
      <c r="D31" s="87"/>
      <c r="E31" s="88">
        <v>44961</v>
      </c>
      <c r="F31" s="89">
        <v>44961</v>
      </c>
      <c r="G31" s="90"/>
      <c r="H31" s="91">
        <v>0</v>
      </c>
      <c r="I31" s="92">
        <f t="shared" ref="I31" si="9">IF(OR(F31=0,E31=0)," - ",NETWORKDAYS(E31,F31))</f>
        <v>0</v>
      </c>
      <c r="J31" s="92"/>
      <c r="K31" s="93"/>
      <c r="L31" s="84"/>
      <c r="M31" s="84"/>
      <c r="N31" s="84"/>
      <c r="O31" s="84"/>
      <c r="P31" s="84"/>
      <c r="Q31" s="84"/>
      <c r="R31" s="109"/>
      <c r="S31" s="84"/>
      <c r="T31" s="84"/>
      <c r="U31" s="84"/>
      <c r="V31" s="84"/>
      <c r="W31" s="84"/>
      <c r="X31" s="109"/>
      <c r="Y31" s="109"/>
      <c r="Z31" s="84"/>
      <c r="AA31" s="84"/>
      <c r="AB31" s="84"/>
      <c r="AC31" s="84"/>
      <c r="AD31" s="84"/>
      <c r="AE31" s="84"/>
      <c r="AF31" s="109"/>
      <c r="AG31" s="84"/>
      <c r="AH31" s="84"/>
      <c r="AI31" s="84"/>
      <c r="AJ31" s="84"/>
      <c r="AK31" s="84"/>
      <c r="AL31" s="109"/>
      <c r="AM31" s="109"/>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row>
    <row r="32" spans="1:67" s="86" customFormat="1" ht="17.45">
      <c r="A32" s="84" t="str">
        <f t="shared" ca="1" si="8"/>
        <v>3.2</v>
      </c>
      <c r="B32" s="85" t="s">
        <v>180</v>
      </c>
      <c r="D32" s="87"/>
      <c r="E32" s="88">
        <v>44961</v>
      </c>
      <c r="F32" s="89">
        <v>44961</v>
      </c>
      <c r="G32" s="90"/>
      <c r="H32" s="91">
        <v>0</v>
      </c>
      <c r="I32" s="92">
        <f t="shared" ref="I32" si="10">IF(OR(F32=0,E32=0)," - ",NETWORKDAYS(E32,F32))</f>
        <v>0</v>
      </c>
      <c r="J32" s="92"/>
      <c r="K32" s="93"/>
      <c r="L32" s="84"/>
      <c r="M32" s="84"/>
      <c r="N32" s="84"/>
      <c r="O32" s="84"/>
      <c r="P32" s="84"/>
      <c r="Q32" s="84"/>
      <c r="R32" s="109"/>
      <c r="S32" s="84"/>
      <c r="T32" s="84"/>
      <c r="U32" s="84"/>
      <c r="V32" s="84"/>
      <c r="W32" s="84"/>
      <c r="X32" s="109"/>
      <c r="Y32" s="109"/>
      <c r="Z32" s="84"/>
      <c r="AA32" s="84"/>
      <c r="AB32" s="84"/>
      <c r="AC32" s="84"/>
      <c r="AD32" s="84"/>
      <c r="AE32" s="84"/>
      <c r="AF32" s="109"/>
      <c r="AG32" s="84"/>
      <c r="AH32" s="84"/>
      <c r="AI32" s="84"/>
      <c r="AJ32" s="84"/>
      <c r="AK32" s="84"/>
      <c r="AL32" s="109"/>
      <c r="AM32" s="109"/>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row>
    <row r="33" spans="1:67" s="86" customFormat="1" ht="17.45">
      <c r="A33" s="84" t="str">
        <f t="shared" ca="1" si="8"/>
        <v>3.3</v>
      </c>
      <c r="B33" s="85" t="s">
        <v>181</v>
      </c>
      <c r="D33" s="87"/>
      <c r="E33" s="88">
        <v>44961</v>
      </c>
      <c r="F33" s="89">
        <v>44961</v>
      </c>
      <c r="G33" s="90"/>
      <c r="H33" s="91">
        <v>0</v>
      </c>
      <c r="I33" s="92">
        <f t="shared" ref="I33" si="11">IF(OR(F33=0,E33=0)," - ",NETWORKDAYS(E33,F33))</f>
        <v>0</v>
      </c>
      <c r="J33" s="92"/>
      <c r="K33" s="93"/>
      <c r="L33" s="84"/>
      <c r="M33" s="84"/>
      <c r="N33" s="84"/>
      <c r="O33" s="84"/>
      <c r="P33" s="84"/>
      <c r="Q33" s="84"/>
      <c r="R33" s="109"/>
      <c r="S33" s="84"/>
      <c r="T33" s="84"/>
      <c r="U33" s="84"/>
      <c r="V33" s="84"/>
      <c r="W33" s="84"/>
      <c r="X33" s="109"/>
      <c r="Y33" s="109"/>
      <c r="Z33" s="84"/>
      <c r="AA33" s="84"/>
      <c r="AB33" s="84"/>
      <c r="AC33" s="84"/>
      <c r="AD33" s="84"/>
      <c r="AE33" s="84"/>
      <c r="AF33" s="109"/>
      <c r="AG33" s="84"/>
      <c r="AH33" s="84"/>
      <c r="AI33" s="84"/>
      <c r="AJ33" s="84"/>
      <c r="AK33" s="84"/>
      <c r="AL33" s="109"/>
      <c r="AM33" s="109"/>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row>
    <row r="34" spans="1:67" s="86" customFormat="1" ht="17.45">
      <c r="A34" s="84" t="str">
        <f t="shared" ca="1" si="8"/>
        <v>3.4</v>
      </c>
      <c r="B34" s="85" t="s">
        <v>182</v>
      </c>
      <c r="D34" s="87"/>
      <c r="E34" s="88">
        <v>44961</v>
      </c>
      <c r="F34" s="89">
        <v>44961</v>
      </c>
      <c r="G34" s="90"/>
      <c r="H34" s="91">
        <v>0</v>
      </c>
      <c r="I34" s="92">
        <f t="shared" ref="I34:I47" si="12">IF(OR(F34=0,E34=0)," - ",NETWORKDAYS(E34,F34))</f>
        <v>0</v>
      </c>
      <c r="J34" s="92"/>
      <c r="K34" s="93"/>
      <c r="L34" s="84"/>
      <c r="M34" s="84"/>
      <c r="N34" s="84"/>
      <c r="O34" s="84"/>
      <c r="P34" s="84"/>
      <c r="Q34" s="84"/>
      <c r="R34" s="109"/>
      <c r="S34" s="84"/>
      <c r="T34" s="84"/>
      <c r="U34" s="84"/>
      <c r="V34" s="84"/>
      <c r="W34" s="84"/>
      <c r="X34" s="109"/>
      <c r="Y34" s="109"/>
      <c r="Z34" s="84"/>
      <c r="AA34" s="84"/>
      <c r="AB34" s="84"/>
      <c r="AC34" s="84"/>
      <c r="AD34" s="84"/>
      <c r="AE34" s="84"/>
      <c r="AF34" s="109"/>
      <c r="AG34" s="84"/>
      <c r="AH34" s="84"/>
      <c r="AI34" s="84"/>
      <c r="AJ34" s="84"/>
      <c r="AK34" s="84"/>
      <c r="AL34" s="109"/>
      <c r="AM34" s="109"/>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row>
    <row r="35" spans="1:67" s="86" customFormat="1" ht="16.5" customHeight="1">
      <c r="A35" s="84" t="str">
        <f t="shared" ca="1" si="8"/>
        <v>3.5</v>
      </c>
      <c r="B35" s="85" t="s">
        <v>183</v>
      </c>
      <c r="D35" s="87"/>
      <c r="E35" s="88">
        <v>44961</v>
      </c>
      <c r="F35" s="89">
        <v>44961</v>
      </c>
      <c r="G35" s="90"/>
      <c r="H35" s="91">
        <v>0</v>
      </c>
      <c r="I35" s="92">
        <f t="shared" si="12"/>
        <v>0</v>
      </c>
      <c r="J35" s="92"/>
      <c r="K35" s="93"/>
      <c r="L35" s="84"/>
      <c r="M35" s="84"/>
      <c r="N35" s="84"/>
      <c r="O35" s="84"/>
      <c r="P35" s="84"/>
      <c r="Q35" s="84"/>
      <c r="R35" s="109"/>
      <c r="S35" s="84"/>
      <c r="T35" s="84"/>
      <c r="U35" s="84"/>
      <c r="V35" s="84"/>
      <c r="W35" s="84"/>
      <c r="X35" s="109"/>
      <c r="Y35" s="109"/>
      <c r="Z35" s="84"/>
      <c r="AA35" s="84"/>
      <c r="AB35" s="84"/>
      <c r="AC35" s="84"/>
      <c r="AD35" s="84"/>
      <c r="AE35" s="84"/>
      <c r="AF35" s="109"/>
      <c r="AG35" s="84"/>
      <c r="AH35" s="84"/>
      <c r="AI35" s="84"/>
      <c r="AJ35" s="84"/>
      <c r="AK35" s="84"/>
      <c r="AL35" s="109"/>
      <c r="AM35" s="109"/>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row>
    <row r="36" spans="1:67" s="86" customFormat="1" ht="17.45">
      <c r="A36" s="84" t="str">
        <f t="shared" ca="1" si="8"/>
        <v>3.6</v>
      </c>
      <c r="B36" s="85" t="s">
        <v>184</v>
      </c>
      <c r="D36" s="87"/>
      <c r="E36" s="88">
        <v>44961</v>
      </c>
      <c r="F36" s="89">
        <v>44963</v>
      </c>
      <c r="G36" s="90"/>
      <c r="H36" s="91">
        <v>0</v>
      </c>
      <c r="I36" s="92">
        <f t="shared" si="12"/>
        <v>1</v>
      </c>
      <c r="J36" s="92"/>
      <c r="K36" s="93"/>
      <c r="L36" s="84"/>
      <c r="M36" s="84"/>
      <c r="N36" s="84"/>
      <c r="O36" s="84"/>
      <c r="P36" s="84"/>
      <c r="Q36" s="84"/>
      <c r="R36" s="109"/>
      <c r="S36" s="84"/>
      <c r="T36" s="84"/>
      <c r="U36" s="84"/>
      <c r="V36" s="84"/>
      <c r="W36" s="84"/>
      <c r="X36" s="109"/>
      <c r="Y36" s="109"/>
      <c r="Z36" s="84"/>
      <c r="AA36" s="84"/>
      <c r="AB36" s="84"/>
      <c r="AC36" s="84"/>
      <c r="AD36" s="84"/>
      <c r="AE36" s="84"/>
      <c r="AF36" s="109"/>
      <c r="AG36" s="84"/>
      <c r="AH36" s="84"/>
      <c r="AI36" s="84"/>
      <c r="AJ36" s="84"/>
      <c r="AK36" s="84"/>
      <c r="AL36" s="109"/>
      <c r="AM36" s="109"/>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row>
    <row r="37" spans="1:67" s="86" customFormat="1" ht="17.45">
      <c r="A37" s="84" t="str">
        <f t="shared" ca="1" si="8"/>
        <v>3.7</v>
      </c>
      <c r="B37" s="85" t="s">
        <v>185</v>
      </c>
      <c r="D37" s="87"/>
      <c r="E37" s="88">
        <v>44961</v>
      </c>
      <c r="F37" s="89">
        <v>44963</v>
      </c>
      <c r="G37" s="90"/>
      <c r="H37" s="91">
        <v>0</v>
      </c>
      <c r="I37" s="92">
        <f t="shared" si="12"/>
        <v>1</v>
      </c>
      <c r="J37" s="92"/>
      <c r="K37" s="93"/>
      <c r="L37" s="84"/>
      <c r="M37" s="84"/>
      <c r="N37" s="84"/>
      <c r="O37" s="84"/>
      <c r="P37" s="84"/>
      <c r="Q37" s="84"/>
      <c r="R37" s="109"/>
      <c r="S37" s="84"/>
      <c r="T37" s="84"/>
      <c r="U37" s="84"/>
      <c r="V37" s="84"/>
      <c r="W37" s="84"/>
      <c r="X37" s="109"/>
      <c r="Y37" s="109"/>
      <c r="Z37" s="84"/>
      <c r="AA37" s="84"/>
      <c r="AB37" s="84"/>
      <c r="AC37" s="84"/>
      <c r="AD37" s="84"/>
      <c r="AE37" s="84"/>
      <c r="AF37" s="109"/>
      <c r="AG37" s="84"/>
      <c r="AH37" s="84"/>
      <c r="AI37" s="84"/>
      <c r="AJ37" s="84"/>
      <c r="AK37" s="84"/>
      <c r="AL37" s="109"/>
      <c r="AM37" s="109"/>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row>
    <row r="38" spans="1:67" s="86" customFormat="1" ht="17.45">
      <c r="A38" s="84" t="str">
        <f t="shared" ca="1" si="8"/>
        <v>3.8</v>
      </c>
      <c r="B38" s="85" t="s">
        <v>186</v>
      </c>
      <c r="D38" s="87"/>
      <c r="E38" s="88">
        <v>44961</v>
      </c>
      <c r="F38" s="89">
        <v>44961</v>
      </c>
      <c r="G38" s="90"/>
      <c r="H38" s="91">
        <v>0</v>
      </c>
      <c r="I38" s="92">
        <f t="shared" si="12"/>
        <v>0</v>
      </c>
      <c r="J38" s="92"/>
      <c r="K38" s="93"/>
      <c r="L38" s="84"/>
      <c r="M38" s="84"/>
      <c r="N38" s="84"/>
      <c r="O38" s="84"/>
      <c r="P38" s="84"/>
      <c r="Q38" s="84"/>
      <c r="R38" s="109"/>
      <c r="S38" s="84"/>
      <c r="T38" s="84"/>
      <c r="U38" s="84"/>
      <c r="V38" s="84"/>
      <c r="W38" s="84"/>
      <c r="X38" s="109"/>
      <c r="Y38" s="109"/>
      <c r="Z38" s="84"/>
      <c r="AA38" s="84"/>
      <c r="AB38" s="84"/>
      <c r="AC38" s="84"/>
      <c r="AD38" s="84"/>
      <c r="AE38" s="84"/>
      <c r="AF38" s="109"/>
      <c r="AG38" s="84"/>
      <c r="AH38" s="84"/>
      <c r="AI38" s="84"/>
      <c r="AJ38" s="84"/>
      <c r="AK38" s="84"/>
      <c r="AL38" s="109"/>
      <c r="AM38" s="109"/>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row>
    <row r="39" spans="1:67" s="86" customFormat="1" ht="17.45">
      <c r="A39" s="84" t="str">
        <f t="shared" ca="1" si="8"/>
        <v>3.9</v>
      </c>
      <c r="B39" s="85" t="s">
        <v>187</v>
      </c>
      <c r="D39" s="87"/>
      <c r="E39" s="88">
        <v>44961</v>
      </c>
      <c r="F39" s="89">
        <v>44963</v>
      </c>
      <c r="G39" s="90"/>
      <c r="H39" s="91">
        <v>0</v>
      </c>
      <c r="I39" s="92">
        <f t="shared" si="12"/>
        <v>1</v>
      </c>
      <c r="J39" s="92"/>
      <c r="K39" s="93"/>
      <c r="L39" s="84"/>
      <c r="M39" s="84"/>
      <c r="N39" s="84"/>
      <c r="O39" s="84"/>
      <c r="P39" s="84"/>
      <c r="Q39" s="84"/>
      <c r="R39" s="109"/>
      <c r="S39" s="84"/>
      <c r="T39" s="84"/>
      <c r="U39" s="84"/>
      <c r="V39" s="84"/>
      <c r="W39" s="84"/>
      <c r="X39" s="109"/>
      <c r="Y39" s="109"/>
      <c r="Z39" s="84"/>
      <c r="AA39" s="84"/>
      <c r="AB39" s="84"/>
      <c r="AC39" s="84"/>
      <c r="AD39" s="84"/>
      <c r="AE39" s="84"/>
      <c r="AF39" s="109"/>
      <c r="AG39" s="84"/>
      <c r="AH39" s="84"/>
      <c r="AI39" s="84"/>
      <c r="AJ39" s="84"/>
      <c r="AK39" s="84"/>
      <c r="AL39" s="109"/>
      <c r="AM39" s="109"/>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row>
    <row r="40" spans="1:67" s="86" customFormat="1" ht="17.45">
      <c r="A40" s="84" t="str">
        <f t="shared" ca="1" si="8"/>
        <v>3.10</v>
      </c>
      <c r="B40" s="85" t="s">
        <v>188</v>
      </c>
      <c r="D40" s="87"/>
      <c r="E40" s="88">
        <v>44961</v>
      </c>
      <c r="F40" s="89">
        <v>44963</v>
      </c>
      <c r="G40" s="90"/>
      <c r="H40" s="91">
        <v>0</v>
      </c>
      <c r="I40" s="92">
        <f t="shared" si="12"/>
        <v>1</v>
      </c>
      <c r="J40" s="92"/>
      <c r="K40" s="93"/>
      <c r="L40" s="84"/>
      <c r="M40" s="84"/>
      <c r="N40" s="84"/>
      <c r="O40" s="84"/>
      <c r="P40" s="84"/>
      <c r="Q40" s="84"/>
      <c r="R40" s="109"/>
      <c r="S40" s="84"/>
      <c r="T40" s="84"/>
      <c r="U40" s="84"/>
      <c r="V40" s="84"/>
      <c r="W40" s="84"/>
      <c r="X40" s="109"/>
      <c r="Y40" s="109"/>
      <c r="Z40" s="84"/>
      <c r="AA40" s="84"/>
      <c r="AB40" s="84"/>
      <c r="AC40" s="84"/>
      <c r="AD40" s="84"/>
      <c r="AE40" s="84"/>
      <c r="AF40" s="109"/>
      <c r="AG40" s="84"/>
      <c r="AH40" s="84"/>
      <c r="AI40" s="84"/>
      <c r="AJ40" s="84"/>
      <c r="AK40" s="84"/>
      <c r="AL40" s="109"/>
      <c r="AM40" s="109"/>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row>
    <row r="41" spans="1:67" s="86" customFormat="1" ht="17.45">
      <c r="A41" s="84" t="str">
        <f t="shared" ca="1" si="8"/>
        <v>3.11</v>
      </c>
      <c r="B41" s="85" t="s">
        <v>189</v>
      </c>
      <c r="D41" s="87"/>
      <c r="E41" s="88">
        <v>44961</v>
      </c>
      <c r="F41" s="89">
        <v>44963</v>
      </c>
      <c r="G41" s="90"/>
      <c r="H41" s="91">
        <v>0</v>
      </c>
      <c r="I41" s="92">
        <f t="shared" si="12"/>
        <v>1</v>
      </c>
      <c r="J41" s="92"/>
      <c r="K41" s="93"/>
      <c r="L41" s="84"/>
      <c r="M41" s="84"/>
      <c r="N41" s="84"/>
      <c r="O41" s="84"/>
      <c r="P41" s="84"/>
      <c r="Q41" s="84"/>
      <c r="R41" s="109"/>
      <c r="S41" s="84"/>
      <c r="T41" s="84"/>
      <c r="U41" s="84"/>
      <c r="V41" s="84"/>
      <c r="W41" s="84"/>
      <c r="X41" s="109"/>
      <c r="Y41" s="109"/>
      <c r="Z41" s="84"/>
      <c r="AA41" s="84"/>
      <c r="AB41" s="84"/>
      <c r="AC41" s="84"/>
      <c r="AD41" s="84"/>
      <c r="AE41" s="84"/>
      <c r="AF41" s="109"/>
      <c r="AG41" s="84"/>
      <c r="AH41" s="84"/>
      <c r="AI41" s="84"/>
      <c r="AJ41" s="84"/>
      <c r="AK41" s="84"/>
      <c r="AL41" s="109"/>
      <c r="AM41" s="109"/>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row>
    <row r="42" spans="1:67" s="86" customFormat="1" ht="17.45">
      <c r="A42" s="84" t="str">
        <f t="shared" ca="1" si="8"/>
        <v>3.12</v>
      </c>
      <c r="B42" s="85" t="s">
        <v>190</v>
      </c>
      <c r="D42" s="87"/>
      <c r="E42" s="88">
        <v>44961</v>
      </c>
      <c r="F42" s="89">
        <v>44961</v>
      </c>
      <c r="G42" s="90"/>
      <c r="H42" s="91">
        <v>0</v>
      </c>
      <c r="I42" s="92">
        <f t="shared" si="12"/>
        <v>0</v>
      </c>
      <c r="J42" s="92"/>
      <c r="K42" s="93"/>
      <c r="L42" s="84"/>
      <c r="M42" s="84"/>
      <c r="N42" s="84"/>
      <c r="O42" s="84"/>
      <c r="P42" s="84"/>
      <c r="Q42" s="84"/>
      <c r="R42" s="109"/>
      <c r="S42" s="84"/>
      <c r="T42" s="84"/>
      <c r="U42" s="84"/>
      <c r="V42" s="84"/>
      <c r="W42" s="84"/>
      <c r="X42" s="109"/>
      <c r="Y42" s="109"/>
      <c r="Z42" s="84"/>
      <c r="AA42" s="84"/>
      <c r="AB42" s="84"/>
      <c r="AC42" s="84"/>
      <c r="AD42" s="84"/>
      <c r="AE42" s="84"/>
      <c r="AF42" s="109"/>
      <c r="AG42" s="84"/>
      <c r="AH42" s="84"/>
      <c r="AI42" s="84"/>
      <c r="AJ42" s="84"/>
      <c r="AK42" s="84"/>
      <c r="AL42" s="109"/>
      <c r="AM42" s="109"/>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row>
    <row r="43" spans="1:67" s="83" customFormat="1" ht="17.45">
      <c r="A43" s="95" t="str">
        <f ca="1">IF(ISERROR(VALUE(SUBSTITUTE(prevWBS,".",""))),"1",IF(ISERROR(FIND("`",SUBSTITUTE(prevWBS,".","`",1))),TEXT(VALUE(prevWBS)+1,"#"),TEXT(VALUE(LEFT(prevWBS,FIND("`",SUBSTITUTE(prevWBS,".","`",1))-1))+1,"#")))</f>
        <v>4</v>
      </c>
      <c r="B43" s="96" t="s">
        <v>191</v>
      </c>
      <c r="D43" s="97"/>
      <c r="E43" s="98"/>
      <c r="F43" s="98" t="str">
        <f>IF(ISBLANK(E43)," - ",IF(G43=0,E43,E43+G43-1))</f>
        <v xml:space="preserve"> - </v>
      </c>
      <c r="G43" s="99"/>
      <c r="H43" s="100"/>
      <c r="I43" s="101" t="str">
        <f>IF(OR(F43=0,E43=0)," - ",NETWORKDAYS(E43,F43))</f>
        <v xml:space="preserve"> - </v>
      </c>
      <c r="J43" s="101"/>
      <c r="K43" s="102"/>
      <c r="L43" s="103"/>
      <c r="M43" s="103"/>
      <c r="N43" s="103"/>
      <c r="O43" s="103"/>
      <c r="P43" s="103"/>
      <c r="Q43" s="84"/>
      <c r="R43" s="109"/>
      <c r="S43" s="84"/>
      <c r="T43" s="84"/>
      <c r="U43" s="84"/>
      <c r="V43" s="84"/>
      <c r="W43" s="84"/>
      <c r="X43" s="109"/>
      <c r="Y43" s="109"/>
      <c r="Z43" s="84"/>
      <c r="AA43" s="84"/>
      <c r="AB43" s="84"/>
      <c r="AC43" s="84"/>
      <c r="AD43" s="84"/>
      <c r="AE43" s="84"/>
      <c r="AF43" s="109"/>
      <c r="AG43" s="84"/>
      <c r="AH43" s="84"/>
      <c r="AI43" s="84"/>
      <c r="AJ43" s="84"/>
      <c r="AK43" s="84"/>
      <c r="AL43" s="109"/>
      <c r="AM43" s="109"/>
      <c r="AN43" s="84"/>
      <c r="AO43" s="84"/>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row>
    <row r="44" spans="1:67" s="86" customFormat="1" ht="17.45">
      <c r="A44" s="84" t="str">
        <f t="shared" ref="A44:A51" ca="1" si="1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4" s="85" t="s">
        <v>192</v>
      </c>
      <c r="D44" s="87"/>
      <c r="E44" s="88">
        <v>44963</v>
      </c>
      <c r="F44" s="89">
        <v>44964</v>
      </c>
      <c r="G44" s="90"/>
      <c r="H44" s="91">
        <v>0</v>
      </c>
      <c r="I44" s="92">
        <f>IF(OR(F44=0,E44=0)," - ",NETWORKDAYS(E44,F44))</f>
        <v>2</v>
      </c>
      <c r="J44" s="92"/>
      <c r="K44" s="93"/>
      <c r="L44" s="84"/>
      <c r="M44" s="84"/>
      <c r="N44" s="84"/>
      <c r="O44" s="84"/>
      <c r="P44" s="84"/>
      <c r="Q44" s="84"/>
      <c r="R44" s="109"/>
      <c r="S44" s="84"/>
      <c r="T44" s="84"/>
      <c r="U44" s="84"/>
      <c r="V44" s="84"/>
      <c r="W44" s="84"/>
      <c r="X44" s="109"/>
      <c r="Y44" s="109"/>
      <c r="Z44" s="84"/>
      <c r="AA44" s="84"/>
      <c r="AB44" s="84"/>
      <c r="AC44" s="84"/>
      <c r="AD44" s="84"/>
      <c r="AE44" s="84"/>
      <c r="AF44" s="109"/>
      <c r="AG44" s="84"/>
      <c r="AH44" s="84"/>
      <c r="AI44" s="84"/>
      <c r="AJ44" s="84"/>
      <c r="AK44" s="84"/>
      <c r="AL44" s="109"/>
      <c r="AM44" s="109"/>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row>
    <row r="45" spans="1:67" s="86" customFormat="1" ht="17.45">
      <c r="A45" s="84" t="str">
        <f t="shared" ca="1" si="13"/>
        <v>4.2</v>
      </c>
      <c r="B45" s="85" t="s">
        <v>193</v>
      </c>
      <c r="D45" s="87"/>
      <c r="E45" s="88">
        <v>44963</v>
      </c>
      <c r="F45" s="89">
        <v>44964</v>
      </c>
      <c r="G45" s="90"/>
      <c r="H45" s="91">
        <v>0</v>
      </c>
      <c r="I45" s="92">
        <f t="shared" si="12"/>
        <v>2</v>
      </c>
      <c r="J45" s="92"/>
      <c r="K45" s="93"/>
      <c r="L45" s="84"/>
      <c r="M45" s="84"/>
      <c r="N45" s="84"/>
      <c r="O45" s="84"/>
      <c r="P45" s="84"/>
      <c r="Q45" s="84"/>
      <c r="R45" s="109"/>
      <c r="S45" s="84"/>
      <c r="T45" s="84"/>
      <c r="U45" s="84"/>
      <c r="V45" s="84"/>
      <c r="W45" s="84"/>
      <c r="X45" s="109"/>
      <c r="Y45" s="109"/>
      <c r="Z45" s="84"/>
      <c r="AA45" s="84"/>
      <c r="AB45" s="84"/>
      <c r="AC45" s="84"/>
      <c r="AD45" s="84"/>
      <c r="AE45" s="84"/>
      <c r="AF45" s="109"/>
      <c r="AG45" s="84"/>
      <c r="AH45" s="84"/>
      <c r="AI45" s="84"/>
      <c r="AJ45" s="84"/>
      <c r="AK45" s="84"/>
      <c r="AL45" s="109"/>
      <c r="AM45" s="109"/>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row>
    <row r="46" spans="1:67" s="86" customFormat="1" ht="17.45">
      <c r="A46" s="84" t="str">
        <f t="shared" ca="1" si="13"/>
        <v>4.3</v>
      </c>
      <c r="B46" s="85" t="s">
        <v>194</v>
      </c>
      <c r="D46" s="87"/>
      <c r="E46" s="88">
        <v>44963</v>
      </c>
      <c r="F46" s="89">
        <v>44964</v>
      </c>
      <c r="G46" s="90"/>
      <c r="H46" s="91">
        <v>0</v>
      </c>
      <c r="I46" s="92">
        <f t="shared" si="12"/>
        <v>2</v>
      </c>
      <c r="J46" s="92"/>
      <c r="K46" s="93"/>
      <c r="L46" s="84"/>
      <c r="M46" s="84"/>
      <c r="N46" s="84"/>
      <c r="O46" s="84"/>
      <c r="P46" s="84"/>
      <c r="Q46" s="84"/>
      <c r="R46" s="109"/>
      <c r="S46" s="84"/>
      <c r="T46" s="84"/>
      <c r="U46" s="84"/>
      <c r="V46" s="84"/>
      <c r="W46" s="84"/>
      <c r="X46" s="109"/>
      <c r="Y46" s="109"/>
      <c r="Z46" s="84"/>
      <c r="AA46" s="84"/>
      <c r="AB46" s="84"/>
      <c r="AC46" s="84"/>
      <c r="AD46" s="84"/>
      <c r="AE46" s="84"/>
      <c r="AF46" s="109"/>
      <c r="AG46" s="84"/>
      <c r="AH46" s="84"/>
      <c r="AI46" s="84"/>
      <c r="AJ46" s="84"/>
      <c r="AK46" s="84"/>
      <c r="AL46" s="109"/>
      <c r="AM46" s="109"/>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row>
    <row r="47" spans="1:67" s="86" customFormat="1" ht="17.45">
      <c r="A47" s="84" t="str">
        <f t="shared" ca="1" si="13"/>
        <v>4.4</v>
      </c>
      <c r="B47" s="85" t="s">
        <v>195</v>
      </c>
      <c r="D47" s="87"/>
      <c r="E47" s="88">
        <v>44963</v>
      </c>
      <c r="F47" s="89">
        <v>44964</v>
      </c>
      <c r="G47" s="90"/>
      <c r="H47" s="91">
        <v>0</v>
      </c>
      <c r="I47" s="92">
        <f t="shared" si="12"/>
        <v>2</v>
      </c>
      <c r="J47" s="92"/>
      <c r="K47" s="93"/>
      <c r="L47" s="84"/>
      <c r="M47" s="84"/>
      <c r="N47" s="84"/>
      <c r="O47" s="84"/>
      <c r="P47" s="84"/>
      <c r="Q47" s="84"/>
      <c r="R47" s="109"/>
      <c r="S47" s="84"/>
      <c r="T47" s="84"/>
      <c r="U47" s="84"/>
      <c r="V47" s="84"/>
      <c r="W47" s="84"/>
      <c r="X47" s="109"/>
      <c r="Y47" s="109"/>
      <c r="Z47" s="84"/>
      <c r="AA47" s="84"/>
      <c r="AB47" s="84"/>
      <c r="AC47" s="84"/>
      <c r="AD47" s="84"/>
      <c r="AE47" s="84"/>
      <c r="AF47" s="109"/>
      <c r="AG47" s="84"/>
      <c r="AH47" s="84"/>
      <c r="AI47" s="84"/>
      <c r="AJ47" s="84"/>
      <c r="AK47" s="84"/>
      <c r="AL47" s="109"/>
      <c r="AM47" s="109"/>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row>
    <row r="48" spans="1:67" s="86" customFormat="1" ht="17.45">
      <c r="A48" s="84" t="str">
        <f t="shared" ca="1" si="13"/>
        <v>4.5</v>
      </c>
      <c r="B48" s="85" t="s">
        <v>196</v>
      </c>
      <c r="D48" s="87"/>
      <c r="E48" s="88">
        <v>44961</v>
      </c>
      <c r="F48" s="89">
        <v>44961</v>
      </c>
      <c r="G48" s="90"/>
      <c r="H48" s="91">
        <v>0</v>
      </c>
      <c r="I48" s="92">
        <f t="shared" ref="I48:I54" si="14">IF(OR(F48=0,E48=0)," - ",NETWORKDAYS(E48,F48))</f>
        <v>0</v>
      </c>
      <c r="J48" s="92"/>
      <c r="K48" s="93"/>
      <c r="L48" s="84"/>
      <c r="M48" s="84"/>
      <c r="N48" s="84"/>
      <c r="O48" s="84"/>
      <c r="P48" s="84"/>
      <c r="Q48" s="84"/>
      <c r="R48" s="109"/>
      <c r="S48" s="84"/>
      <c r="T48" s="84"/>
      <c r="U48" s="84"/>
      <c r="V48" s="84"/>
      <c r="W48" s="84"/>
      <c r="X48" s="109"/>
      <c r="Y48" s="109"/>
      <c r="Z48" s="84"/>
      <c r="AA48" s="84"/>
      <c r="AB48" s="84"/>
      <c r="AC48" s="84"/>
      <c r="AD48" s="84"/>
      <c r="AE48" s="84"/>
      <c r="AF48" s="109"/>
      <c r="AG48" s="84"/>
      <c r="AH48" s="84"/>
      <c r="AI48" s="84"/>
      <c r="AJ48" s="84"/>
      <c r="AK48" s="84"/>
      <c r="AL48" s="109"/>
      <c r="AM48" s="109"/>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row>
    <row r="49" spans="1:67" s="86" customFormat="1" ht="17.45">
      <c r="A49" s="84" t="str">
        <f t="shared" ca="1" si="13"/>
        <v>4.6</v>
      </c>
      <c r="B49" s="85" t="s">
        <v>197</v>
      </c>
      <c r="D49" s="87"/>
      <c r="E49" s="88">
        <v>44961</v>
      </c>
      <c r="F49" s="89">
        <v>44961</v>
      </c>
      <c r="G49" s="90"/>
      <c r="H49" s="91">
        <v>0</v>
      </c>
      <c r="I49" s="92">
        <f t="shared" si="14"/>
        <v>0</v>
      </c>
      <c r="J49" s="92"/>
      <c r="K49" s="93"/>
      <c r="L49" s="84"/>
      <c r="M49" s="84"/>
      <c r="N49" s="84"/>
      <c r="O49" s="84"/>
      <c r="P49" s="84"/>
      <c r="Q49" s="84"/>
      <c r="R49" s="109"/>
      <c r="S49" s="84"/>
      <c r="T49" s="84"/>
      <c r="U49" s="84"/>
      <c r="V49" s="84"/>
      <c r="W49" s="84"/>
      <c r="X49" s="109"/>
      <c r="Y49" s="109"/>
      <c r="Z49" s="84"/>
      <c r="AA49" s="84"/>
      <c r="AB49" s="84"/>
      <c r="AC49" s="84"/>
      <c r="AD49" s="84"/>
      <c r="AE49" s="84"/>
      <c r="AF49" s="109"/>
      <c r="AG49" s="84"/>
      <c r="AH49" s="84"/>
      <c r="AI49" s="84"/>
      <c r="AJ49" s="84"/>
      <c r="AK49" s="84"/>
      <c r="AL49" s="109"/>
      <c r="AM49" s="109"/>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row>
    <row r="50" spans="1:67" s="86" customFormat="1" ht="17.45">
      <c r="A50" s="84" t="str">
        <f t="shared" ca="1" si="13"/>
        <v>4.7</v>
      </c>
      <c r="B50" s="85" t="s">
        <v>198</v>
      </c>
      <c r="D50" s="87"/>
      <c r="E50" s="88">
        <v>44961</v>
      </c>
      <c r="F50" s="89">
        <v>44961</v>
      </c>
      <c r="G50" s="90"/>
      <c r="H50" s="91">
        <v>0</v>
      </c>
      <c r="I50" s="92">
        <f t="shared" si="14"/>
        <v>0</v>
      </c>
      <c r="J50" s="92"/>
      <c r="K50" s="93"/>
      <c r="L50" s="84"/>
      <c r="M50" s="84"/>
      <c r="N50" s="84"/>
      <c r="O50" s="84"/>
      <c r="P50" s="84"/>
      <c r="Q50" s="84"/>
      <c r="R50" s="109"/>
      <c r="S50" s="84"/>
      <c r="T50" s="84"/>
      <c r="U50" s="84"/>
      <c r="V50" s="84"/>
      <c r="W50" s="84"/>
      <c r="X50" s="109"/>
      <c r="Y50" s="109"/>
      <c r="Z50" s="84"/>
      <c r="AA50" s="84"/>
      <c r="AB50" s="84"/>
      <c r="AC50" s="84"/>
      <c r="AD50" s="84"/>
      <c r="AE50" s="84"/>
      <c r="AF50" s="109"/>
      <c r="AG50" s="84"/>
      <c r="AH50" s="84"/>
      <c r="AI50" s="84"/>
      <c r="AJ50" s="84"/>
      <c r="AK50" s="84"/>
      <c r="AL50" s="109"/>
      <c r="AM50" s="109"/>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row>
    <row r="51" spans="1:67" s="86" customFormat="1" ht="17.45">
      <c r="A51" s="84" t="str">
        <f t="shared" ca="1" si="13"/>
        <v>4.8</v>
      </c>
      <c r="B51" s="85" t="s">
        <v>199</v>
      </c>
      <c r="D51" s="87"/>
      <c r="E51" s="88">
        <v>44961</v>
      </c>
      <c r="F51" s="89">
        <v>44961</v>
      </c>
      <c r="G51" s="90"/>
      <c r="H51" s="91">
        <v>0</v>
      </c>
      <c r="I51" s="92">
        <f t="shared" si="14"/>
        <v>0</v>
      </c>
      <c r="J51" s="92"/>
      <c r="K51" s="93"/>
      <c r="L51" s="84"/>
      <c r="M51" s="84"/>
      <c r="N51" s="84"/>
      <c r="O51" s="84"/>
      <c r="P51" s="84"/>
      <c r="Q51" s="84"/>
      <c r="R51" s="109"/>
      <c r="S51" s="84"/>
      <c r="T51" s="84"/>
      <c r="U51" s="84"/>
      <c r="V51" s="84"/>
      <c r="W51" s="84"/>
      <c r="X51" s="109"/>
      <c r="Y51" s="109"/>
      <c r="Z51" s="84"/>
      <c r="AA51" s="84"/>
      <c r="AB51" s="84"/>
      <c r="AC51" s="84"/>
      <c r="AD51" s="84"/>
      <c r="AE51" s="84"/>
      <c r="AF51" s="109"/>
      <c r="AG51" s="84"/>
      <c r="AH51" s="84"/>
      <c r="AI51" s="84"/>
      <c r="AJ51" s="84"/>
      <c r="AK51" s="84"/>
      <c r="AL51" s="109"/>
      <c r="AM51" s="109"/>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row>
    <row r="52" spans="1:67" s="83" customFormat="1" ht="17.45">
      <c r="A52" s="95" t="str">
        <f ca="1">IF(ISERROR(VALUE(SUBSTITUTE(prevWBS,".",""))),"1",IF(ISERROR(FIND("`",SUBSTITUTE(prevWBS,".","`",1))),TEXT(VALUE(prevWBS)+1,"#"),TEXT(VALUE(LEFT(prevWBS,FIND("`",SUBSTITUTE(prevWBS,".","`",1))-1))+1,"#")))</f>
        <v>5</v>
      </c>
      <c r="B52" s="96" t="s">
        <v>200</v>
      </c>
      <c r="D52" s="97"/>
      <c r="E52" s="98"/>
      <c r="F52" s="98" t="str">
        <f>IF(ISBLANK(E52)," - ",IF(G52=0,E52,E52+G52-1))</f>
        <v xml:space="preserve"> - </v>
      </c>
      <c r="G52" s="99"/>
      <c r="H52" s="100"/>
      <c r="I52" s="101" t="str">
        <f t="shared" si="14"/>
        <v xml:space="preserve"> - </v>
      </c>
      <c r="J52" s="101"/>
      <c r="K52" s="102"/>
      <c r="L52" s="103"/>
      <c r="M52" s="103"/>
      <c r="N52" s="103"/>
      <c r="O52" s="103"/>
      <c r="P52" s="103"/>
      <c r="Q52" s="84"/>
      <c r="R52" s="109"/>
      <c r="S52" s="84"/>
      <c r="T52" s="84"/>
      <c r="U52" s="84"/>
      <c r="V52" s="84"/>
      <c r="W52" s="84"/>
      <c r="X52" s="109"/>
      <c r="Y52" s="109"/>
      <c r="Z52" s="84"/>
      <c r="AA52" s="84"/>
      <c r="AB52" s="84"/>
      <c r="AC52" s="84"/>
      <c r="AD52" s="84"/>
      <c r="AE52" s="84"/>
      <c r="AF52" s="109"/>
      <c r="AG52" s="84"/>
      <c r="AH52" s="84"/>
      <c r="AI52" s="84"/>
      <c r="AJ52" s="84"/>
      <c r="AK52" s="84"/>
      <c r="AL52" s="109"/>
      <c r="AM52" s="109"/>
      <c r="AN52" s="84"/>
      <c r="AO52" s="84"/>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c r="BN52" s="103"/>
      <c r="BO52" s="103"/>
    </row>
    <row r="53" spans="1:67" s="86" customFormat="1" ht="17.45">
      <c r="A53" s="84" t="str">
        <f t="shared" ref="A53:A65" ca="1" si="1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3" s="85" t="s">
        <v>201</v>
      </c>
      <c r="D53" s="87"/>
      <c r="E53" s="88">
        <v>44963</v>
      </c>
      <c r="F53" s="89">
        <v>44965</v>
      </c>
      <c r="G53" s="90"/>
      <c r="H53" s="91">
        <v>0</v>
      </c>
      <c r="I53" s="92">
        <f t="shared" si="14"/>
        <v>3</v>
      </c>
      <c r="J53" s="92"/>
      <c r="K53" s="93"/>
      <c r="L53" s="84"/>
      <c r="M53" s="84"/>
      <c r="N53" s="84"/>
      <c r="O53" s="84"/>
      <c r="P53" s="84"/>
      <c r="Q53" s="84"/>
      <c r="R53" s="109"/>
      <c r="S53" s="84"/>
      <c r="T53" s="84"/>
      <c r="U53" s="84"/>
      <c r="V53" s="84"/>
      <c r="W53" s="84"/>
      <c r="X53" s="109"/>
      <c r="Y53" s="109"/>
      <c r="Z53" s="84"/>
      <c r="AA53" s="84"/>
      <c r="AB53" s="84"/>
      <c r="AC53" s="84"/>
      <c r="AD53" s="84"/>
      <c r="AE53" s="84"/>
      <c r="AF53" s="109"/>
      <c r="AG53" s="84"/>
      <c r="AH53" s="84"/>
      <c r="AI53" s="84"/>
      <c r="AJ53" s="84"/>
      <c r="AK53" s="84"/>
      <c r="AL53" s="109"/>
      <c r="AM53" s="109"/>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row>
    <row r="54" spans="1:67" s="86" customFormat="1" ht="17.45">
      <c r="A54" s="84" t="str">
        <f t="shared" ca="1" si="15"/>
        <v>5.2</v>
      </c>
      <c r="B54" s="85" t="s">
        <v>202</v>
      </c>
      <c r="D54" s="87"/>
      <c r="E54" s="88">
        <v>44963</v>
      </c>
      <c r="F54" s="89">
        <v>44965</v>
      </c>
      <c r="G54" s="90"/>
      <c r="H54" s="91">
        <v>0</v>
      </c>
      <c r="I54" s="92">
        <f t="shared" si="14"/>
        <v>3</v>
      </c>
      <c r="J54" s="92"/>
      <c r="K54" s="93"/>
      <c r="L54" s="84"/>
      <c r="M54" s="84"/>
      <c r="N54" s="84"/>
      <c r="O54" s="84"/>
      <c r="P54" s="84"/>
      <c r="Q54" s="84"/>
      <c r="R54" s="109"/>
      <c r="S54" s="84"/>
      <c r="T54" s="84"/>
      <c r="U54" s="84"/>
      <c r="V54" s="84"/>
      <c r="W54" s="84"/>
      <c r="X54" s="109"/>
      <c r="Y54" s="109"/>
      <c r="Z54" s="84"/>
      <c r="AA54" s="84"/>
      <c r="AB54" s="84"/>
      <c r="AC54" s="84"/>
      <c r="AD54" s="84"/>
      <c r="AE54" s="84"/>
      <c r="AF54" s="109"/>
      <c r="AG54" s="84"/>
      <c r="AH54" s="84"/>
      <c r="AI54" s="84"/>
      <c r="AJ54" s="84"/>
      <c r="AK54" s="84"/>
      <c r="AL54" s="109"/>
      <c r="AM54" s="109"/>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row>
    <row r="55" spans="1:67" s="86" customFormat="1" ht="17.45">
      <c r="A55" s="84" t="str">
        <f t="shared" ca="1" si="15"/>
        <v>5.3</v>
      </c>
      <c r="B55" s="85" t="s">
        <v>203</v>
      </c>
      <c r="D55" s="87"/>
      <c r="E55" s="88">
        <v>44963</v>
      </c>
      <c r="F55" s="89">
        <v>44965</v>
      </c>
      <c r="G55" s="90"/>
      <c r="H55" s="91">
        <v>0</v>
      </c>
      <c r="I55" s="92">
        <v>1</v>
      </c>
      <c r="J55" s="92"/>
      <c r="K55" s="93"/>
      <c r="L55" s="84"/>
      <c r="M55" s="84"/>
      <c r="N55" s="84"/>
      <c r="O55" s="84"/>
      <c r="P55" s="84"/>
      <c r="Q55" s="84"/>
      <c r="R55" s="109"/>
      <c r="S55" s="84"/>
      <c r="T55" s="84"/>
      <c r="U55" s="84"/>
      <c r="V55" s="84"/>
      <c r="W55" s="84"/>
      <c r="X55" s="109"/>
      <c r="Y55" s="109"/>
      <c r="Z55" s="84"/>
      <c r="AA55" s="84"/>
      <c r="AB55" s="84"/>
      <c r="AC55" s="84"/>
      <c r="AD55" s="84"/>
      <c r="AE55" s="84"/>
      <c r="AF55" s="109"/>
      <c r="AG55" s="84"/>
      <c r="AH55" s="84"/>
      <c r="AI55" s="84"/>
      <c r="AJ55" s="84"/>
      <c r="AK55" s="84"/>
      <c r="AL55" s="109"/>
      <c r="AM55" s="109"/>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row>
    <row r="56" spans="1:67" s="86" customFormat="1" ht="17.45">
      <c r="A56" s="84" t="str">
        <f t="shared" ca="1" si="15"/>
        <v>5.4</v>
      </c>
      <c r="B56" s="85" t="s">
        <v>204</v>
      </c>
      <c r="D56" s="87"/>
      <c r="E56" s="88">
        <v>44963</v>
      </c>
      <c r="F56" s="89">
        <v>44965</v>
      </c>
      <c r="G56" s="90"/>
      <c r="H56" s="91">
        <v>0</v>
      </c>
      <c r="I56" s="92">
        <v>1</v>
      </c>
      <c r="J56" s="92"/>
      <c r="K56" s="93"/>
      <c r="L56" s="84"/>
      <c r="M56" s="84"/>
      <c r="N56" s="84"/>
      <c r="O56" s="84"/>
      <c r="P56" s="84"/>
      <c r="Q56" s="84"/>
      <c r="R56" s="109"/>
      <c r="S56" s="84"/>
      <c r="T56" s="84"/>
      <c r="U56" s="84"/>
      <c r="V56" s="84"/>
      <c r="W56" s="84"/>
      <c r="X56" s="109"/>
      <c r="Y56" s="109"/>
      <c r="Z56" s="84"/>
      <c r="AA56" s="84"/>
      <c r="AB56" s="84"/>
      <c r="AC56" s="84"/>
      <c r="AD56" s="84"/>
      <c r="AE56" s="84"/>
      <c r="AF56" s="109"/>
      <c r="AG56" s="84"/>
      <c r="AH56" s="84"/>
      <c r="AI56" s="84"/>
      <c r="AJ56" s="84"/>
      <c r="AK56" s="84"/>
      <c r="AL56" s="109"/>
      <c r="AM56" s="109"/>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row>
    <row r="57" spans="1:67" s="86" customFormat="1" ht="17.45">
      <c r="A57" s="84" t="str">
        <f t="shared" ca="1" si="15"/>
        <v>5.5</v>
      </c>
      <c r="B57" s="85" t="s">
        <v>205</v>
      </c>
      <c r="D57" s="87"/>
      <c r="E57" s="88">
        <v>44963</v>
      </c>
      <c r="F57" s="89">
        <v>44965</v>
      </c>
      <c r="G57" s="90"/>
      <c r="H57" s="91">
        <v>0</v>
      </c>
      <c r="I57" s="92">
        <f t="shared" si="2"/>
        <v>3</v>
      </c>
      <c r="J57" s="92"/>
      <c r="K57" s="93"/>
      <c r="L57" s="84"/>
      <c r="M57" s="84"/>
      <c r="N57" s="84"/>
      <c r="O57" s="84"/>
      <c r="P57" s="84"/>
      <c r="Q57" s="84"/>
      <c r="R57" s="109"/>
      <c r="S57" s="84"/>
      <c r="T57" s="84"/>
      <c r="U57" s="84"/>
      <c r="V57" s="84"/>
      <c r="W57" s="84"/>
      <c r="X57" s="109"/>
      <c r="Y57" s="109"/>
      <c r="Z57" s="84"/>
      <c r="AA57" s="84"/>
      <c r="AB57" s="84"/>
      <c r="AC57" s="84"/>
      <c r="AD57" s="84"/>
      <c r="AE57" s="84"/>
      <c r="AF57" s="109"/>
      <c r="AG57" s="84"/>
      <c r="AH57" s="84"/>
      <c r="AI57" s="84"/>
      <c r="AJ57" s="84"/>
      <c r="AK57" s="84"/>
      <c r="AL57" s="109"/>
      <c r="AM57" s="109"/>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row>
    <row r="58" spans="1:67" s="86" customFormat="1" ht="22.9">
      <c r="A58" s="84" t="str">
        <f t="shared" ca="1" si="15"/>
        <v>5.6</v>
      </c>
      <c r="B58" s="85" t="s">
        <v>206</v>
      </c>
      <c r="D58" s="87"/>
      <c r="E58" s="88">
        <v>44963</v>
      </c>
      <c r="F58" s="89">
        <v>44965</v>
      </c>
      <c r="G58" s="90"/>
      <c r="H58" s="91">
        <v>0</v>
      </c>
      <c r="I58" s="92">
        <f t="shared" si="2"/>
        <v>3</v>
      </c>
      <c r="J58" s="92"/>
      <c r="K58" s="93"/>
      <c r="L58" s="84"/>
      <c r="M58" s="84"/>
      <c r="N58" s="84"/>
      <c r="O58" s="84"/>
      <c r="P58" s="84"/>
      <c r="Q58" s="84"/>
      <c r="R58" s="109"/>
      <c r="S58" s="84"/>
      <c r="T58" s="84"/>
      <c r="U58" s="84"/>
      <c r="V58" s="84"/>
      <c r="W58" s="84"/>
      <c r="X58" s="109"/>
      <c r="Y58" s="109"/>
      <c r="Z58" s="84"/>
      <c r="AA58" s="84"/>
      <c r="AB58" s="84"/>
      <c r="AC58" s="84"/>
      <c r="AD58" s="84"/>
      <c r="AE58" s="84"/>
      <c r="AF58" s="109"/>
      <c r="AG58" s="84"/>
      <c r="AH58" s="84"/>
      <c r="AI58" s="84"/>
      <c r="AJ58" s="84"/>
      <c r="AK58" s="84"/>
      <c r="AL58" s="109"/>
      <c r="AM58" s="109"/>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row>
    <row r="59" spans="1:67" s="86" customFormat="1" ht="17.45">
      <c r="A59" s="84" t="str">
        <f t="shared" ca="1" si="15"/>
        <v>5.7</v>
      </c>
      <c r="B59" s="85" t="s">
        <v>207</v>
      </c>
      <c r="D59" s="87"/>
      <c r="E59" s="88">
        <v>44963</v>
      </c>
      <c r="F59" s="89">
        <v>44965</v>
      </c>
      <c r="G59" s="90"/>
      <c r="H59" s="91">
        <v>0</v>
      </c>
      <c r="I59" s="92">
        <f t="shared" si="2"/>
        <v>3</v>
      </c>
      <c r="J59" s="92"/>
      <c r="K59" s="93"/>
      <c r="L59" s="84"/>
      <c r="M59" s="84"/>
      <c r="N59" s="84"/>
      <c r="O59" s="84"/>
      <c r="P59" s="84"/>
      <c r="Q59" s="84"/>
      <c r="R59" s="109"/>
      <c r="S59" s="84"/>
      <c r="T59" s="84"/>
      <c r="U59" s="84"/>
      <c r="V59" s="84"/>
      <c r="W59" s="84"/>
      <c r="X59" s="109"/>
      <c r="Y59" s="109"/>
      <c r="Z59" s="84"/>
      <c r="AA59" s="84"/>
      <c r="AB59" s="84"/>
      <c r="AC59" s="84"/>
      <c r="AD59" s="84"/>
      <c r="AE59" s="84"/>
      <c r="AF59" s="109"/>
      <c r="AG59" s="84"/>
      <c r="AH59" s="84"/>
      <c r="AI59" s="84"/>
      <c r="AJ59" s="84"/>
      <c r="AK59" s="84"/>
      <c r="AL59" s="109"/>
      <c r="AM59" s="109"/>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row>
    <row r="60" spans="1:67" s="86" customFormat="1" ht="17.45">
      <c r="A60" s="84" t="str">
        <f t="shared" ca="1" si="15"/>
        <v>5.8</v>
      </c>
      <c r="B60" s="85" t="s">
        <v>208</v>
      </c>
      <c r="D60" s="87"/>
      <c r="E60" s="88">
        <v>44963</v>
      </c>
      <c r="F60" s="89">
        <v>44965</v>
      </c>
      <c r="G60" s="90"/>
      <c r="H60" s="91">
        <v>0</v>
      </c>
      <c r="I60" s="92">
        <f t="shared" si="2"/>
        <v>3</v>
      </c>
      <c r="J60" s="92"/>
      <c r="K60" s="93"/>
      <c r="L60" s="84"/>
      <c r="M60" s="84"/>
      <c r="N60" s="84"/>
      <c r="O60" s="84"/>
      <c r="P60" s="84"/>
      <c r="Q60" s="84"/>
      <c r="R60" s="109"/>
      <c r="S60" s="84"/>
      <c r="T60" s="84"/>
      <c r="U60" s="84"/>
      <c r="V60" s="84"/>
      <c r="W60" s="84"/>
      <c r="X60" s="109"/>
      <c r="Y60" s="109"/>
      <c r="Z60" s="84"/>
      <c r="AA60" s="84"/>
      <c r="AB60" s="84"/>
      <c r="AC60" s="84"/>
      <c r="AD60" s="84"/>
      <c r="AE60" s="84"/>
      <c r="AF60" s="109"/>
      <c r="AG60" s="84"/>
      <c r="AH60" s="84"/>
      <c r="AI60" s="84"/>
      <c r="AJ60" s="84"/>
      <c r="AK60" s="84"/>
      <c r="AL60" s="109"/>
      <c r="AM60" s="109"/>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row>
    <row r="61" spans="1:67" s="86" customFormat="1" ht="17.45">
      <c r="A61" s="84" t="str">
        <f t="shared" ca="1" si="15"/>
        <v>5.9</v>
      </c>
      <c r="B61" s="85" t="s">
        <v>209</v>
      </c>
      <c r="D61" s="87"/>
      <c r="E61" s="88">
        <v>44963</v>
      </c>
      <c r="F61" s="89">
        <v>44965</v>
      </c>
      <c r="G61" s="90"/>
      <c r="H61" s="91">
        <v>0</v>
      </c>
      <c r="I61" s="92">
        <f t="shared" si="2"/>
        <v>3</v>
      </c>
      <c r="J61" s="92"/>
      <c r="K61" s="93"/>
      <c r="L61" s="84"/>
      <c r="M61" s="84"/>
      <c r="N61" s="84"/>
      <c r="O61" s="84"/>
      <c r="P61" s="84"/>
      <c r="Q61" s="84"/>
      <c r="R61" s="109"/>
      <c r="S61" s="84"/>
      <c r="T61" s="84"/>
      <c r="U61" s="84"/>
      <c r="V61" s="84"/>
      <c r="W61" s="84"/>
      <c r="X61" s="109"/>
      <c r="Y61" s="109"/>
      <c r="Z61" s="84"/>
      <c r="AA61" s="84"/>
      <c r="AB61" s="84"/>
      <c r="AC61" s="84"/>
      <c r="AD61" s="84"/>
      <c r="AE61" s="84"/>
      <c r="AF61" s="109"/>
      <c r="AG61" s="84"/>
      <c r="AH61" s="84"/>
      <c r="AI61" s="84"/>
      <c r="AJ61" s="84"/>
      <c r="AK61" s="84"/>
      <c r="AL61" s="109"/>
      <c r="AM61" s="109"/>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row>
    <row r="62" spans="1:67" s="86" customFormat="1" ht="17.45">
      <c r="A62" s="84" t="str">
        <f t="shared" ca="1" si="15"/>
        <v>5.10</v>
      </c>
      <c r="B62" s="85" t="s">
        <v>210</v>
      </c>
      <c r="D62" s="87"/>
      <c r="E62" s="88">
        <v>44963</v>
      </c>
      <c r="F62" s="89">
        <v>44965</v>
      </c>
      <c r="G62" s="90"/>
      <c r="H62" s="91">
        <v>0</v>
      </c>
      <c r="I62" s="92">
        <f t="shared" si="2"/>
        <v>3</v>
      </c>
      <c r="J62" s="92"/>
      <c r="K62" s="93"/>
      <c r="L62" s="84"/>
      <c r="M62" s="84"/>
      <c r="N62" s="84"/>
      <c r="O62" s="84"/>
      <c r="P62" s="84"/>
      <c r="Q62" s="84"/>
      <c r="R62" s="109"/>
      <c r="S62" s="84"/>
      <c r="T62" s="84"/>
      <c r="U62" s="84"/>
      <c r="V62" s="84"/>
      <c r="W62" s="84"/>
      <c r="X62" s="109"/>
      <c r="Y62" s="109"/>
      <c r="Z62" s="84"/>
      <c r="AA62" s="84"/>
      <c r="AB62" s="84"/>
      <c r="AC62" s="84"/>
      <c r="AD62" s="84"/>
      <c r="AE62" s="84"/>
      <c r="AF62" s="109"/>
      <c r="AG62" s="84"/>
      <c r="AH62" s="84"/>
      <c r="AI62" s="84"/>
      <c r="AJ62" s="84"/>
      <c r="AK62" s="84"/>
      <c r="AL62" s="109"/>
      <c r="AM62" s="109"/>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row>
    <row r="63" spans="1:67" s="86" customFormat="1" ht="17.45">
      <c r="A63" s="84" t="str">
        <f t="shared" ca="1" si="15"/>
        <v>5.11</v>
      </c>
      <c r="B63" s="85" t="s">
        <v>211</v>
      </c>
      <c r="D63" s="87"/>
      <c r="E63" s="88">
        <v>44963</v>
      </c>
      <c r="F63" s="89">
        <v>44965</v>
      </c>
      <c r="G63" s="90"/>
      <c r="H63" s="91">
        <v>0</v>
      </c>
      <c r="I63" s="92">
        <f t="shared" si="2"/>
        <v>3</v>
      </c>
      <c r="J63" s="92"/>
      <c r="K63" s="93"/>
      <c r="L63" s="84"/>
      <c r="M63" s="84"/>
      <c r="N63" s="84"/>
      <c r="O63" s="84"/>
      <c r="P63" s="84"/>
      <c r="Q63" s="84"/>
      <c r="R63" s="109"/>
      <c r="S63" s="84"/>
      <c r="T63" s="84"/>
      <c r="U63" s="84"/>
      <c r="V63" s="84"/>
      <c r="W63" s="84"/>
      <c r="X63" s="109"/>
      <c r="Y63" s="109"/>
      <c r="Z63" s="84"/>
      <c r="AA63" s="84"/>
      <c r="AB63" s="84"/>
      <c r="AC63" s="84"/>
      <c r="AD63" s="84"/>
      <c r="AE63" s="84"/>
      <c r="AF63" s="109"/>
      <c r="AG63" s="84"/>
      <c r="AH63" s="84"/>
      <c r="AI63" s="84"/>
      <c r="AJ63" s="84"/>
      <c r="AK63" s="84"/>
      <c r="AL63" s="109"/>
      <c r="AM63" s="109"/>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row>
    <row r="64" spans="1:67" s="86" customFormat="1" ht="17.45">
      <c r="A64" s="84" t="str">
        <f t="shared" ca="1" si="15"/>
        <v>5.12</v>
      </c>
      <c r="B64" s="85" t="s">
        <v>212</v>
      </c>
      <c r="D64" s="87"/>
      <c r="E64" s="88">
        <v>44963</v>
      </c>
      <c r="F64" s="89">
        <v>44965</v>
      </c>
      <c r="G64" s="90"/>
      <c r="H64" s="91">
        <v>0</v>
      </c>
      <c r="I64" s="92">
        <f t="shared" si="2"/>
        <v>3</v>
      </c>
      <c r="J64" s="92"/>
      <c r="K64" s="93"/>
      <c r="L64" s="84"/>
      <c r="M64" s="84"/>
      <c r="N64" s="84"/>
      <c r="O64" s="84"/>
      <c r="P64" s="84"/>
      <c r="Q64" s="84"/>
      <c r="R64" s="109"/>
      <c r="S64" s="84"/>
      <c r="T64" s="84"/>
      <c r="U64" s="84"/>
      <c r="V64" s="84"/>
      <c r="W64" s="84"/>
      <c r="X64" s="109"/>
      <c r="Y64" s="109"/>
      <c r="Z64" s="84"/>
      <c r="AA64" s="84"/>
      <c r="AB64" s="84"/>
      <c r="AC64" s="84"/>
      <c r="AD64" s="84"/>
      <c r="AE64" s="84"/>
      <c r="AF64" s="109"/>
      <c r="AG64" s="84"/>
      <c r="AH64" s="84"/>
      <c r="AI64" s="84"/>
      <c r="AJ64" s="84"/>
      <c r="AK64" s="84"/>
      <c r="AL64" s="109"/>
      <c r="AM64" s="109"/>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row>
    <row r="65" spans="1:67" s="86" customFormat="1" ht="17.45">
      <c r="A65" s="84" t="str">
        <f t="shared" ca="1" si="15"/>
        <v>5.13</v>
      </c>
      <c r="B65" s="85" t="s">
        <v>213</v>
      </c>
      <c r="D65" s="87"/>
      <c r="E65" s="88">
        <v>44963</v>
      </c>
      <c r="F65" s="89">
        <v>44965</v>
      </c>
      <c r="G65" s="90"/>
      <c r="H65" s="91">
        <v>0</v>
      </c>
      <c r="I65" s="92">
        <f t="shared" si="2"/>
        <v>3</v>
      </c>
      <c r="J65" s="92"/>
      <c r="K65" s="93"/>
      <c r="L65" s="84"/>
      <c r="M65" s="84"/>
      <c r="N65" s="84"/>
      <c r="O65" s="84"/>
      <c r="P65" s="84"/>
      <c r="Q65" s="84"/>
      <c r="R65" s="109"/>
      <c r="S65" s="84"/>
      <c r="T65" s="84"/>
      <c r="U65" s="84"/>
      <c r="V65" s="84"/>
      <c r="W65" s="84"/>
      <c r="X65" s="109"/>
      <c r="Y65" s="109"/>
      <c r="Z65" s="84"/>
      <c r="AA65" s="84"/>
      <c r="AB65" s="84"/>
      <c r="AC65" s="84"/>
      <c r="AD65" s="84"/>
      <c r="AE65" s="84"/>
      <c r="AF65" s="109"/>
      <c r="AG65" s="84"/>
      <c r="AH65" s="84"/>
      <c r="AI65" s="84"/>
      <c r="AJ65" s="84"/>
      <c r="AK65" s="84"/>
      <c r="AL65" s="109"/>
      <c r="AM65" s="109"/>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row>
    <row r="66" spans="1:67" s="83" customFormat="1" ht="17.45">
      <c r="A66" s="95" t="str">
        <f ca="1">IF(ISERROR(VALUE(SUBSTITUTE(prevWBS,".",""))),"1",IF(ISERROR(FIND("`",SUBSTITUTE(prevWBS,".","`",1))),TEXT(VALUE(prevWBS)+1,"#"),TEXT(VALUE(LEFT(prevWBS,FIND("`",SUBSTITUTE(prevWBS,".","`",1))-1))+1,"#")))</f>
        <v>6</v>
      </c>
      <c r="B66" s="96" t="s">
        <v>214</v>
      </c>
      <c r="D66" s="97"/>
      <c r="E66" s="98"/>
      <c r="F66" s="98" t="str">
        <f t="shared" si="5"/>
        <v xml:space="preserve"> - </v>
      </c>
      <c r="G66" s="99"/>
      <c r="H66" s="100"/>
      <c r="I66" s="101" t="str">
        <f t="shared" si="2"/>
        <v xml:space="preserve"> - </v>
      </c>
      <c r="J66" s="101"/>
      <c r="K66" s="102"/>
      <c r="L66" s="103"/>
      <c r="M66" s="103"/>
      <c r="N66" s="103"/>
      <c r="O66" s="103"/>
      <c r="P66" s="103"/>
      <c r="Q66" s="84"/>
      <c r="R66" s="109"/>
      <c r="S66" s="84"/>
      <c r="T66" s="84"/>
      <c r="U66" s="84"/>
      <c r="V66" s="84"/>
      <c r="W66" s="84"/>
      <c r="X66" s="109"/>
      <c r="Y66" s="109"/>
      <c r="Z66" s="84"/>
      <c r="AA66" s="84"/>
      <c r="AB66" s="84"/>
      <c r="AC66" s="84"/>
      <c r="AD66" s="84"/>
      <c r="AE66" s="84"/>
      <c r="AF66" s="109"/>
      <c r="AG66" s="84"/>
      <c r="AH66" s="84"/>
      <c r="AI66" s="84"/>
      <c r="AJ66" s="84"/>
      <c r="AK66" s="84"/>
      <c r="AL66" s="109"/>
      <c r="AM66" s="109"/>
      <c r="AN66" s="84"/>
      <c r="AO66" s="84"/>
      <c r="AP66" s="103"/>
      <c r="AQ66" s="103"/>
      <c r="AR66" s="103"/>
      <c r="AS66" s="103"/>
      <c r="AT66" s="103"/>
      <c r="AU66" s="103"/>
      <c r="AV66" s="103"/>
      <c r="AW66" s="103"/>
      <c r="AX66" s="103"/>
      <c r="AY66" s="103"/>
      <c r="AZ66" s="103"/>
      <c r="BA66" s="103"/>
      <c r="BB66" s="103"/>
      <c r="BC66" s="103"/>
      <c r="BD66" s="103"/>
      <c r="BE66" s="103"/>
      <c r="BF66" s="103"/>
      <c r="BG66" s="103"/>
      <c r="BH66" s="103"/>
      <c r="BI66" s="103"/>
      <c r="BJ66" s="103"/>
      <c r="BK66" s="103"/>
      <c r="BL66" s="103"/>
      <c r="BM66" s="103"/>
      <c r="BN66" s="103"/>
      <c r="BO66" s="103"/>
    </row>
    <row r="67" spans="1:67" s="86" customFormat="1" ht="17.45">
      <c r="A67" s="8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67" s="85" t="s">
        <v>215</v>
      </c>
      <c r="D67" s="87"/>
      <c r="E67" s="88">
        <v>44974</v>
      </c>
      <c r="F67" s="89">
        <v>44977</v>
      </c>
      <c r="G67" s="90"/>
      <c r="H67" s="91">
        <v>0</v>
      </c>
      <c r="I67" s="92">
        <f t="shared" si="2"/>
        <v>2</v>
      </c>
      <c r="J67" s="92"/>
      <c r="K67" s="93"/>
      <c r="L67" s="84"/>
      <c r="M67" s="84"/>
      <c r="N67" s="84"/>
      <c r="O67" s="84"/>
      <c r="P67" s="84"/>
      <c r="Q67" s="84"/>
      <c r="R67" s="109"/>
      <c r="S67" s="84"/>
      <c r="T67" s="84"/>
      <c r="U67" s="84"/>
      <c r="V67" s="84"/>
      <c r="W67" s="84"/>
      <c r="X67" s="109"/>
      <c r="Y67" s="109"/>
      <c r="Z67" s="84"/>
      <c r="AA67" s="84"/>
      <c r="AB67" s="84"/>
      <c r="AC67" s="84"/>
      <c r="AD67" s="84"/>
      <c r="AE67" s="84"/>
      <c r="AF67" s="109"/>
      <c r="AG67" s="84"/>
      <c r="AH67" s="84"/>
      <c r="AI67" s="84"/>
      <c r="AJ67" s="84"/>
      <c r="AK67" s="84"/>
      <c r="AL67" s="109"/>
      <c r="AM67" s="109"/>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row>
    <row r="68" spans="1:67" s="86" customFormat="1" ht="17.45">
      <c r="A68" s="8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68" s="85" t="s">
        <v>216</v>
      </c>
      <c r="D68" s="87"/>
      <c r="E68" s="88">
        <v>44978</v>
      </c>
      <c r="F68" s="89">
        <v>44980</v>
      </c>
      <c r="G68" s="90"/>
      <c r="H68" s="91">
        <v>0</v>
      </c>
      <c r="I68" s="92">
        <f t="shared" ref="I68" si="16">IF(OR(F68=0,E68=0)," - ",NETWORKDAYS(E68,F68))</f>
        <v>3</v>
      </c>
      <c r="J68" s="92"/>
      <c r="K68" s="93"/>
      <c r="L68" s="84"/>
      <c r="M68" s="84"/>
      <c r="N68" s="84"/>
      <c r="O68" s="84"/>
      <c r="P68" s="84"/>
      <c r="Q68" s="84"/>
      <c r="R68" s="109"/>
      <c r="S68" s="84"/>
      <c r="T68" s="84"/>
      <c r="U68" s="84"/>
      <c r="V68" s="84"/>
      <c r="W68" s="84"/>
      <c r="X68" s="109"/>
      <c r="Y68" s="109"/>
      <c r="Z68" s="84"/>
      <c r="AA68" s="84"/>
      <c r="AB68" s="84"/>
      <c r="AC68" s="84"/>
      <c r="AD68" s="84"/>
      <c r="AE68" s="84"/>
      <c r="AF68" s="109"/>
      <c r="AG68" s="84"/>
      <c r="AH68" s="84"/>
      <c r="AI68" s="84"/>
      <c r="AJ68" s="84"/>
      <c r="AK68" s="84"/>
      <c r="AL68" s="109"/>
      <c r="AM68" s="109"/>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row>
    <row r="69" spans="1:67" s="86" customFormat="1" ht="17.45">
      <c r="A69" s="8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69" s="85" t="s">
        <v>217</v>
      </c>
      <c r="D69" s="87"/>
      <c r="E69" s="88">
        <v>44981</v>
      </c>
      <c r="F69" s="89">
        <v>44985</v>
      </c>
      <c r="G69" s="90"/>
      <c r="H69" s="91">
        <v>0</v>
      </c>
      <c r="I69" s="92">
        <f t="shared" si="2"/>
        <v>3</v>
      </c>
      <c r="J69" s="92"/>
      <c r="K69" s="93"/>
      <c r="L69" s="84"/>
      <c r="M69" s="84"/>
      <c r="N69" s="84"/>
      <c r="O69" s="84"/>
      <c r="P69" s="84"/>
      <c r="Q69" s="84"/>
      <c r="R69" s="109"/>
      <c r="S69" s="84"/>
      <c r="T69" s="84"/>
      <c r="U69" s="84"/>
      <c r="V69" s="84"/>
      <c r="W69" s="84"/>
      <c r="X69" s="109"/>
      <c r="Y69" s="109"/>
      <c r="Z69" s="84"/>
      <c r="AA69" s="84"/>
      <c r="AB69" s="84"/>
      <c r="AC69" s="84"/>
      <c r="AD69" s="84"/>
      <c r="AE69" s="84"/>
      <c r="AF69" s="109"/>
      <c r="AG69" s="84"/>
      <c r="AH69" s="84"/>
      <c r="AI69" s="84"/>
      <c r="AJ69" s="84"/>
      <c r="AK69" s="84"/>
      <c r="AL69" s="109"/>
      <c r="AM69" s="109"/>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row>
    <row r="70" spans="1:67" s="86" customFormat="1" ht="17.45">
      <c r="A70" s="8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70" s="85" t="s">
        <v>218</v>
      </c>
      <c r="D70" s="87"/>
      <c r="E70" s="88">
        <v>44985</v>
      </c>
      <c r="F70" s="89">
        <v>44985</v>
      </c>
      <c r="G70" s="90"/>
      <c r="H70" s="91">
        <v>0</v>
      </c>
      <c r="I70" s="92">
        <f t="shared" si="2"/>
        <v>1</v>
      </c>
      <c r="J70" s="92"/>
      <c r="K70" s="93"/>
      <c r="L70" s="84"/>
      <c r="M70" s="84"/>
      <c r="N70" s="84"/>
      <c r="O70" s="84"/>
      <c r="P70" s="84"/>
      <c r="Q70" s="84"/>
      <c r="R70" s="109"/>
      <c r="S70" s="84"/>
      <c r="T70" s="84"/>
      <c r="U70" s="84"/>
      <c r="V70" s="84"/>
      <c r="W70" s="84"/>
      <c r="X70" s="109"/>
      <c r="Y70" s="109"/>
      <c r="Z70" s="84"/>
      <c r="AA70" s="84"/>
      <c r="AB70" s="84"/>
      <c r="AC70" s="84"/>
      <c r="AD70" s="84"/>
      <c r="AE70" s="84"/>
      <c r="AF70" s="109"/>
      <c r="AG70" s="84"/>
      <c r="AH70" s="84"/>
      <c r="AI70" s="84"/>
      <c r="AJ70" s="84"/>
      <c r="AK70" s="84"/>
      <c r="AL70" s="109"/>
      <c r="AM70" s="109"/>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row>
    <row r="71" spans="1:67" s="83" customFormat="1" ht="17.45">
      <c r="A71" s="95" t="str">
        <f ca="1">IF(ISERROR(VALUE(SUBSTITUTE(prevWBS,".",""))),"1",IF(ISERROR(FIND("`",SUBSTITUTE(prevWBS,".","`",1))),TEXT(VALUE(prevWBS)+1,"#"),TEXT(VALUE(LEFT(prevWBS,FIND("`",SUBSTITUTE(prevWBS,".","`",1))-1))+1,"#")))</f>
        <v>7</v>
      </c>
      <c r="B71" s="96" t="s">
        <v>219</v>
      </c>
      <c r="D71" s="97"/>
      <c r="E71" s="98"/>
      <c r="F71" s="98" t="str">
        <f t="shared" ref="F71:F73" si="17">IF(ISBLANK(E71)," - ",IF(G71=0,E71,E71+G71-1))</f>
        <v xml:space="preserve"> - </v>
      </c>
      <c r="G71" s="99"/>
      <c r="H71" s="100"/>
      <c r="I71" s="101" t="str">
        <f t="shared" ref="I71" si="18">IF(OR(F71=0,E71=0)," - ",NETWORKDAYS(E71,F71))</f>
        <v xml:space="preserve"> - </v>
      </c>
      <c r="J71" s="101"/>
      <c r="K71" s="102"/>
      <c r="L71" s="103"/>
      <c r="M71" s="103"/>
      <c r="N71" s="103"/>
      <c r="O71" s="103"/>
      <c r="P71" s="103"/>
      <c r="Q71" s="84"/>
      <c r="R71" s="109"/>
      <c r="S71" s="84"/>
      <c r="T71" s="84"/>
      <c r="U71" s="84"/>
      <c r="V71" s="84"/>
      <c r="W71" s="84"/>
      <c r="X71" s="109"/>
      <c r="Y71" s="109"/>
      <c r="Z71" s="84"/>
      <c r="AA71" s="84"/>
      <c r="AB71" s="84"/>
      <c r="AC71" s="84"/>
      <c r="AD71" s="84"/>
      <c r="AE71" s="84"/>
      <c r="AF71" s="109"/>
      <c r="AG71" s="84"/>
      <c r="AH71" s="84"/>
      <c r="AI71" s="84"/>
      <c r="AJ71" s="84"/>
      <c r="AK71" s="84"/>
      <c r="AL71" s="109"/>
      <c r="AM71" s="109"/>
      <c r="AN71" s="84"/>
      <c r="AO71" s="84"/>
      <c r="AP71" s="103"/>
      <c r="AQ71" s="103"/>
      <c r="AR71" s="103"/>
      <c r="AS71" s="103"/>
      <c r="AT71" s="103"/>
      <c r="AU71" s="103"/>
      <c r="AV71" s="103"/>
      <c r="AW71" s="103"/>
      <c r="AX71" s="103"/>
      <c r="AY71" s="103"/>
      <c r="AZ71" s="103"/>
      <c r="BA71" s="103"/>
      <c r="BB71" s="103"/>
      <c r="BC71" s="103"/>
      <c r="BD71" s="103"/>
      <c r="BE71" s="103"/>
      <c r="BF71" s="103"/>
      <c r="BG71" s="103"/>
      <c r="BH71" s="103"/>
      <c r="BI71" s="103"/>
      <c r="BJ71" s="103"/>
      <c r="BK71" s="103"/>
      <c r="BL71" s="103"/>
      <c r="BM71" s="103"/>
      <c r="BN71" s="103"/>
      <c r="BO71" s="103"/>
    </row>
    <row r="72" spans="1:67" s="86" customFormat="1" ht="17.45">
      <c r="A72" s="84" t="str">
        <f t="shared" ca="1" si="6"/>
        <v>7.1</v>
      </c>
      <c r="B72" s="85" t="s">
        <v>220</v>
      </c>
      <c r="D72" s="87"/>
      <c r="E72" s="88"/>
      <c r="F72" s="89" t="str">
        <f t="shared" si="17"/>
        <v xml:space="preserve"> - </v>
      </c>
      <c r="G72" s="90"/>
      <c r="H72" s="91">
        <v>0</v>
      </c>
      <c r="I72" s="92"/>
      <c r="J72" s="92"/>
      <c r="K72" s="93"/>
      <c r="L72" s="84"/>
      <c r="M72" s="84"/>
      <c r="N72" s="84"/>
      <c r="O72" s="84"/>
      <c r="P72" s="84"/>
      <c r="Q72" s="84"/>
      <c r="R72" s="109"/>
      <c r="S72" s="84"/>
      <c r="T72" s="84"/>
      <c r="U72" s="84"/>
      <c r="V72" s="84"/>
      <c r="W72" s="84"/>
      <c r="X72" s="109"/>
      <c r="Y72" s="109"/>
      <c r="Z72" s="84"/>
      <c r="AA72" s="84"/>
      <c r="AB72" s="84"/>
      <c r="AC72" s="84"/>
      <c r="AD72" s="84"/>
      <c r="AE72" s="84"/>
      <c r="AF72" s="109"/>
      <c r="AG72" s="84"/>
      <c r="AH72" s="84"/>
      <c r="AI72" s="84"/>
      <c r="AJ72" s="84"/>
      <c r="AK72" s="84"/>
      <c r="AL72" s="109"/>
      <c r="AM72" s="109"/>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row>
    <row r="73" spans="1:67" s="86" customFormat="1" ht="17.45">
      <c r="A73" s="84" t="str">
        <f t="shared" ca="1" si="6"/>
        <v>7.2</v>
      </c>
      <c r="B73" s="85" t="s">
        <v>221</v>
      </c>
      <c r="D73" s="87"/>
      <c r="E73" s="88"/>
      <c r="F73" s="89" t="str">
        <f t="shared" si="17"/>
        <v xml:space="preserve"> - </v>
      </c>
      <c r="G73" s="90"/>
      <c r="H73" s="91">
        <v>0</v>
      </c>
      <c r="I73" s="92" t="str">
        <f t="shared" ref="I73" si="19">IF(OR(F73=0,E73=0)," - ",NETWORKDAYS(E73,F73))</f>
        <v xml:space="preserve"> - </v>
      </c>
      <c r="J73" s="92"/>
      <c r="K73" s="93"/>
      <c r="L73" s="84"/>
      <c r="M73" s="84"/>
      <c r="N73" s="84"/>
      <c r="O73" s="84"/>
      <c r="P73" s="84"/>
      <c r="Q73" s="84"/>
      <c r="R73" s="109"/>
      <c r="S73" s="84"/>
      <c r="T73" s="84"/>
      <c r="U73" s="84"/>
      <c r="V73" s="84"/>
      <c r="W73" s="84"/>
      <c r="X73" s="109"/>
      <c r="Y73" s="109"/>
      <c r="Z73" s="84"/>
      <c r="AA73" s="84"/>
      <c r="AB73" s="84"/>
      <c r="AC73" s="84"/>
      <c r="AD73" s="84"/>
      <c r="AE73" s="84"/>
      <c r="AF73" s="109"/>
      <c r="AG73" s="84"/>
      <c r="AH73" s="84"/>
      <c r="AI73" s="84"/>
      <c r="AJ73" s="84"/>
      <c r="AK73" s="84"/>
      <c r="AL73" s="109"/>
      <c r="AM73" s="109"/>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row>
    <row r="74" spans="1:67" s="86" customFormat="1" ht="17.45">
      <c r="A74" s="84" t="str">
        <f t="shared" ca="1" si="6"/>
        <v>7.3</v>
      </c>
      <c r="B74" s="85" t="s">
        <v>222</v>
      </c>
      <c r="D74" s="87"/>
      <c r="E74" s="88"/>
      <c r="F74" s="89" t="str">
        <f t="shared" ref="F74:F75" si="20">IF(ISBLANK(E74)," - ",IF(G74=0,E74,E74+G74-1))</f>
        <v xml:space="preserve"> - </v>
      </c>
      <c r="G74" s="90"/>
      <c r="H74" s="91">
        <v>0</v>
      </c>
      <c r="I74" s="92"/>
      <c r="J74" s="92"/>
      <c r="K74" s="93"/>
      <c r="L74" s="84"/>
      <c r="M74" s="84"/>
      <c r="N74" s="84"/>
      <c r="O74" s="84"/>
      <c r="P74" s="84"/>
      <c r="Q74" s="84"/>
      <c r="R74" s="109"/>
      <c r="S74" s="84"/>
      <c r="T74" s="84"/>
      <c r="U74" s="84"/>
      <c r="V74" s="84"/>
      <c r="W74" s="84"/>
      <c r="X74" s="109"/>
      <c r="Y74" s="109"/>
      <c r="Z74" s="84"/>
      <c r="AA74" s="84"/>
      <c r="AB74" s="84"/>
      <c r="AC74" s="84"/>
      <c r="AD74" s="84"/>
      <c r="AE74" s="84"/>
      <c r="AF74" s="109"/>
      <c r="AG74" s="84"/>
      <c r="AH74" s="84"/>
      <c r="AI74" s="84"/>
      <c r="AJ74" s="84"/>
      <c r="AK74" s="84"/>
      <c r="AL74" s="109"/>
      <c r="AM74" s="109"/>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row>
    <row r="75" spans="1:67" s="86" customFormat="1" ht="17.45">
      <c r="A75" s="84" t="str">
        <f t="shared" ca="1" si="6"/>
        <v>7.4</v>
      </c>
      <c r="B75" s="85" t="s">
        <v>223</v>
      </c>
      <c r="D75" s="87"/>
      <c r="E75" s="88"/>
      <c r="F75" s="89" t="str">
        <f t="shared" si="20"/>
        <v xml:space="preserve"> - </v>
      </c>
      <c r="G75" s="90"/>
      <c r="H75" s="91">
        <v>0</v>
      </c>
      <c r="I75" s="92" t="str">
        <f t="shared" ref="I75" si="21">IF(OR(F75=0,E75=0)," - ",NETWORKDAYS(E75,F75))</f>
        <v xml:space="preserve"> - </v>
      </c>
      <c r="J75" s="92"/>
      <c r="K75" s="93"/>
      <c r="L75" s="84"/>
      <c r="M75" s="84"/>
      <c r="N75" s="84"/>
      <c r="O75" s="84"/>
      <c r="P75" s="84"/>
      <c r="Q75" s="84"/>
      <c r="R75" s="109"/>
      <c r="S75" s="84"/>
      <c r="T75" s="84"/>
      <c r="U75" s="84"/>
      <c r="V75" s="84"/>
      <c r="W75" s="84"/>
      <c r="X75" s="109"/>
      <c r="Y75" s="109"/>
      <c r="Z75" s="84"/>
      <c r="AA75" s="84"/>
      <c r="AB75" s="84"/>
      <c r="AC75" s="84"/>
      <c r="AD75" s="84"/>
      <c r="AE75" s="84"/>
      <c r="AF75" s="109"/>
      <c r="AG75" s="84"/>
      <c r="AH75" s="84"/>
      <c r="AI75" s="84"/>
      <c r="AJ75" s="84"/>
      <c r="AK75" s="84"/>
      <c r="AL75" s="109"/>
      <c r="AM75" s="109"/>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row>
    <row r="76" spans="1:67" s="86" customFormat="1" ht="17.45">
      <c r="A76" s="84" t="str">
        <f t="shared" ca="1" si="6"/>
        <v>7.5</v>
      </c>
      <c r="B76" s="85" t="s">
        <v>224</v>
      </c>
      <c r="D76" s="87"/>
      <c r="E76" s="88"/>
      <c r="F76" s="89"/>
      <c r="G76" s="90"/>
      <c r="H76" s="91"/>
      <c r="I76" s="92"/>
      <c r="J76" s="92"/>
      <c r="K76" s="93"/>
      <c r="L76" s="84"/>
      <c r="M76" s="84"/>
      <c r="N76" s="84"/>
      <c r="O76" s="84"/>
      <c r="P76" s="84"/>
      <c r="Q76" s="84"/>
      <c r="R76" s="109"/>
      <c r="S76" s="84"/>
      <c r="T76" s="84"/>
      <c r="U76" s="84"/>
      <c r="V76" s="84"/>
      <c r="W76" s="84"/>
      <c r="X76" s="109"/>
      <c r="Y76" s="109"/>
      <c r="Z76" s="84"/>
      <c r="AA76" s="84"/>
      <c r="AB76" s="84"/>
      <c r="AC76" s="84"/>
      <c r="AD76" s="84"/>
      <c r="AE76" s="84"/>
      <c r="AF76" s="109"/>
      <c r="AG76" s="84"/>
      <c r="AH76" s="84"/>
      <c r="AI76" s="84"/>
      <c r="AJ76" s="84"/>
      <c r="AK76" s="84"/>
      <c r="AL76" s="109"/>
      <c r="AM76" s="109"/>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row>
    <row r="77" spans="1:67" s="86" customFormat="1" ht="17.45">
      <c r="A77" s="84"/>
      <c r="B77" s="85"/>
      <c r="D77" s="87"/>
      <c r="E77" s="88"/>
      <c r="F77" s="89"/>
      <c r="G77" s="90"/>
      <c r="H77" s="91"/>
      <c r="I77" s="92"/>
      <c r="J77" s="92"/>
      <c r="K77" s="93"/>
      <c r="L77" s="84"/>
      <c r="M77" s="84"/>
      <c r="N77" s="84"/>
      <c r="O77" s="84"/>
      <c r="P77" s="84"/>
      <c r="Q77" s="84"/>
      <c r="R77" s="109"/>
      <c r="S77" s="84"/>
      <c r="T77" s="84"/>
      <c r="U77" s="84"/>
      <c r="V77" s="84"/>
      <c r="W77" s="84"/>
      <c r="X77" s="109"/>
      <c r="Y77" s="109"/>
      <c r="Z77" s="84"/>
      <c r="AA77" s="84"/>
      <c r="AB77" s="84"/>
      <c r="AC77" s="84"/>
      <c r="AD77" s="84"/>
      <c r="AE77" s="84"/>
      <c r="AF77" s="109"/>
      <c r="AG77" s="84"/>
      <c r="AH77" s="84"/>
      <c r="AI77" s="84"/>
      <c r="AJ77" s="84"/>
      <c r="AK77" s="84"/>
      <c r="AL77" s="109"/>
      <c r="AM77" s="109"/>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row>
    <row r="78" spans="1:67" s="86" customFormat="1" ht="17.45">
      <c r="A78" s="84"/>
      <c r="B78" s="85"/>
      <c r="D78" s="87"/>
      <c r="E78" s="88"/>
      <c r="F78" s="89"/>
      <c r="G78" s="90"/>
      <c r="H78" s="91"/>
      <c r="I78" s="92"/>
      <c r="J78" s="92"/>
      <c r="K78" s="93"/>
      <c r="L78" s="84"/>
      <c r="M78" s="84"/>
      <c r="N78" s="84"/>
      <c r="O78" s="84"/>
      <c r="P78" s="84"/>
      <c r="Q78" s="84"/>
      <c r="R78" s="109"/>
      <c r="S78" s="84"/>
      <c r="T78" s="84"/>
      <c r="U78" s="84"/>
      <c r="V78" s="84"/>
      <c r="W78" s="84"/>
      <c r="X78" s="109"/>
      <c r="Y78" s="109"/>
      <c r="Z78" s="84"/>
      <c r="AA78" s="84"/>
      <c r="AB78" s="84"/>
      <c r="AC78" s="84"/>
      <c r="AD78" s="84"/>
      <c r="AE78" s="84"/>
      <c r="AF78" s="109"/>
      <c r="AG78" s="84"/>
      <c r="AH78" s="84"/>
      <c r="AI78" s="84"/>
      <c r="AJ78" s="84"/>
      <c r="AK78" s="84"/>
      <c r="AL78" s="109"/>
      <c r="AM78" s="109"/>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row>
    <row r="79" spans="1:67" s="86" customFormat="1" ht="17.45">
      <c r="A79" s="84"/>
      <c r="B79" s="85"/>
      <c r="D79" s="87"/>
      <c r="E79" s="88"/>
      <c r="F79" s="89"/>
      <c r="G79" s="90"/>
      <c r="H79" s="91"/>
      <c r="I79" s="92"/>
      <c r="J79" s="92"/>
      <c r="K79" s="93"/>
      <c r="L79" s="84"/>
      <c r="M79" s="84"/>
      <c r="N79" s="84"/>
      <c r="O79" s="84"/>
      <c r="P79" s="84"/>
      <c r="Q79" s="84"/>
      <c r="R79" s="109"/>
      <c r="S79" s="84"/>
      <c r="T79" s="84"/>
      <c r="U79" s="84"/>
      <c r="V79" s="84"/>
      <c r="W79" s="84"/>
      <c r="X79" s="109"/>
      <c r="Y79" s="109"/>
      <c r="Z79" s="84"/>
      <c r="AA79" s="84"/>
      <c r="AB79" s="84"/>
      <c r="AC79" s="84"/>
      <c r="AD79" s="84"/>
      <c r="AE79" s="84"/>
      <c r="AF79" s="109"/>
      <c r="AG79" s="84"/>
      <c r="AH79" s="84"/>
      <c r="AI79" s="84"/>
      <c r="AJ79" s="84"/>
      <c r="AK79" s="84"/>
      <c r="AL79" s="109"/>
      <c r="AM79" s="109"/>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row>
  </sheetData>
  <sheetProtection formatCells="0" formatColumns="0" formatRows="0" insertRows="0" deleteRows="0"/>
  <mergeCells count="19">
    <mergeCell ref="AG4:AM4"/>
    <mergeCell ref="L1:AF1"/>
    <mergeCell ref="C4:E4"/>
    <mergeCell ref="L4:R4"/>
    <mergeCell ref="S4:Y4"/>
    <mergeCell ref="Z4:AF4"/>
    <mergeCell ref="C5:E5"/>
    <mergeCell ref="L5:R5"/>
    <mergeCell ref="S5:Y5"/>
    <mergeCell ref="Z5:AF5"/>
    <mergeCell ref="AG5:AM5"/>
    <mergeCell ref="AU5:BA5"/>
    <mergeCell ref="BB5:BH5"/>
    <mergeCell ref="BI5:BO5"/>
    <mergeCell ref="AN4:AT4"/>
    <mergeCell ref="AU4:BA4"/>
    <mergeCell ref="BB4:BH4"/>
    <mergeCell ref="BI4:BO4"/>
    <mergeCell ref="AN5:AT5"/>
  </mergeCells>
  <conditionalFormatting sqref="H8:H13 H72:H79 H15:H56">
    <cfRule type="dataBar" priority="64">
      <dataBar>
        <cfvo type="num" val="0"/>
        <cfvo type="num" val="1"/>
        <color rgb="FFFFC000"/>
      </dataBar>
      <extLst>
        <ext xmlns:x14="http://schemas.microsoft.com/office/spreadsheetml/2009/9/main" uri="{B025F937-C7B1-47D3-B67F-A62EFF666E3E}">
          <x14:id>{79331716-3076-4008-A91B-7B05113A8B62}</x14:id>
        </ext>
      </extLst>
    </cfRule>
  </conditionalFormatting>
  <conditionalFormatting sqref="L6:BO7">
    <cfRule type="expression" dxfId="27" priority="66">
      <formula>L$6=TODAY()</formula>
    </cfRule>
  </conditionalFormatting>
  <conditionalFormatting sqref="L17:BO17 L8:BO13 L18:S18 U18:BO18 L23:BO79">
    <cfRule type="expression" dxfId="26" priority="67">
      <formula>AND($E8&lt;=L$6,ROUNDDOWN(($F8-$E8+1)*$H8,0)+$E8-1&gt;=L$6)</formula>
    </cfRule>
    <cfRule type="expression" dxfId="25" priority="68">
      <formula>AND(NOT(ISBLANK($E8)),$E8&lt;=L$6,$F8&gt;=L$6)</formula>
    </cfRule>
  </conditionalFormatting>
  <conditionalFormatting sqref="L17:BO17 L6:BO13 L67:BO70 L72:BO76 L18:S18 U18:BO18 L24:BO65">
    <cfRule type="expression" dxfId="24" priority="65">
      <formula>L$6=TODAY()</formula>
    </cfRule>
  </conditionalFormatting>
  <conditionalFormatting sqref="H14">
    <cfRule type="dataBar" priority="60">
      <dataBar>
        <cfvo type="num" val="0"/>
        <cfvo type="num" val="1"/>
        <color theme="0" tint="-0.34998626667073579"/>
      </dataBar>
      <extLst>
        <ext xmlns:x14="http://schemas.microsoft.com/office/spreadsheetml/2009/9/main" uri="{B025F937-C7B1-47D3-B67F-A62EFF666E3E}">
          <x14:id>{6508BCB6-1196-4FB7-B356-39AB8BB4C919}</x14:id>
        </ext>
      </extLst>
    </cfRule>
  </conditionalFormatting>
  <conditionalFormatting sqref="L14:BO14">
    <cfRule type="expression" dxfId="23" priority="62">
      <formula>AND($E14&lt;=L$6,ROUNDDOWN(($F14-$E14+1)*$H14,0)+$E14-1&gt;=L$6)</formula>
    </cfRule>
    <cfRule type="expression" dxfId="22" priority="63">
      <formula>AND(NOT(ISBLANK($E14)),$E14&lt;=L$6,$F14&gt;=L$6)</formula>
    </cfRule>
  </conditionalFormatting>
  <conditionalFormatting sqref="L14:BO14">
    <cfRule type="expression" dxfId="21" priority="61">
      <formula>L$6=TODAY()</formula>
    </cfRule>
  </conditionalFormatting>
  <conditionalFormatting sqref="L16:BO16">
    <cfRule type="expression" dxfId="20" priority="58">
      <formula>AND($E16&lt;=L$6,ROUNDDOWN(($F16-$E16+1)*$H16,0)+$E16-1&gt;=L$6)</formula>
    </cfRule>
    <cfRule type="expression" dxfId="19" priority="59">
      <formula>AND(NOT(ISBLANK($E16)),$E16&lt;=L$6,$F16&gt;=L$6)</formula>
    </cfRule>
  </conditionalFormatting>
  <conditionalFormatting sqref="L16:BO16">
    <cfRule type="expression" dxfId="18" priority="57">
      <formula>L$6=TODAY()</formula>
    </cfRule>
  </conditionalFormatting>
  <conditionalFormatting sqref="L19:BO19 L20:S20 W20:BO20">
    <cfRule type="expression" dxfId="17" priority="54">
      <formula>AND($E19&lt;=L$6,ROUNDDOWN(($F19-$E19+1)*$H19,0)+$E19-1&gt;=L$6)</formula>
    </cfRule>
    <cfRule type="expression" dxfId="16" priority="55">
      <formula>AND(NOT(ISBLANK($E19)),$E19&lt;=L$6,$F19&gt;=L$6)</formula>
    </cfRule>
  </conditionalFormatting>
  <conditionalFormatting sqref="L19:BO19 L23:BO24 L20:S20 W20:BO20">
    <cfRule type="expression" dxfId="15" priority="53">
      <formula>L$6=TODAY()</formula>
    </cfRule>
  </conditionalFormatting>
  <conditionalFormatting sqref="H66">
    <cfRule type="dataBar" priority="49">
      <dataBar>
        <cfvo type="num" val="0"/>
        <cfvo type="num" val="1"/>
        <color theme="0" tint="-0.34998626667073579"/>
      </dataBar>
      <extLst>
        <ext xmlns:x14="http://schemas.microsoft.com/office/spreadsheetml/2009/9/main" uri="{B025F937-C7B1-47D3-B67F-A62EFF666E3E}">
          <x14:id>{4B89F0AF-A8B3-4657-9B30-88739E35A5EE}</x14:id>
        </ext>
      </extLst>
    </cfRule>
  </conditionalFormatting>
  <conditionalFormatting sqref="L66:BO66">
    <cfRule type="expression" dxfId="14" priority="50">
      <formula>L$6=TODAY()</formula>
    </cfRule>
  </conditionalFormatting>
  <conditionalFormatting sqref="L21:BO22">
    <cfRule type="expression" dxfId="13" priority="47">
      <formula>AND($E21&lt;=L$6,ROUNDDOWN(($F21-$E21+1)*$H21,0)+$E21-1&gt;=L$6)</formula>
    </cfRule>
    <cfRule type="expression" dxfId="12" priority="48">
      <formula>AND(NOT(ISBLANK($E21)),$E21&lt;=L$6,$F21&gt;=L$6)</formula>
    </cfRule>
  </conditionalFormatting>
  <conditionalFormatting sqref="L21:BO22">
    <cfRule type="expression" dxfId="11" priority="46">
      <formula>L$6=TODAY()</formula>
    </cfRule>
  </conditionalFormatting>
  <conditionalFormatting sqref="L15:BO15">
    <cfRule type="expression" dxfId="10" priority="43">
      <formula>AND($E15&lt;=L$6,ROUNDDOWN(($F15-$E15+1)*$H15,0)+$E15-1&gt;=L$6)</formula>
    </cfRule>
    <cfRule type="expression" dxfId="9" priority="44">
      <formula>AND(NOT(ISBLANK($E15)),$E15&lt;=L$6,$F15&gt;=L$6)</formula>
    </cfRule>
  </conditionalFormatting>
  <conditionalFormatting sqref="L15:BO15">
    <cfRule type="expression" dxfId="8" priority="42">
      <formula>L$6=TODAY()</formula>
    </cfRule>
  </conditionalFormatting>
  <conditionalFormatting sqref="H57:H60">
    <cfRule type="dataBar" priority="38">
      <dataBar>
        <cfvo type="num" val="0"/>
        <cfvo type="num" val="1"/>
        <color rgb="FFFFC000"/>
      </dataBar>
      <extLst>
        <ext xmlns:x14="http://schemas.microsoft.com/office/spreadsheetml/2009/9/main" uri="{B025F937-C7B1-47D3-B67F-A62EFF666E3E}">
          <x14:id>{FB12B474-52A6-4A5C-A4DF-9353B877D088}</x14:id>
        </ext>
      </extLst>
    </cfRule>
  </conditionalFormatting>
  <conditionalFormatting sqref="H61:H62">
    <cfRule type="dataBar" priority="37">
      <dataBar>
        <cfvo type="num" val="0"/>
        <cfvo type="num" val="1"/>
        <color rgb="FFFFC000"/>
      </dataBar>
      <extLst>
        <ext xmlns:x14="http://schemas.microsoft.com/office/spreadsheetml/2009/9/main" uri="{B025F937-C7B1-47D3-B67F-A62EFF666E3E}">
          <x14:id>{B63B2C65-9E01-490F-A6B4-2E89D8F8F1CC}</x14:id>
        </ext>
      </extLst>
    </cfRule>
  </conditionalFormatting>
  <conditionalFormatting sqref="H63:H65">
    <cfRule type="dataBar" priority="36">
      <dataBar>
        <cfvo type="num" val="0"/>
        <cfvo type="num" val="1"/>
        <color rgb="FFFFC000"/>
      </dataBar>
      <extLst>
        <ext xmlns:x14="http://schemas.microsoft.com/office/spreadsheetml/2009/9/main" uri="{B025F937-C7B1-47D3-B67F-A62EFF666E3E}">
          <x14:id>{ADE09EBD-FA48-4DFA-B572-80CABBD3FDC4}</x14:id>
        </ext>
      </extLst>
    </cfRule>
  </conditionalFormatting>
  <conditionalFormatting sqref="H67:H70">
    <cfRule type="dataBar" priority="35">
      <dataBar>
        <cfvo type="num" val="0"/>
        <cfvo type="num" val="1"/>
        <color rgb="FFFFC000"/>
      </dataBar>
      <extLst>
        <ext xmlns:x14="http://schemas.microsoft.com/office/spreadsheetml/2009/9/main" uri="{B025F937-C7B1-47D3-B67F-A62EFF666E3E}">
          <x14:id>{EF4B612F-7E23-40FC-9F8B-F29E7E469AC8}</x14:id>
        </ext>
      </extLst>
    </cfRule>
  </conditionalFormatting>
  <conditionalFormatting sqref="H71">
    <cfRule type="dataBar" priority="24">
      <dataBar>
        <cfvo type="num" val="0"/>
        <cfvo type="num" val="1"/>
        <color theme="0" tint="-0.34998626667073579"/>
      </dataBar>
      <extLst>
        <ext xmlns:x14="http://schemas.microsoft.com/office/spreadsheetml/2009/9/main" uri="{B025F937-C7B1-47D3-B67F-A62EFF666E3E}">
          <x14:id>{06FCABB4-801C-43C3-9BD3-A40814948E1C}</x14:id>
        </ext>
      </extLst>
    </cfRule>
  </conditionalFormatting>
  <conditionalFormatting sqref="L71:BO71">
    <cfRule type="expression" dxfId="7" priority="25">
      <formula>L$6=TODAY()</formula>
    </cfRule>
  </conditionalFormatting>
  <conditionalFormatting sqref="L77:BO79">
    <cfRule type="expression" dxfId="6" priority="15">
      <formula>L$6=TODAY()</formula>
    </cfRule>
  </conditionalFormatting>
  <conditionalFormatting sqref="H44">
    <cfRule type="dataBar" priority="8">
      <dataBar>
        <cfvo type="num" val="0"/>
        <cfvo type="num" val="1"/>
        <color rgb="FFFFC000"/>
      </dataBar>
      <extLst>
        <ext xmlns:x14="http://schemas.microsoft.com/office/spreadsheetml/2009/9/main" uri="{B025F937-C7B1-47D3-B67F-A62EFF666E3E}">
          <x14:id>{F771AF6A-FCFC-4FAA-B7DB-4CB447E1F489}</x14:id>
        </ext>
      </extLst>
    </cfRule>
  </conditionalFormatting>
  <conditionalFormatting sqref="T20:V20">
    <cfRule type="expression" dxfId="5" priority="5">
      <formula>AND($E20&lt;=T$6,ROUNDDOWN(($F20-$E20+1)*$H20,0)+$E20-1&gt;=T$6)</formula>
    </cfRule>
    <cfRule type="expression" dxfId="4" priority="6">
      <formula>AND(NOT(ISBLANK($E20)),$E20&lt;=T$6,$F20&gt;=T$6)</formula>
    </cfRule>
  </conditionalFormatting>
  <conditionalFormatting sqref="T20:V20">
    <cfRule type="expression" dxfId="3" priority="4">
      <formula>T$6=TODAY()</formula>
    </cfRule>
  </conditionalFormatting>
  <conditionalFormatting sqref="T18">
    <cfRule type="expression" dxfId="2" priority="2">
      <formula>AND($E18&lt;=T$6,ROUNDDOWN(($F18-$E18+1)*$H18,0)+$E18-1&gt;=T$6)</formula>
    </cfRule>
    <cfRule type="expression" dxfId="1" priority="3">
      <formula>AND(NOT(ISBLANK($E18)),$E18&lt;=T$6,$F18&gt;=T$6)</formula>
    </cfRule>
  </conditionalFormatting>
  <conditionalFormatting sqref="T18">
    <cfRule type="expression" dxfId="0" priority="1">
      <formula>T$6=TODAY()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BB642C29-1BFB-42CB-9B89-8BDD22219309}"/>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print="0" autoPict="0">
                <anchor moveWithCells="1">
                  <from>
                    <xdr:col>10</xdr:col>
                    <xdr:colOff>99060</xdr:colOff>
                    <xdr:row>1</xdr:row>
                    <xdr:rowOff>129540</xdr:rowOff>
                  </from>
                  <to>
                    <xdr:col>28</xdr:col>
                    <xdr:colOff>99060</xdr:colOff>
                    <xdr:row>4</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79331716-3076-4008-A91B-7B05113A8B62}">
            <x14:dataBar minLength="0" maxLength="100" gradient="0">
              <x14:cfvo type="num">
                <xm:f>0</xm:f>
              </x14:cfvo>
              <x14:cfvo type="num">
                <xm:f>1</xm:f>
              </x14:cfvo>
              <x14:negativeFillColor rgb="FFFF0000"/>
              <x14:axisColor rgb="FF000000"/>
            </x14:dataBar>
          </x14:cfRule>
          <xm:sqref>H8:H13 H72:H79 H15:H56</xm:sqref>
        </x14:conditionalFormatting>
        <x14:conditionalFormatting xmlns:xm="http://schemas.microsoft.com/office/excel/2006/main">
          <x14:cfRule type="dataBar" id="{6508BCB6-1196-4FB7-B356-39AB8BB4C91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B89F0AF-A8B3-4657-9B30-88739E35A5EE}">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FB12B474-52A6-4A5C-A4DF-9353B877D088}">
            <x14:dataBar minLength="0" maxLength="100" gradient="0">
              <x14:cfvo type="num">
                <xm:f>0</xm:f>
              </x14:cfvo>
              <x14:cfvo type="num">
                <xm:f>1</xm:f>
              </x14:cfvo>
              <x14:negativeFillColor rgb="FFFF0000"/>
              <x14:axisColor rgb="FF000000"/>
            </x14:dataBar>
          </x14:cfRule>
          <xm:sqref>H57:H60</xm:sqref>
        </x14:conditionalFormatting>
        <x14:conditionalFormatting xmlns:xm="http://schemas.microsoft.com/office/excel/2006/main">
          <x14:cfRule type="dataBar" id="{B63B2C65-9E01-490F-A6B4-2E89D8F8F1CC}">
            <x14:dataBar minLength="0" maxLength="100" gradient="0">
              <x14:cfvo type="num">
                <xm:f>0</xm:f>
              </x14:cfvo>
              <x14:cfvo type="num">
                <xm:f>1</xm:f>
              </x14:cfvo>
              <x14:negativeFillColor rgb="FFFF0000"/>
              <x14:axisColor rgb="FF000000"/>
            </x14:dataBar>
          </x14:cfRule>
          <xm:sqref>H61:H62</xm:sqref>
        </x14:conditionalFormatting>
        <x14:conditionalFormatting xmlns:xm="http://schemas.microsoft.com/office/excel/2006/main">
          <x14:cfRule type="dataBar" id="{ADE09EBD-FA48-4DFA-B572-80CABBD3FDC4}">
            <x14:dataBar minLength="0" maxLength="100" gradient="0">
              <x14:cfvo type="num">
                <xm:f>0</xm:f>
              </x14:cfvo>
              <x14:cfvo type="num">
                <xm:f>1</xm:f>
              </x14:cfvo>
              <x14:negativeFillColor rgb="FFFF0000"/>
              <x14:axisColor rgb="FF000000"/>
            </x14:dataBar>
          </x14:cfRule>
          <xm:sqref>H63:H65</xm:sqref>
        </x14:conditionalFormatting>
        <x14:conditionalFormatting xmlns:xm="http://schemas.microsoft.com/office/excel/2006/main">
          <x14:cfRule type="dataBar" id="{EF4B612F-7E23-40FC-9F8B-F29E7E469AC8}">
            <x14:dataBar minLength="0" maxLength="100" gradient="0">
              <x14:cfvo type="num">
                <xm:f>0</xm:f>
              </x14:cfvo>
              <x14:cfvo type="num">
                <xm:f>1</xm:f>
              </x14:cfvo>
              <x14:negativeFillColor rgb="FFFF0000"/>
              <x14:axisColor rgb="FF000000"/>
            </x14:dataBar>
          </x14:cfRule>
          <xm:sqref>H67:H70</xm:sqref>
        </x14:conditionalFormatting>
        <x14:conditionalFormatting xmlns:xm="http://schemas.microsoft.com/office/excel/2006/main">
          <x14:cfRule type="dataBar" id="{06FCABB4-801C-43C3-9BD3-A40814948E1C}">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771AF6A-FCFC-4FAA-B7DB-4CB447E1F489}">
            <x14:dataBar minLength="0" maxLength="100" gradient="0">
              <x14:cfvo type="num">
                <xm:f>0</xm:f>
              </x14:cfvo>
              <x14:cfvo type="num">
                <xm:f>1</xm:f>
              </x14:cfvo>
              <x14:negativeFillColor rgb="FFFF0000"/>
              <x14:axisColor rgb="FF000000"/>
            </x14:dataBar>
          </x14:cfRule>
          <xm:sqref>H44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lbee</dc:creator>
  <cp:keywords/>
  <dc:description/>
  <cp:lastModifiedBy>Dang Oanh</cp:lastModifiedBy>
  <cp:revision/>
  <dcterms:created xsi:type="dcterms:W3CDTF">2023-01-30T03:59:57Z</dcterms:created>
  <dcterms:modified xsi:type="dcterms:W3CDTF">2023-05-22T02:24:35Z</dcterms:modified>
  <cp:category/>
  <cp:contentStatus/>
</cp:coreProperties>
</file>