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.vu_onemount\Documents\Hà\havu\"/>
    </mc:Choice>
  </mc:AlternateContent>
  <bookViews>
    <workbookView xWindow="0" yWindow="0" windowWidth="3660" windowHeight="60"/>
  </bookViews>
  <sheets>
    <sheet name="Test Case" sheetId="1" r:id="rId1"/>
    <sheet name="Sheet1" sheetId="2" r:id="rId2"/>
  </sheets>
  <definedNames>
    <definedName name="_xlnm._FilterDatabase" localSheetId="1" hidden="1">Sheet1!$A$1:$J$75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2" l="1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21" i="2"/>
  <c r="S22" i="2"/>
  <c r="S23" i="2"/>
  <c r="S24" i="2"/>
  <c r="S25" i="2"/>
  <c r="S26" i="2"/>
  <c r="S27" i="2"/>
  <c r="S28" i="2"/>
  <c r="S29" i="2"/>
  <c r="S30" i="2"/>
  <c r="S31" i="2"/>
  <c r="S13" i="2"/>
  <c r="S14" i="2"/>
  <c r="S15" i="2"/>
  <c r="S16" i="2"/>
  <c r="S17" i="2"/>
  <c r="S18" i="2"/>
  <c r="S19" i="2"/>
  <c r="S20" i="2"/>
  <c r="S12" i="2"/>
  <c r="S5" i="2"/>
  <c r="S6" i="2"/>
  <c r="S7" i="2"/>
  <c r="S8" i="2"/>
  <c r="S9" i="2"/>
  <c r="S10" i="2"/>
  <c r="S11" i="2"/>
  <c r="S4" i="2"/>
  <c r="D75" i="2"/>
  <c r="D11" i="2"/>
  <c r="D20" i="2"/>
  <c r="D29" i="2"/>
  <c r="D38" i="2"/>
  <c r="D47" i="2"/>
  <c r="D56" i="2"/>
  <c r="D65" i="2"/>
  <c r="D74" i="2"/>
  <c r="D66" i="2"/>
  <c r="D57" i="2"/>
  <c r="D48" i="2"/>
  <c r="D39" i="2"/>
  <c r="D30" i="2"/>
  <c r="D21" i="2"/>
  <c r="D12" i="2"/>
  <c r="D3" i="2"/>
  <c r="D69" i="2"/>
  <c r="D60" i="2"/>
  <c r="D51" i="2"/>
  <c r="D42" i="2"/>
  <c r="D33" i="2"/>
  <c r="D24" i="2"/>
  <c r="D15" i="2"/>
  <c r="D6" i="2"/>
  <c r="D70" i="2"/>
  <c r="D61" i="2"/>
  <c r="D43" i="2"/>
  <c r="D34" i="2"/>
  <c r="D25" i="2"/>
  <c r="D16" i="2"/>
  <c r="D7" i="2"/>
  <c r="D63" i="2"/>
  <c r="D54" i="2"/>
  <c r="D36" i="2"/>
  <c r="D18" i="2"/>
  <c r="D10" i="2"/>
  <c r="D58" i="2" l="1"/>
  <c r="D52" i="2"/>
  <c r="D45" i="2"/>
  <c r="D59" i="2"/>
  <c r="D72" i="2"/>
  <c r="D67" i="2"/>
  <c r="D50" i="2"/>
  <c r="D32" i="2"/>
  <c r="D22" i="2"/>
  <c r="D14" i="2"/>
  <c r="D4" i="2"/>
  <c r="D27" i="2"/>
  <c r="D23" i="2"/>
  <c r="D41" i="2"/>
  <c r="D8" i="2"/>
  <c r="D68" i="2"/>
  <c r="D31" i="2"/>
  <c r="D73" i="2"/>
  <c r="D37" i="2"/>
  <c r="D9" i="2"/>
  <c r="D5" i="2"/>
  <c r="D40" i="2"/>
  <c r="D26" i="2"/>
  <c r="D35" i="2"/>
  <c r="D64" i="2"/>
  <c r="D28" i="2"/>
  <c r="D44" i="2"/>
  <c r="D13" i="2"/>
  <c r="D49" i="2"/>
  <c r="D53" i="2"/>
  <c r="D55" i="2"/>
  <c r="D19" i="2"/>
  <c r="D62" i="2"/>
  <c r="D17" i="2"/>
  <c r="D71" i="2"/>
  <c r="D46" i="2"/>
</calcChain>
</file>

<file path=xl/sharedStrings.xml><?xml version="1.0" encoding="utf-8"?>
<sst xmlns="http://schemas.openxmlformats.org/spreadsheetml/2006/main" count="430" uniqueCount="194">
  <si>
    <t>Test case</t>
  </si>
  <si>
    <t>Step</t>
  </si>
  <si>
    <t>Expected Result</t>
  </si>
  <si>
    <t>Actual Result</t>
  </si>
  <si>
    <t>STT</t>
  </si>
  <si>
    <t>3. Kiểm tra kết quả</t>
  </si>
  <si>
    <t>Customer_id không tồn tại</t>
  </si>
  <si>
    <t>Customer_id tồn tại có chứa ký tự đặc biệt</t>
  </si>
  <si>
    <t>Customer_id tồn tại có chứa dấu nháy đơn/ kép</t>
  </si>
  <si>
    <t>Customer_id tồn tại có chứa khoảng trắng</t>
  </si>
  <si>
    <t>2. Ấn button Search</t>
  </si>
  <si>
    <t>1. Input Customer_id vào ô "Customer_id"</t>
  </si>
  <si>
    <t>_ Hiển thị: "Không có dữ liệu"</t>
  </si>
  <si>
    <t>Test data</t>
  </si>
  <si>
    <t>200094556#</t>
  </si>
  <si>
    <t>200094556@</t>
  </si>
  <si>
    <t>200094556!</t>
  </si>
  <si>
    <t>200094556&amp;</t>
  </si>
  <si>
    <t>200094556(</t>
  </si>
  <si>
    <t>(200094553</t>
  </si>
  <si>
    <t>200094549%</t>
  </si>
  <si>
    <t>200094556*</t>
  </si>
  <si>
    <t>#&amp;(!@200094553</t>
  </si>
  <si>
    <t>200094556'</t>
  </si>
  <si>
    <t>200094556</t>
  </si>
  <si>
    <t>"200094556"</t>
  </si>
  <si>
    <t>"2000424</t>
  </si>
  <si>
    <t>" 2002666"</t>
  </si>
  <si>
    <t>" 200094521</t>
  </si>
  <si>
    <t xml:space="preserve"> 200094520'</t>
  </si>
  <si>
    <t>''200094518</t>
  </si>
  <si>
    <t>""200094551</t>
  </si>
  <si>
    <t>"'200094542'"</t>
  </si>
  <si>
    <t>SCID</t>
  </si>
  <si>
    <t>IT</t>
  </si>
  <si>
    <t>OCR</t>
  </si>
  <si>
    <t>SCF</t>
  </si>
  <si>
    <t>FM</t>
  </si>
  <si>
    <t>LCA</t>
  </si>
  <si>
    <t>2002666</t>
  </si>
  <si>
    <t>200094553</t>
  </si>
  <si>
    <t>200094518</t>
  </si>
  <si>
    <t>200 094475</t>
  </si>
  <si>
    <t>200094 476</t>
  </si>
  <si>
    <t>2000 94 553</t>
  </si>
  <si>
    <t>20 00  94518</t>
  </si>
  <si>
    <t>*200094482   *</t>
  </si>
  <si>
    <t>*  200094462*</t>
  </si>
  <si>
    <t>2002498acv</t>
  </si>
  <si>
    <t>BLC200094476</t>
  </si>
  <si>
    <t>ds200094475</t>
  </si>
  <si>
    <t>sdfghjkl</t>
  </si>
  <si>
    <t>2000f94553</t>
  </si>
  <si>
    <t>2000BL94460</t>
  </si>
  <si>
    <t>20009455v3</t>
  </si>
  <si>
    <t>v</t>
  </si>
  <si>
    <t>*   *</t>
  </si>
  <si>
    <t>Customer_id  tồn tại</t>
  </si>
  <si>
    <t xml:space="preserve"> Hiển thị đủ các req_id tương ứng</t>
  </si>
  <si>
    <t>các req hiển thị đều có customer_id là 2002498</t>
  </si>
  <si>
    <t>ref_id</t>
  </si>
  <si>
    <t>customer_ref</t>
  </si>
  <si>
    <t>39bc1847-3d08-41fc-8ac3-d5c9357976af</t>
  </si>
  <si>
    <t>ee61537a-a30f-48cf-b523-01c6648a66fa</t>
  </si>
  <si>
    <t>e32ff1db-b199-452c-9dbd-334e9cc13904</t>
  </si>
  <si>
    <t>5ea6403f-e4b2-46b2-86d3-017dc54ecf29</t>
  </si>
  <si>
    <t>b8aead71-6667-4126-8694-0ed3a4e9a9cd</t>
  </si>
  <si>
    <t>4eb7d9b2-76b3-488d-81d8-774e6a185ed5</t>
  </si>
  <si>
    <t>92370d24-98be-4892-9206-b1997040a641</t>
  </si>
  <si>
    <t>ea90bd96-1517-42da-b594-990ee1e33371</t>
  </si>
  <si>
    <t>b13dfcc7-6209-11ec-bb89-aa9901299bf2</t>
  </si>
  <si>
    <t>966edf1b-67e5-4961-8d3c-c4d0361eee94</t>
  </si>
  <si>
    <t>11d2fcdf-a05e-4abe-ab16-18caefefdb07</t>
  </si>
  <si>
    <t>04b3b5d1-2b3f-4fbd-bcf0-bc635eb7be81</t>
  </si>
  <si>
    <t>8820cb15-4cb6-4a93-9b65-2c2ae35a99a2</t>
  </si>
  <si>
    <t>ae8a7d99-5c4f-4369-9c3a-470f9704187b</t>
  </si>
  <si>
    <t>0d6e394d-d318-4017-8995-0b0928339e01</t>
  </si>
  <si>
    <t>b98737bb-2361-4fcb-b1b3-55aae7294962</t>
  </si>
  <si>
    <t>b172afb5-9cb3-4bd4-b951-182bedb340d2</t>
  </si>
  <si>
    <t>fc3eed12-620a-11ec-82e9-92caa5ef1a3d</t>
  </si>
  <si>
    <t>9010cc23-f5cc-4741-a8ba-4dd3bd52ab32</t>
  </si>
  <si>
    <t>9f190de9-97d8-49d3-bcde-02fd951b9e4d</t>
  </si>
  <si>
    <t>d5098d0c-cef1-4e5f-bf61-cec5c508d881</t>
  </si>
  <si>
    <t>cd6bd13a-1c46-44d8-b1e8-591d96d2f2f3</t>
  </si>
  <si>
    <t>8bb34e18-91a2-477b-bfa6-8ac4b8a0a62e</t>
  </si>
  <si>
    <t>1419c900-dc9f-498a-934e-feb835a5872b</t>
  </si>
  <si>
    <t>69d73bcf-20ec-4f22-a11b-188eb9afc863</t>
  </si>
  <si>
    <t>f44dfb1c-d56f-4709-91e7-01b0d1067f8a</t>
  </si>
  <si>
    <t>812c7754-620b-11ec-ba93-e6bed325bf2d</t>
  </si>
  <si>
    <t>5466de1e-969e-4469-a97a-5af04d551f7d</t>
  </si>
  <si>
    <t>bb2452e9-63c7-4a84-a3d8-ec67906f4ac7</t>
  </si>
  <si>
    <t>1f58004f-df14-450a-b39f-2e85145b02de</t>
  </si>
  <si>
    <t>4dc64ef5-a556-4cdb-a8e5-f9779f80af1e</t>
  </si>
  <si>
    <t>905561e3-0eeb-45df-8549-36aaa552159e</t>
  </si>
  <si>
    <t>c816dd34-1e3e-4559-842f-f1faf5111135</t>
  </si>
  <si>
    <t>cfc828bd-ff23-4978-9173-eacd930d755f</t>
  </si>
  <si>
    <t>97c42a6d-ae11-4b41-a185-49c35429b7a9</t>
  </si>
  <si>
    <t>2d1e6925-620c-11ec-bb89-aa9901299bf2</t>
  </si>
  <si>
    <t>dc269db3-5887-401d-987e-d3d7c24c9b88</t>
  </si>
  <si>
    <t>b63e7530-497a-427b-a977-6cf9be4e2fd9</t>
  </si>
  <si>
    <t>486c503e-61aa-440c-b78c-5ff702012f95</t>
  </si>
  <si>
    <t>70191ced-79b5-4306-a093-be54fca3f542</t>
  </si>
  <si>
    <t>782789fc-2e4d-4cd1-9451-18f0b9095159</t>
  </si>
  <si>
    <t>254748f8-4338-4584-a2ce-bb7ef53a6ee8</t>
  </si>
  <si>
    <t>97952dc9-0009-4299-9fc3-90e7ca721230</t>
  </si>
  <si>
    <t>8518d274-f51c-405e-965e-c84cde190b5e</t>
  </si>
  <si>
    <t>d8bb14fe-6244-11ec-bb89-aa9901299bf2</t>
  </si>
  <si>
    <t>8606ff39-c735-4d74-a4de-244dec4f8026</t>
  </si>
  <si>
    <t>d123adfc-982c-48d8-8b82-3b5c792e8b2d</t>
  </si>
  <si>
    <t>b4f8ec2d-5a17-42ba-9467-297e5765b643</t>
  </si>
  <si>
    <t>1f60e68a-49b0-408d-8528-d82467c3f292</t>
  </si>
  <si>
    <t>faf9d1ae-b204-49ea-9565-a78e7cb6bf54</t>
  </si>
  <si>
    <t>7c7d44fd-ba08-467c-8d52-aa2ec3c93862</t>
  </si>
  <si>
    <t>0c50cc54-0077-4467-b295-76cea3981d93</t>
  </si>
  <si>
    <t>93dd8586-1800-4187-baca-10b636171228</t>
  </si>
  <si>
    <t>f8972ddf-6247-11ec-8081-c6703a65f952</t>
  </si>
  <si>
    <t>22c15ad3-b4d2-432b-9ec1-00f664f2f16b</t>
  </si>
  <si>
    <t>14a66b01-00eb-45e6-a47c-cbf51416b39b</t>
  </si>
  <si>
    <t>bf20c212-579d-43cb-89d2-da2b9649694a</t>
  </si>
  <si>
    <t>b9efd10a-16f2-45a3-bd32-3aa21522d5cc</t>
  </si>
  <si>
    <t>b75f12f8-04e8-4c43-8944-d6a46da09982</t>
  </si>
  <si>
    <t>d2b72e68-4ca6-47c4-a34b-d4585a3748f1</t>
  </si>
  <si>
    <t>cbce1dff-4357-4163-b3c8-1d3a43218789</t>
  </si>
  <si>
    <t>346b4b24-0938-41a5-95b0-b70721dc116b</t>
  </si>
  <si>
    <t>36e7c988-6248-11ec-88c2-96baa30b50f4</t>
  </si>
  <si>
    <t>89cad24b-70ae-494c-9d9f-80134040b72b</t>
  </si>
  <si>
    <t>4df2c672-75e1-4273-8487-a04b83cc6b55</t>
  </si>
  <si>
    <t>f76d6150-5be6-4430-b1f9-360375def282</t>
  </si>
  <si>
    <t>629f0db0-1864-4847-88d0-3d94c089c90d</t>
  </si>
  <si>
    <t>8d92e16f-4512-4808-8e7e-3dac4a24de5f</t>
  </si>
  <si>
    <t>ccda9340-79cb-4469-bf0a-e4df01e11290</t>
  </si>
  <si>
    <t>585d41f0-01c3-4ea5-92e4-9c5e7b7b76df</t>
  </si>
  <si>
    <t>6dcb3090-1bae-4773-9293-f169c2dd48f0</t>
  </si>
  <si>
    <t>76395391-6398-11ec-8596-123ebc3c3a35</t>
  </si>
  <si>
    <t>DREMIO</t>
  </si>
  <si>
    <t>code</t>
  </si>
  <si>
    <t>SCIDF</t>
  </si>
  <si>
    <t>SCIDR</t>
  </si>
  <si>
    <t>LCP</t>
  </si>
  <si>
    <t>UWR</t>
  </si>
  <si>
    <t>hiển thị các req_id của tất cả customer_id</t>
  </si>
  <si>
    <t>2b5e6b8c-6824-4d98-b0c5-44fa896a4fa6</t>
  </si>
  <si>
    <t>3b41fa51-7ce1-4a00-8ef6-80b5b7c1272a</t>
  </si>
  <si>
    <t>d8154788-944a-4cdf-8208-24b74bb22ec3</t>
  </si>
  <si>
    <t>11e352bb-335f-4de6-a738-e40c6c1f1ffe</t>
  </si>
  <si>
    <t>2d0b0bc5-1dd3-4a53-b668-d92a4d53edda</t>
  </si>
  <si>
    <t>93b40513-391f-42c3-b7b4-1a9b05e9d91c</t>
  </si>
  <si>
    <t>00b7f2a8-bff3-4712-a8bc-e7dcf2e871cd</t>
  </si>
  <si>
    <t>88ce82e1-2df5-4bad-ab1e-88db7112d8e5</t>
  </si>
  <si>
    <t>915c544f-3ba1-4001-9e7a-4e43d544bc67</t>
  </si>
  <si>
    <t>6060f8f9-6231-11ec-bb89-aa9901299bf2</t>
  </si>
  <si>
    <t>Dremio</t>
  </si>
  <si>
    <t>các req hiển thị đều có customer_id là 200094476</t>
  </si>
  <si>
    <t>6a3943b9-90f1-4cfd-bc23-9936c4ffa35d</t>
  </si>
  <si>
    <t>a7bec3e6-4cbd-4ae9-8330-3e8a8fcb518f</t>
  </si>
  <si>
    <t>c4f5ce9a-0924-4923-9775-31453d2c691b</t>
  </si>
  <si>
    <t>80db7632-1c3c-4063-9c4b-70a10c2766ac</t>
  </si>
  <si>
    <t>các req hiển thị đều có customer_id là 200094475</t>
  </si>
  <si>
    <t>Không có dữ liệu</t>
  </si>
  <si>
    <t xml:space="preserve"> Hiển thị đủ các req_id tương ứng đối với SCID, IT và OCR. Hiển thị "Không có dữ liệu" đối với SCF, FM, LC</t>
  </si>
  <si>
    <t>39255ee0-2cff-4f9d-944e-87ebff4bf263</t>
  </si>
  <si>
    <t>f758f790-bc63-4c72-9a3b-b3b1890683fd</t>
  </si>
  <si>
    <t>bf67ebff-dbf2-478f-bcb6-f823018f86a9</t>
  </si>
  <si>
    <t>274bc0fe-e606-4f22-be01-ba28d483c787</t>
  </si>
  <si>
    <t>f6982a3d-bfb0-45a6-a736-fb3a4714dcab</t>
  </si>
  <si>
    <t>2f82dca6-b711-4d3e-9205-00eb31448db0</t>
  </si>
  <si>
    <t>69869a3a-d35a-4157-ab75-04551e65cd57</t>
  </si>
  <si>
    <t>c871d84c-3284-4013-ba4f-c47e376b5dc7</t>
  </si>
  <si>
    <t>d1d608e1-620b-11ec-ba93-e6bed325bf2d</t>
  </si>
  <si>
    <t>các req hiển thị đều có customer_id là 200094462</t>
  </si>
  <si>
    <t>1a216a2b-e7a3-403f-9e7b-a730f467ef29</t>
  </si>
  <si>
    <t>9d526aff-d9bc-47de-a4f5-425a5b4adae5</t>
  </si>
  <si>
    <t>b3d628a9-c892-4842-b4f1-c323fcd59ace</t>
  </si>
  <si>
    <t>fe0f6138-50ee-4c82-912f-422292f26335</t>
  </si>
  <si>
    <t>2350b8b8-90d9-45e1-a9f1-deda506e6af1</t>
  </si>
  <si>
    <t>070cd9df-a404-4147-8b3b-4950fc63c722</t>
  </si>
  <si>
    <t>18d641c6-c87b-4385-a7f0-3c48dfd7ac8b</t>
  </si>
  <si>
    <t>024cc8b3-87fe-4056-b1f0-f5d0c9d30866</t>
  </si>
  <si>
    <t>e35e18a7-62da-11ec-a539-1621eb3d62bf</t>
  </si>
  <si>
    <t>3ee9bebe-893a-477a-841e-4cf8c2c8e2bd</t>
  </si>
  <si>
    <t>789a1cdf-7749-4f32-bdec-d5660aacf835</t>
  </si>
  <si>
    <t>44707d63-0fdf-4427-a7fb-399942922e48</t>
  </si>
  <si>
    <t>c6674457-686a-4694-8a9f-6c00cefddb75</t>
  </si>
  <si>
    <t>9877481d-5675-4e5c-ba2f-740564a49506</t>
  </si>
  <si>
    <t>ff1618b6-f78f-4636-98e4-c8a38901591e</t>
  </si>
  <si>
    <t>c3b19811-d3c0-4289-b368-756151dbf254</t>
  </si>
  <si>
    <t>1f21ea20-08d7-44b7-a2b7-d9f37903b84f</t>
  </si>
  <si>
    <t>897db6e4-62db-11ec-a539-1621eb3d62bf</t>
  </si>
  <si>
    <t>96d73a8c-62db-11ec-a539-1621eb3d62bf</t>
  </si>
  <si>
    <t>RCIF</t>
  </si>
  <si>
    <t>be5da101-c5e8-420e-b754-9c3d8cbf8106</t>
  </si>
  <si>
    <t>CLA</t>
  </si>
  <si>
    <t>LC</t>
  </si>
  <si>
    <t>các req hiển thị đều có customer_id là 2002666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</si>
</sst>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E9E9E9"/>
      </top>
      <bottom style="medium">
        <color rgb="FFE0E0E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5" fillId="2" borderId="1" xfId="1" applyNumberFormat="1" applyFont="1" applyFill="1" applyBorder="1" applyAlignment="1">
      <alignment horizontal="left"/>
    </xf>
    <xf numFmtId="0" fontId="4" fillId="2" borderId="1" xfId="0" applyFont="1" applyFill="1" applyBorder="1"/>
    <xf numFmtId="0" fontId="4" fillId="4" borderId="1" xfId="0" applyFont="1" applyFill="1" applyBorder="1" applyAlignment="1">
      <alignment horizontal="left"/>
    </xf>
    <xf numFmtId="49" fontId="4" fillId="4" borderId="1" xfId="0" quotePrefix="1" applyNumberFormat="1" applyFont="1" applyFill="1" applyBorder="1" applyAlignment="1">
      <alignment horizontal="left"/>
    </xf>
    <xf numFmtId="0" fontId="4" fillId="4" borderId="1" xfId="0" applyFont="1" applyFill="1" applyBorder="1"/>
    <xf numFmtId="49" fontId="4" fillId="4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/>
    <xf numFmtId="49" fontId="4" fillId="5" borderId="1" xfId="0" applyNumberFormat="1" applyFont="1" applyFill="1" applyBorder="1" applyAlignment="1">
      <alignment horizontal="left"/>
    </xf>
    <xf numFmtId="1" fontId="4" fillId="5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/>
    <xf numFmtId="49" fontId="4" fillId="6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2" applyNumberFormat="1" applyAlignment="1">
      <alignment horizontal="left"/>
    </xf>
    <xf numFmtId="0" fontId="6" fillId="7" borderId="5" xfId="0" applyFont="1" applyFill="1" applyBorder="1" applyAlignment="1">
      <alignment horizontal="left" vertical="center"/>
    </xf>
    <xf numFmtId="0" fontId="0" fillId="0" borderId="0" xfId="0" applyAlignment="1"/>
    <xf numFmtId="0" fontId="4" fillId="0" borderId="0" xfId="2" applyNumberFormat="1" applyAlignment="1"/>
    <xf numFmtId="0" fontId="6" fillId="7" borderId="5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/>
    </xf>
    <xf numFmtId="0" fontId="4" fillId="2" borderId="6" xfId="0" applyFont="1" applyFill="1" applyBorder="1"/>
    <xf numFmtId="0" fontId="4" fillId="4" borderId="6" xfId="0" applyFont="1" applyFill="1" applyBorder="1" applyAlignment="1">
      <alignment horizontal="left"/>
    </xf>
    <xf numFmtId="0" fontId="4" fillId="4" borderId="6" xfId="0" applyFont="1" applyFill="1" applyBorder="1"/>
    <xf numFmtId="0" fontId="4" fillId="3" borderId="6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0" fillId="0" borderId="7" xfId="0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7" xfId="0" applyFill="1" applyBorder="1"/>
    <xf numFmtId="0" fontId="0" fillId="4" borderId="7" xfId="0" applyFill="1" applyBorder="1" applyAlignment="1">
      <alignment horizontal="left"/>
    </xf>
    <xf numFmtId="0" fontId="0" fillId="4" borderId="7" xfId="0" applyFill="1" applyBorder="1"/>
    <xf numFmtId="0" fontId="0" fillId="3" borderId="7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8" borderId="0" xfId="0" applyFill="1" applyBorder="1" applyAlignment="1">
      <alignment vertical="center"/>
    </xf>
    <xf numFmtId="0" fontId="1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1" fontId="0" fillId="0" borderId="0" xfId="0" applyNumberFormat="1"/>
    <xf numFmtId="11" fontId="6" fillId="7" borderId="5" xfId="0" applyNumberFormat="1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4" fillId="0" borderId="0" xfId="2" applyNumberFormat="1"/>
    <xf numFmtId="0" fontId="7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0" fillId="0" borderId="0" xfId="0" applyNumberFormat="1"/>
    <xf numFmtId="0" fontId="4" fillId="0" borderId="0" xfId="2" applyNumberFormat="1"/>
    <xf numFmtId="0" fontId="4" fillId="0" borderId="0" xfId="2" applyNumberForma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00094556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tabSelected="1" topLeftCell="F1" workbookViewId="0">
      <pane ySplit="1" topLeftCell="A29" activePane="bottomLeft" state="frozen"/>
      <selection pane="bottomLeft" activeCell="F47" sqref="F47:K47"/>
    </sheetView>
  </sheetViews>
  <sheetFormatPr defaultRowHeight="15" x14ac:dyDescent="0.25"/>
  <cols>
    <col min="1" max="1" width="5.140625" style="1" customWidth="1"/>
    <col min="2" max="2" width="40" style="7" customWidth="1"/>
    <col min="3" max="3" width="38.85546875" customWidth="1"/>
    <col min="4" max="4" width="29.85546875" style="5" customWidth="1"/>
    <col min="5" max="5" width="40.140625" style="3" customWidth="1"/>
    <col min="6" max="10" width="15.7109375" customWidth="1"/>
    <col min="11" max="11" width="15.7109375" style="47" customWidth="1"/>
    <col min="12" max="40" width="9.140625" style="80"/>
  </cols>
  <sheetData>
    <row r="1" spans="1:41" s="50" customFormat="1" ht="15.75" x14ac:dyDescent="0.25">
      <c r="A1" s="48" t="s">
        <v>4</v>
      </c>
      <c r="B1" s="46" t="s">
        <v>0</v>
      </c>
      <c r="C1" s="48" t="s">
        <v>1</v>
      </c>
      <c r="D1" s="49" t="s">
        <v>13</v>
      </c>
      <c r="E1" s="89" t="s">
        <v>2</v>
      </c>
      <c r="F1" s="48" t="s">
        <v>3</v>
      </c>
      <c r="G1" s="48"/>
      <c r="H1" s="48"/>
      <c r="I1" s="48"/>
      <c r="J1" s="48"/>
      <c r="K1" s="48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68"/>
    </row>
    <row r="2" spans="1:41" s="52" customFormat="1" ht="15.75" x14ac:dyDescent="0.25">
      <c r="A2" s="48"/>
      <c r="B2" s="46"/>
      <c r="C2" s="48"/>
      <c r="D2" s="49"/>
      <c r="E2" s="89"/>
      <c r="F2" s="51" t="s">
        <v>33</v>
      </c>
      <c r="G2" s="51" t="s">
        <v>34</v>
      </c>
      <c r="H2" s="51" t="s">
        <v>35</v>
      </c>
      <c r="I2" s="51" t="s">
        <v>36</v>
      </c>
      <c r="J2" s="60" t="s">
        <v>37</v>
      </c>
      <c r="K2" s="51" t="s">
        <v>38</v>
      </c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69"/>
    </row>
    <row r="3" spans="1:41" s="8" customFormat="1" ht="15.75" x14ac:dyDescent="0.25">
      <c r="A3" s="43">
        <v>1</v>
      </c>
      <c r="B3" s="42" t="s">
        <v>7</v>
      </c>
      <c r="C3" s="14" t="s">
        <v>11</v>
      </c>
      <c r="D3" s="15" t="s">
        <v>14</v>
      </c>
      <c r="E3" s="90" t="s">
        <v>12</v>
      </c>
      <c r="F3" s="14"/>
      <c r="G3" s="14"/>
      <c r="H3" s="14"/>
      <c r="I3" s="14"/>
      <c r="J3" s="61"/>
      <c r="K3" s="14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0"/>
    </row>
    <row r="4" spans="1:41" s="8" customFormat="1" ht="15.75" x14ac:dyDescent="0.25">
      <c r="A4" s="43"/>
      <c r="B4" s="42"/>
      <c r="C4" s="14" t="s">
        <v>10</v>
      </c>
      <c r="D4" s="16" t="s">
        <v>15</v>
      </c>
      <c r="E4" s="91"/>
      <c r="F4" s="14"/>
      <c r="G4" s="14"/>
      <c r="H4" s="14"/>
      <c r="I4" s="14"/>
      <c r="J4" s="61"/>
      <c r="K4" s="14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0"/>
    </row>
    <row r="5" spans="1:41" s="8" customFormat="1" ht="15.75" x14ac:dyDescent="0.25">
      <c r="A5" s="43"/>
      <c r="B5" s="42"/>
      <c r="C5" s="14" t="s">
        <v>5</v>
      </c>
      <c r="D5" s="15" t="s">
        <v>16</v>
      </c>
      <c r="E5" s="91"/>
      <c r="F5" s="14"/>
      <c r="G5" s="14"/>
      <c r="H5" s="14"/>
      <c r="I5" s="14"/>
      <c r="J5" s="61"/>
      <c r="K5" s="14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0"/>
    </row>
    <row r="6" spans="1:41" s="9" customFormat="1" ht="15.75" x14ac:dyDescent="0.25">
      <c r="A6" s="43"/>
      <c r="B6" s="42"/>
      <c r="C6" s="17"/>
      <c r="D6" s="15" t="s">
        <v>21</v>
      </c>
      <c r="E6" s="91"/>
      <c r="F6" s="17"/>
      <c r="G6" s="17"/>
      <c r="H6" s="17"/>
      <c r="I6" s="17"/>
      <c r="J6" s="62"/>
      <c r="K6" s="17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71"/>
    </row>
    <row r="7" spans="1:41" s="9" customFormat="1" ht="15.75" x14ac:dyDescent="0.25">
      <c r="A7" s="43"/>
      <c r="B7" s="42"/>
      <c r="C7" s="17"/>
      <c r="D7" s="15" t="s">
        <v>17</v>
      </c>
      <c r="E7" s="91"/>
      <c r="F7" s="17"/>
      <c r="G7" s="17"/>
      <c r="H7" s="17"/>
      <c r="I7" s="17"/>
      <c r="J7" s="62"/>
      <c r="K7" s="17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71"/>
    </row>
    <row r="8" spans="1:41" s="9" customFormat="1" ht="15.75" x14ac:dyDescent="0.25">
      <c r="A8" s="43"/>
      <c r="B8" s="42"/>
      <c r="C8" s="17"/>
      <c r="D8" s="15" t="s">
        <v>18</v>
      </c>
      <c r="E8" s="91"/>
      <c r="F8" s="17"/>
      <c r="G8" s="17"/>
      <c r="H8" s="17"/>
      <c r="I8" s="17"/>
      <c r="J8" s="62"/>
      <c r="K8" s="17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71"/>
    </row>
    <row r="9" spans="1:41" s="8" customFormat="1" ht="15.75" x14ac:dyDescent="0.25">
      <c r="A9" s="43"/>
      <c r="B9" s="42"/>
      <c r="C9" s="14"/>
      <c r="D9" s="15" t="s">
        <v>19</v>
      </c>
      <c r="E9" s="91"/>
      <c r="F9" s="14"/>
      <c r="G9" s="14"/>
      <c r="H9" s="14"/>
      <c r="I9" s="14"/>
      <c r="J9" s="61"/>
      <c r="K9" s="14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0"/>
    </row>
    <row r="10" spans="1:41" s="8" customFormat="1" ht="15.75" x14ac:dyDescent="0.25">
      <c r="A10" s="43"/>
      <c r="B10" s="42"/>
      <c r="C10" s="14"/>
      <c r="D10" s="15">
        <v>-200094553</v>
      </c>
      <c r="E10" s="91"/>
      <c r="F10" s="14"/>
      <c r="G10" s="14"/>
      <c r="H10" s="14"/>
      <c r="I10" s="14"/>
      <c r="J10" s="61"/>
      <c r="K10" s="14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0"/>
    </row>
    <row r="11" spans="1:41" s="8" customFormat="1" ht="15.75" x14ac:dyDescent="0.25">
      <c r="A11" s="43"/>
      <c r="B11" s="42"/>
      <c r="C11" s="14"/>
      <c r="D11" s="15" t="s">
        <v>20</v>
      </c>
      <c r="E11" s="91"/>
      <c r="F11" s="14"/>
      <c r="G11" s="14"/>
      <c r="H11" s="14"/>
      <c r="I11" s="14"/>
      <c r="J11" s="61"/>
      <c r="K11" s="14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0"/>
    </row>
    <row r="12" spans="1:41" s="8" customFormat="1" ht="15.75" x14ac:dyDescent="0.25">
      <c r="A12" s="43"/>
      <c r="B12" s="42"/>
      <c r="C12" s="14"/>
      <c r="D12" s="15" t="s">
        <v>22</v>
      </c>
      <c r="E12" s="92"/>
      <c r="F12" s="14"/>
      <c r="G12" s="14"/>
      <c r="H12" s="14"/>
      <c r="I12" s="14"/>
      <c r="J12" s="61"/>
      <c r="K12" s="14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0"/>
    </row>
    <row r="13" spans="1:41" s="11" customFormat="1" ht="15" customHeight="1" x14ac:dyDescent="0.25">
      <c r="A13" s="44"/>
      <c r="B13" s="45" t="s">
        <v>8</v>
      </c>
      <c r="C13" s="18" t="s">
        <v>11</v>
      </c>
      <c r="D13" s="19" t="s">
        <v>23</v>
      </c>
      <c r="E13" s="93" t="s">
        <v>12</v>
      </c>
      <c r="F13" s="18"/>
      <c r="G13" s="18"/>
      <c r="H13" s="18"/>
      <c r="I13" s="18"/>
      <c r="J13" s="63"/>
      <c r="K13" s="18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2"/>
    </row>
    <row r="14" spans="1:41" s="12" customFormat="1" ht="15.75" x14ac:dyDescent="0.25">
      <c r="A14" s="44"/>
      <c r="B14" s="45"/>
      <c r="C14" s="18" t="s">
        <v>10</v>
      </c>
      <c r="D14" s="19" t="s">
        <v>24</v>
      </c>
      <c r="E14" s="94"/>
      <c r="F14" s="20"/>
      <c r="G14" s="20"/>
      <c r="H14" s="20"/>
      <c r="I14" s="20"/>
      <c r="J14" s="64"/>
      <c r="K14" s="2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73"/>
    </row>
    <row r="15" spans="1:41" s="12" customFormat="1" ht="15.75" x14ac:dyDescent="0.25">
      <c r="A15" s="44"/>
      <c r="B15" s="45"/>
      <c r="C15" s="18" t="s">
        <v>5</v>
      </c>
      <c r="D15" s="21" t="s">
        <v>25</v>
      </c>
      <c r="E15" s="94"/>
      <c r="F15" s="20"/>
      <c r="G15" s="20"/>
      <c r="H15" s="20"/>
      <c r="I15" s="20"/>
      <c r="J15" s="64"/>
      <c r="K15" s="2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73"/>
    </row>
    <row r="16" spans="1:41" s="11" customFormat="1" ht="15.75" x14ac:dyDescent="0.25">
      <c r="A16" s="44"/>
      <c r="B16" s="45"/>
      <c r="C16" s="20"/>
      <c r="D16" s="19" t="s">
        <v>31</v>
      </c>
      <c r="E16" s="94"/>
      <c r="F16" s="18"/>
      <c r="G16" s="18"/>
      <c r="H16" s="18"/>
      <c r="I16" s="18"/>
      <c r="J16" s="63"/>
      <c r="K16" s="18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2"/>
    </row>
    <row r="17" spans="1:41" s="11" customFormat="1" ht="15.75" x14ac:dyDescent="0.25">
      <c r="A17" s="44"/>
      <c r="B17" s="45"/>
      <c r="C17" s="20"/>
      <c r="D17" s="19" t="s">
        <v>32</v>
      </c>
      <c r="E17" s="94"/>
      <c r="F17" s="18"/>
      <c r="G17" s="18"/>
      <c r="H17" s="18"/>
      <c r="I17" s="18"/>
      <c r="J17" s="63"/>
      <c r="K17" s="18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2"/>
    </row>
    <row r="18" spans="1:41" s="11" customFormat="1" ht="15.75" x14ac:dyDescent="0.25">
      <c r="A18" s="44"/>
      <c r="B18" s="45"/>
      <c r="C18" s="20"/>
      <c r="D18" s="21" t="s">
        <v>26</v>
      </c>
      <c r="E18" s="94"/>
      <c r="F18" s="18"/>
      <c r="G18" s="18"/>
      <c r="H18" s="18"/>
      <c r="I18" s="18"/>
      <c r="J18" s="63"/>
      <c r="K18" s="1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2"/>
    </row>
    <row r="19" spans="1:41" s="11" customFormat="1" ht="15.75" x14ac:dyDescent="0.25">
      <c r="A19" s="44"/>
      <c r="B19" s="45"/>
      <c r="C19" s="18"/>
      <c r="D19" s="21" t="s">
        <v>27</v>
      </c>
      <c r="E19" s="94"/>
      <c r="F19" s="18"/>
      <c r="G19" s="18"/>
      <c r="H19" s="18"/>
      <c r="I19" s="18"/>
      <c r="J19" s="63"/>
      <c r="K19" s="18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2"/>
    </row>
    <row r="20" spans="1:41" s="11" customFormat="1" ht="15.75" x14ac:dyDescent="0.25">
      <c r="A20" s="44"/>
      <c r="B20" s="45"/>
      <c r="C20" s="18"/>
      <c r="D20" s="21" t="s">
        <v>28</v>
      </c>
      <c r="E20" s="94"/>
      <c r="F20" s="18"/>
      <c r="G20" s="18"/>
      <c r="H20" s="18"/>
      <c r="I20" s="18"/>
      <c r="J20" s="63"/>
      <c r="K20" s="18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2"/>
    </row>
    <row r="21" spans="1:41" s="11" customFormat="1" ht="15.75" x14ac:dyDescent="0.25">
      <c r="A21" s="44"/>
      <c r="B21" s="45"/>
      <c r="C21" s="18"/>
      <c r="D21" s="19" t="s">
        <v>29</v>
      </c>
      <c r="E21" s="94"/>
      <c r="F21" s="18"/>
      <c r="G21" s="18"/>
      <c r="H21" s="18"/>
      <c r="I21" s="18"/>
      <c r="J21" s="63"/>
      <c r="K21" s="18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2"/>
    </row>
    <row r="22" spans="1:41" s="11" customFormat="1" ht="15.75" x14ac:dyDescent="0.25">
      <c r="A22" s="44"/>
      <c r="B22" s="45"/>
      <c r="C22" s="18"/>
      <c r="D22" s="19" t="s">
        <v>30</v>
      </c>
      <c r="E22" s="95"/>
      <c r="F22" s="18"/>
      <c r="G22" s="18"/>
      <c r="H22" s="18"/>
      <c r="I22" s="18"/>
      <c r="J22" s="63"/>
      <c r="K22" s="18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2"/>
    </row>
    <row r="23" spans="1:41" s="10" customFormat="1" ht="15.75" customHeight="1" x14ac:dyDescent="0.25">
      <c r="A23" s="40">
        <v>3</v>
      </c>
      <c r="B23" s="41" t="s">
        <v>9</v>
      </c>
      <c r="C23" s="23" t="s">
        <v>11</v>
      </c>
      <c r="D23" s="23">
        <v>2002498</v>
      </c>
      <c r="E23" s="22" t="s">
        <v>12</v>
      </c>
      <c r="F23" s="23"/>
      <c r="G23" s="23"/>
      <c r="H23" s="23"/>
      <c r="I23" s="23"/>
      <c r="J23" s="65"/>
      <c r="K23" s="23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4"/>
    </row>
    <row r="24" spans="1:41" s="10" customFormat="1" ht="15.75" x14ac:dyDescent="0.25">
      <c r="A24" s="40"/>
      <c r="B24" s="41"/>
      <c r="C24" s="23" t="s">
        <v>10</v>
      </c>
      <c r="D24" s="23" t="s">
        <v>43</v>
      </c>
      <c r="E24" s="22"/>
      <c r="F24" s="23"/>
      <c r="G24" s="23"/>
      <c r="H24" s="23"/>
      <c r="I24" s="23"/>
      <c r="J24" s="65"/>
      <c r="K24" s="23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4"/>
    </row>
    <row r="25" spans="1:41" s="10" customFormat="1" ht="15.75" x14ac:dyDescent="0.25">
      <c r="A25" s="40"/>
      <c r="B25" s="41"/>
      <c r="C25" s="23" t="s">
        <v>5</v>
      </c>
      <c r="D25" s="23" t="s">
        <v>42</v>
      </c>
      <c r="E25" s="22"/>
      <c r="F25" s="23"/>
      <c r="G25" s="23"/>
      <c r="H25" s="23"/>
      <c r="I25" s="23"/>
      <c r="J25" s="65"/>
      <c r="K25" s="23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4"/>
    </row>
    <row r="26" spans="1:41" s="10" customFormat="1" ht="15.75" x14ac:dyDescent="0.25">
      <c r="A26" s="40"/>
      <c r="B26" s="41"/>
      <c r="C26" s="24"/>
      <c r="D26" s="23" t="s">
        <v>47</v>
      </c>
      <c r="E26" s="22"/>
      <c r="F26" s="23"/>
      <c r="G26" s="23"/>
      <c r="H26" s="23"/>
      <c r="I26" s="23"/>
      <c r="J26" s="65"/>
      <c r="K26" s="23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4"/>
    </row>
    <row r="27" spans="1:41" s="10" customFormat="1" ht="31.5" x14ac:dyDescent="0.25">
      <c r="A27" s="40"/>
      <c r="B27" s="41"/>
      <c r="C27" s="24"/>
      <c r="D27" s="25" t="s">
        <v>56</v>
      </c>
      <c r="E27" s="22" t="s">
        <v>140</v>
      </c>
      <c r="F27" s="23"/>
      <c r="G27" s="23"/>
      <c r="H27" s="23"/>
      <c r="I27" s="23"/>
      <c r="J27" s="65"/>
      <c r="K27" s="23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4"/>
    </row>
    <row r="28" spans="1:41" s="10" customFormat="1" ht="15.75" x14ac:dyDescent="0.25">
      <c r="A28" s="40"/>
      <c r="B28" s="41"/>
      <c r="C28" s="24"/>
      <c r="D28" s="25" t="s">
        <v>40</v>
      </c>
      <c r="E28" s="22"/>
      <c r="F28" s="23"/>
      <c r="G28" s="23"/>
      <c r="H28" s="23"/>
      <c r="I28" s="23"/>
      <c r="J28" s="65"/>
      <c r="K28" s="23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4"/>
    </row>
    <row r="29" spans="1:41" s="10" customFormat="1" ht="15.75" x14ac:dyDescent="0.25">
      <c r="A29" s="40"/>
      <c r="B29" s="41"/>
      <c r="C29" s="23"/>
      <c r="D29" s="23">
        <v>200094460</v>
      </c>
      <c r="E29" s="22"/>
      <c r="F29" s="23"/>
      <c r="G29" s="23"/>
      <c r="H29" s="23"/>
      <c r="I29" s="23"/>
      <c r="J29" s="65"/>
      <c r="K29" s="23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4"/>
    </row>
    <row r="30" spans="1:41" s="10" customFormat="1" ht="15.75" x14ac:dyDescent="0.25">
      <c r="A30" s="40"/>
      <c r="B30" s="41"/>
      <c r="C30" s="23"/>
      <c r="D30" s="25" t="s">
        <v>44</v>
      </c>
      <c r="E30" s="22"/>
      <c r="F30" s="23"/>
      <c r="G30" s="23"/>
      <c r="H30" s="23"/>
      <c r="I30" s="23"/>
      <c r="J30" s="65"/>
      <c r="K30" s="23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4"/>
    </row>
    <row r="31" spans="1:41" s="10" customFormat="1" ht="15.75" x14ac:dyDescent="0.25">
      <c r="A31" s="40"/>
      <c r="B31" s="41"/>
      <c r="C31" s="23"/>
      <c r="D31" s="23" t="s">
        <v>46</v>
      </c>
      <c r="E31" s="22"/>
      <c r="F31" s="23"/>
      <c r="G31" s="23"/>
      <c r="H31" s="23"/>
      <c r="I31" s="23"/>
      <c r="J31" s="65"/>
      <c r="K31" s="23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4"/>
    </row>
    <row r="32" spans="1:41" s="10" customFormat="1" ht="15.75" x14ac:dyDescent="0.25">
      <c r="A32" s="40"/>
      <c r="B32" s="41"/>
      <c r="C32" s="23"/>
      <c r="D32" s="25" t="s">
        <v>45</v>
      </c>
      <c r="E32" s="22"/>
      <c r="F32" s="23"/>
      <c r="G32" s="23"/>
      <c r="H32" s="23"/>
      <c r="I32" s="23"/>
      <c r="J32" s="65"/>
      <c r="K32" s="23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4"/>
    </row>
    <row r="33" spans="1:41" s="13" customFormat="1" ht="15.75" x14ac:dyDescent="0.25">
      <c r="A33" s="35">
        <v>4</v>
      </c>
      <c r="B33" s="34" t="s">
        <v>6</v>
      </c>
      <c r="C33" s="26" t="s">
        <v>11</v>
      </c>
      <c r="D33" s="26" t="s">
        <v>48</v>
      </c>
      <c r="E33" s="34" t="s">
        <v>12</v>
      </c>
      <c r="F33" s="26"/>
      <c r="G33" s="26"/>
      <c r="H33" s="26"/>
      <c r="I33" s="26"/>
      <c r="J33" s="66"/>
      <c r="K33" s="26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5"/>
    </row>
    <row r="34" spans="1:41" s="13" customFormat="1" ht="15.75" x14ac:dyDescent="0.25">
      <c r="A34" s="36"/>
      <c r="B34" s="34"/>
      <c r="C34" s="26" t="s">
        <v>10</v>
      </c>
      <c r="D34" s="26" t="s">
        <v>49</v>
      </c>
      <c r="E34" s="34"/>
      <c r="F34" s="26"/>
      <c r="G34" s="26"/>
      <c r="H34" s="26"/>
      <c r="I34" s="26"/>
      <c r="J34" s="66"/>
      <c r="K34" s="26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5"/>
    </row>
    <row r="35" spans="1:41" s="13" customFormat="1" ht="15.75" x14ac:dyDescent="0.25">
      <c r="A35" s="36"/>
      <c r="B35" s="34"/>
      <c r="C35" s="26" t="s">
        <v>5</v>
      </c>
      <c r="D35" s="26" t="s">
        <v>50</v>
      </c>
      <c r="E35" s="34"/>
      <c r="F35" s="26"/>
      <c r="G35" s="26"/>
      <c r="H35" s="26"/>
      <c r="I35" s="26"/>
      <c r="J35" s="66"/>
      <c r="K35" s="26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5"/>
    </row>
    <row r="36" spans="1:41" s="13" customFormat="1" ht="15.75" x14ac:dyDescent="0.25">
      <c r="A36" s="36"/>
      <c r="B36" s="34"/>
      <c r="C36" s="27"/>
      <c r="D36" s="29">
        <v>2000944625682580</v>
      </c>
      <c r="E36" s="34"/>
      <c r="F36" s="26"/>
      <c r="G36" s="26"/>
      <c r="H36" s="26"/>
      <c r="I36" s="26"/>
      <c r="J36" s="66"/>
      <c r="K36" s="26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5"/>
    </row>
    <row r="37" spans="1:41" s="13" customFormat="1" ht="15.75" x14ac:dyDescent="0.25">
      <c r="A37" s="36"/>
      <c r="B37" s="34"/>
      <c r="C37" s="27"/>
      <c r="D37" s="28" t="s">
        <v>51</v>
      </c>
      <c r="E37" s="34"/>
      <c r="F37" s="26"/>
      <c r="G37" s="26"/>
      <c r="H37" s="26"/>
      <c r="I37" s="26"/>
      <c r="J37" s="66"/>
      <c r="K37" s="26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5"/>
    </row>
    <row r="38" spans="1:41" s="13" customFormat="1" ht="15.75" x14ac:dyDescent="0.25">
      <c r="A38" s="36"/>
      <c r="B38" s="34"/>
      <c r="C38" s="27"/>
      <c r="D38" s="28" t="s">
        <v>52</v>
      </c>
      <c r="E38" s="34"/>
      <c r="F38" s="26"/>
      <c r="G38" s="26"/>
      <c r="H38" s="26"/>
      <c r="I38" s="26"/>
      <c r="J38" s="66"/>
      <c r="K38" s="26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5"/>
    </row>
    <row r="39" spans="1:41" s="13" customFormat="1" ht="15.75" x14ac:dyDescent="0.25">
      <c r="A39" s="36"/>
      <c r="B39" s="34"/>
      <c r="C39" s="26"/>
      <c r="D39" s="26" t="s">
        <v>53</v>
      </c>
      <c r="E39" s="34"/>
      <c r="F39" s="26"/>
      <c r="G39" s="26"/>
      <c r="H39" s="26"/>
      <c r="I39" s="26"/>
      <c r="J39" s="66"/>
      <c r="K39" s="26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5"/>
    </row>
    <row r="40" spans="1:41" s="13" customFormat="1" ht="15.75" x14ac:dyDescent="0.25">
      <c r="A40" s="36"/>
      <c r="B40" s="34"/>
      <c r="C40" s="26"/>
      <c r="D40" s="28" t="s">
        <v>54</v>
      </c>
      <c r="E40" s="34"/>
      <c r="F40" s="26"/>
      <c r="G40" s="26"/>
      <c r="H40" s="26"/>
      <c r="I40" s="26"/>
      <c r="J40" s="66"/>
      <c r="K40" s="26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5"/>
    </row>
    <row r="41" spans="1:41" s="13" customFormat="1" ht="15.75" x14ac:dyDescent="0.25">
      <c r="A41" s="36"/>
      <c r="B41" s="34"/>
      <c r="C41" s="26"/>
      <c r="D41" s="26" t="s">
        <v>55</v>
      </c>
      <c r="E41" s="34"/>
      <c r="F41" s="26"/>
      <c r="G41" s="26"/>
      <c r="H41" s="26"/>
      <c r="I41" s="26"/>
      <c r="J41" s="66"/>
      <c r="K41" s="26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5"/>
    </row>
    <row r="42" spans="1:41" s="13" customFormat="1" ht="15.75" x14ac:dyDescent="0.25">
      <c r="A42" s="37"/>
      <c r="B42" s="34"/>
      <c r="C42" s="26"/>
      <c r="D42" s="28" t="s">
        <v>41</v>
      </c>
      <c r="E42" s="34"/>
      <c r="F42" s="26"/>
      <c r="G42" s="26"/>
      <c r="H42" s="26"/>
      <c r="I42" s="26"/>
      <c r="J42" s="66"/>
      <c r="K42" s="26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5"/>
    </row>
    <row r="43" spans="1:41" s="33" customFormat="1" ht="15.75" customHeight="1" x14ac:dyDescent="0.25">
      <c r="A43" s="38">
        <v>5</v>
      </c>
      <c r="B43" s="39" t="s">
        <v>57</v>
      </c>
      <c r="C43" s="30" t="s">
        <v>11</v>
      </c>
      <c r="D43" s="30">
        <v>2002498</v>
      </c>
      <c r="E43" s="96" t="s">
        <v>58</v>
      </c>
      <c r="F43" s="30" t="s">
        <v>59</v>
      </c>
      <c r="G43" s="30" t="s">
        <v>59</v>
      </c>
      <c r="H43" s="30" t="s">
        <v>59</v>
      </c>
      <c r="I43" s="30" t="s">
        <v>59</v>
      </c>
      <c r="J43" s="67" t="s">
        <v>59</v>
      </c>
      <c r="K43" s="30" t="s">
        <v>59</v>
      </c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6"/>
    </row>
    <row r="44" spans="1:41" s="33" customFormat="1" ht="15.75" x14ac:dyDescent="0.25">
      <c r="A44" s="38"/>
      <c r="B44" s="39"/>
      <c r="C44" s="30" t="s">
        <v>10</v>
      </c>
      <c r="D44" s="30">
        <v>200094476</v>
      </c>
      <c r="E44" s="96" t="s">
        <v>58</v>
      </c>
      <c r="F44" s="30" t="s">
        <v>152</v>
      </c>
      <c r="G44" s="30" t="s">
        <v>152</v>
      </c>
      <c r="H44" s="30" t="s">
        <v>152</v>
      </c>
      <c r="I44" s="30" t="s">
        <v>152</v>
      </c>
      <c r="J44" s="30" t="s">
        <v>152</v>
      </c>
      <c r="K44" s="30" t="s">
        <v>152</v>
      </c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6"/>
    </row>
    <row r="45" spans="1:41" s="33" customFormat="1" ht="47.25" x14ac:dyDescent="0.25">
      <c r="A45" s="38"/>
      <c r="B45" s="39"/>
      <c r="C45" s="30" t="s">
        <v>5</v>
      </c>
      <c r="D45" s="30">
        <v>200094475</v>
      </c>
      <c r="E45" s="96" t="s">
        <v>159</v>
      </c>
      <c r="F45" s="30" t="s">
        <v>157</v>
      </c>
      <c r="G45" s="30" t="s">
        <v>157</v>
      </c>
      <c r="H45" s="30" t="s">
        <v>157</v>
      </c>
      <c r="I45" s="30" t="s">
        <v>158</v>
      </c>
      <c r="J45" s="67" t="s">
        <v>158</v>
      </c>
      <c r="K45" s="30" t="s">
        <v>158</v>
      </c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6"/>
    </row>
    <row r="46" spans="1:41" s="33" customFormat="1" ht="15.75" x14ac:dyDescent="0.25">
      <c r="A46" s="38"/>
      <c r="B46" s="39"/>
      <c r="C46" s="31"/>
      <c r="D46" s="30">
        <v>200094462</v>
      </c>
      <c r="E46" s="96" t="s">
        <v>58</v>
      </c>
      <c r="F46" s="30" t="s">
        <v>169</v>
      </c>
      <c r="G46" s="30" t="s">
        <v>169</v>
      </c>
      <c r="H46" s="30" t="s">
        <v>169</v>
      </c>
      <c r="I46" s="30" t="s">
        <v>169</v>
      </c>
      <c r="J46" s="30" t="s">
        <v>169</v>
      </c>
      <c r="K46" s="30" t="s">
        <v>169</v>
      </c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6"/>
    </row>
    <row r="47" spans="1:41" s="33" customFormat="1" ht="15.75" x14ac:dyDescent="0.25">
      <c r="A47" s="38"/>
      <c r="B47" s="39"/>
      <c r="C47" s="31"/>
      <c r="D47" s="32" t="s">
        <v>39</v>
      </c>
      <c r="E47" s="96" t="s">
        <v>58</v>
      </c>
      <c r="F47" s="30" t="s">
        <v>193</v>
      </c>
      <c r="G47" s="30" t="s">
        <v>193</v>
      </c>
      <c r="H47" s="30" t="s">
        <v>193</v>
      </c>
      <c r="I47" s="30" t="s">
        <v>193</v>
      </c>
      <c r="J47" s="67"/>
      <c r="K47" s="30" t="s">
        <v>193</v>
      </c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6"/>
    </row>
    <row r="48" spans="1:41" s="33" customFormat="1" ht="15.75" x14ac:dyDescent="0.25">
      <c r="A48" s="38"/>
      <c r="B48" s="39"/>
      <c r="C48" s="31"/>
      <c r="D48" s="32" t="s">
        <v>40</v>
      </c>
      <c r="E48" s="96" t="s">
        <v>58</v>
      </c>
      <c r="F48" s="30"/>
      <c r="G48" s="30"/>
      <c r="H48" s="30"/>
      <c r="I48" s="30"/>
      <c r="J48" s="67"/>
      <c r="K48" s="30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6"/>
    </row>
    <row r="49" spans="1:41" s="33" customFormat="1" ht="15.75" x14ac:dyDescent="0.25">
      <c r="A49" s="38"/>
      <c r="B49" s="39"/>
      <c r="C49" s="30"/>
      <c r="D49" s="30">
        <v>200094460</v>
      </c>
      <c r="E49" s="96" t="s">
        <v>58</v>
      </c>
      <c r="F49" s="30"/>
      <c r="G49" s="30"/>
      <c r="H49" s="30"/>
      <c r="I49" s="30"/>
      <c r="J49" s="67"/>
      <c r="K49" s="30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6"/>
    </row>
    <row r="50" spans="1:41" s="33" customFormat="1" ht="15.75" x14ac:dyDescent="0.25">
      <c r="A50" s="38"/>
      <c r="B50" s="39"/>
      <c r="C50" s="30"/>
      <c r="D50" s="32" t="s">
        <v>40</v>
      </c>
      <c r="E50" s="96" t="s">
        <v>58</v>
      </c>
      <c r="F50" s="30"/>
      <c r="G50" s="30"/>
      <c r="H50" s="30"/>
      <c r="I50" s="30"/>
      <c r="J50" s="67"/>
      <c r="K50" s="30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6"/>
    </row>
    <row r="51" spans="1:41" s="33" customFormat="1" ht="15.75" x14ac:dyDescent="0.25">
      <c r="A51" s="38"/>
      <c r="B51" s="39"/>
      <c r="C51" s="30"/>
      <c r="D51" s="30">
        <v>200094482</v>
      </c>
      <c r="E51" s="96" t="s">
        <v>58</v>
      </c>
      <c r="F51" s="30"/>
      <c r="G51" s="30"/>
      <c r="H51" s="30"/>
      <c r="I51" s="30"/>
      <c r="J51" s="67"/>
      <c r="K51" s="30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6"/>
    </row>
    <row r="52" spans="1:41" s="33" customFormat="1" ht="15.75" x14ac:dyDescent="0.25">
      <c r="A52" s="38"/>
      <c r="B52" s="39"/>
      <c r="C52" s="30"/>
      <c r="D52" s="32" t="s">
        <v>41</v>
      </c>
      <c r="E52" s="96" t="s">
        <v>58</v>
      </c>
      <c r="F52" s="30"/>
      <c r="G52" s="30"/>
      <c r="H52" s="30"/>
      <c r="I52" s="30"/>
      <c r="J52" s="67"/>
      <c r="K52" s="30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6"/>
    </row>
    <row r="53" spans="1:41" s="4" customFormat="1" x14ac:dyDescent="0.25">
      <c r="A53" s="1"/>
      <c r="B53" s="3"/>
      <c r="D53" s="5"/>
      <c r="E53" s="3"/>
      <c r="K53" s="82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</row>
    <row r="54" spans="1:41" s="4" customFormat="1" x14ac:dyDescent="0.25">
      <c r="A54" s="1"/>
      <c r="B54" s="3"/>
      <c r="D54" s="5"/>
      <c r="E54" s="3"/>
      <c r="K54" s="82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</row>
    <row r="55" spans="1:41" s="4" customFormat="1" x14ac:dyDescent="0.25">
      <c r="A55" s="1"/>
      <c r="B55" s="3"/>
      <c r="D55" s="5"/>
      <c r="E55" s="3"/>
      <c r="K55" s="82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</row>
    <row r="56" spans="1:41" s="2" customFormat="1" x14ac:dyDescent="0.25">
      <c r="A56" s="1"/>
      <c r="B56" s="3"/>
      <c r="D56" s="6"/>
      <c r="E56" s="3"/>
      <c r="K56" s="83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</row>
    <row r="57" spans="1:41" s="2" customFormat="1" x14ac:dyDescent="0.25">
      <c r="A57" s="1"/>
      <c r="B57" s="3"/>
      <c r="D57" s="6"/>
      <c r="E57" s="3"/>
      <c r="K57" s="83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</row>
    <row r="58" spans="1:41" s="2" customFormat="1" x14ac:dyDescent="0.25">
      <c r="A58" s="1"/>
      <c r="B58" s="3"/>
      <c r="D58" s="6"/>
      <c r="E58" s="3"/>
      <c r="K58" s="83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</row>
    <row r="59" spans="1:41" s="2" customFormat="1" x14ac:dyDescent="0.25">
      <c r="A59" s="1"/>
      <c r="B59" s="3"/>
      <c r="D59" s="6"/>
      <c r="E59" s="3"/>
      <c r="K59" s="83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</row>
    <row r="60" spans="1:41" s="2" customFormat="1" x14ac:dyDescent="0.25">
      <c r="A60" s="1"/>
      <c r="B60" s="3"/>
      <c r="D60" s="6"/>
      <c r="E60" s="3"/>
      <c r="K60" s="83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</row>
    <row r="61" spans="1:41" s="2" customFormat="1" x14ac:dyDescent="0.25">
      <c r="A61" s="1"/>
      <c r="B61" s="3"/>
      <c r="D61" s="6"/>
      <c r="E61" s="3"/>
      <c r="K61" s="83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</row>
    <row r="62" spans="1:41" s="2" customFormat="1" x14ac:dyDescent="0.25">
      <c r="A62" s="1"/>
      <c r="B62" s="3"/>
      <c r="D62" s="6"/>
      <c r="E62" s="3"/>
      <c r="K62" s="83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</row>
    <row r="63" spans="1:41" s="2" customFormat="1" x14ac:dyDescent="0.25">
      <c r="A63" s="1"/>
      <c r="B63" s="3"/>
      <c r="D63" s="6"/>
      <c r="E63" s="3"/>
      <c r="K63" s="83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</row>
  </sheetData>
  <mergeCells count="19">
    <mergeCell ref="B3:B12"/>
    <mergeCell ref="A3:A12"/>
    <mergeCell ref="A13:A22"/>
    <mergeCell ref="B13:B22"/>
    <mergeCell ref="F1:K1"/>
    <mergeCell ref="B33:B42"/>
    <mergeCell ref="A33:A42"/>
    <mergeCell ref="A43:A52"/>
    <mergeCell ref="B43:B52"/>
    <mergeCell ref="E33:E42"/>
    <mergeCell ref="A1:A2"/>
    <mergeCell ref="B1:B2"/>
    <mergeCell ref="C1:C2"/>
    <mergeCell ref="D1:D2"/>
    <mergeCell ref="E1:E2"/>
    <mergeCell ref="A23:A32"/>
    <mergeCell ref="B23:B32"/>
    <mergeCell ref="E3:E12"/>
    <mergeCell ref="E13:E22"/>
  </mergeCells>
  <hyperlinks>
    <hyperlink ref="D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29" workbookViewId="0">
      <selection activeCell="R57" sqref="R57"/>
    </sheetView>
  </sheetViews>
  <sheetFormatPr defaultRowHeight="15" x14ac:dyDescent="0.25"/>
  <cols>
    <col min="1" max="1" width="34.28515625" customWidth="1"/>
    <col min="2" max="3" width="25.85546875" customWidth="1"/>
    <col min="6" max="6" width="9.140625" style="55"/>
    <col min="13" max="13" width="54.7109375" customWidth="1"/>
    <col min="14" max="14" width="19.7109375" customWidth="1"/>
    <col min="18" max="18" width="52.28515625" style="4" customWidth="1"/>
    <col min="19" max="19" width="10" bestFit="1" customWidth="1"/>
  </cols>
  <sheetData>
    <row r="1" spans="1:19" x14ac:dyDescent="0.25">
      <c r="A1" s="59" t="s">
        <v>134</v>
      </c>
      <c r="B1" s="59"/>
      <c r="C1" s="58"/>
      <c r="M1" s="59" t="s">
        <v>151</v>
      </c>
      <c r="N1" s="59"/>
      <c r="O1" s="59"/>
    </row>
    <row r="2" spans="1:19" x14ac:dyDescent="0.25">
      <c r="A2" t="s">
        <v>60</v>
      </c>
      <c r="B2" t="s">
        <v>61</v>
      </c>
    </row>
    <row r="3" spans="1:19" ht="15.75" x14ac:dyDescent="0.25">
      <c r="A3" t="s">
        <v>60</v>
      </c>
      <c r="B3" t="s">
        <v>61</v>
      </c>
      <c r="C3" t="s">
        <v>135</v>
      </c>
      <c r="D3" t="e">
        <f>VLOOKUP(A3,$F:$G,2,0)</f>
        <v>#N/A</v>
      </c>
      <c r="F3" s="56" t="s">
        <v>132</v>
      </c>
      <c r="M3" t="s">
        <v>60</v>
      </c>
      <c r="N3" t="s">
        <v>61</v>
      </c>
      <c r="O3" t="s">
        <v>135</v>
      </c>
    </row>
    <row r="4" spans="1:19" ht="15.75" x14ac:dyDescent="0.25">
      <c r="A4" t="s">
        <v>62</v>
      </c>
      <c r="B4">
        <v>2002498</v>
      </c>
      <c r="C4" t="s">
        <v>136</v>
      </c>
      <c r="D4" t="e">
        <f t="shared" ref="D4:D67" si="0">VLOOKUP(A4,$F:$G,2,0)</f>
        <v>#N/A</v>
      </c>
      <c r="F4" s="56" t="s">
        <v>131</v>
      </c>
      <c r="M4" t="s">
        <v>141</v>
      </c>
      <c r="N4">
        <v>200094476</v>
      </c>
      <c r="O4" t="s">
        <v>137</v>
      </c>
      <c r="Q4" t="s">
        <v>33</v>
      </c>
      <c r="R4" s="53" t="s">
        <v>143</v>
      </c>
      <c r="S4">
        <f>VLOOKUP(R4,$M:$N,2,0)</f>
        <v>200094476</v>
      </c>
    </row>
    <row r="5" spans="1:19" ht="15.75" x14ac:dyDescent="0.25">
      <c r="A5" t="s">
        <v>63</v>
      </c>
      <c r="B5">
        <v>2002498</v>
      </c>
      <c r="C5" t="s">
        <v>137</v>
      </c>
      <c r="D5" t="e">
        <f t="shared" si="0"/>
        <v>#N/A</v>
      </c>
      <c r="F5" s="56" t="s">
        <v>123</v>
      </c>
      <c r="M5" t="s">
        <v>142</v>
      </c>
      <c r="N5">
        <v>200094476</v>
      </c>
      <c r="O5" t="s">
        <v>136</v>
      </c>
      <c r="R5" s="53" t="s">
        <v>142</v>
      </c>
      <c r="S5">
        <f t="shared" ref="S5:S52" si="1">VLOOKUP(R5,$M:$N,2,0)</f>
        <v>200094476</v>
      </c>
    </row>
    <row r="6" spans="1:19" ht="16.5" thickBot="1" x14ac:dyDescent="0.3">
      <c r="A6" t="s">
        <v>64</v>
      </c>
      <c r="B6">
        <v>2002498</v>
      </c>
      <c r="C6" t="s">
        <v>34</v>
      </c>
      <c r="D6" t="e">
        <f t="shared" si="0"/>
        <v>#N/A</v>
      </c>
      <c r="F6" s="56" t="s">
        <v>122</v>
      </c>
      <c r="M6" t="s">
        <v>143</v>
      </c>
      <c r="N6">
        <v>200094476</v>
      </c>
      <c r="O6" t="s">
        <v>137</v>
      </c>
      <c r="R6" s="53" t="s">
        <v>141</v>
      </c>
      <c r="S6">
        <f t="shared" si="1"/>
        <v>200094476</v>
      </c>
    </row>
    <row r="7" spans="1:19" ht="16.5" thickBot="1" x14ac:dyDescent="0.3">
      <c r="A7" t="s">
        <v>65</v>
      </c>
      <c r="B7">
        <v>2002498</v>
      </c>
      <c r="C7" t="s">
        <v>35</v>
      </c>
      <c r="D7" t="e">
        <f t="shared" si="0"/>
        <v>#N/A</v>
      </c>
      <c r="F7" s="56" t="s">
        <v>114</v>
      </c>
      <c r="M7" s="84" t="s">
        <v>144</v>
      </c>
      <c r="N7">
        <v>200094476</v>
      </c>
      <c r="O7" t="s">
        <v>34</v>
      </c>
      <c r="Q7" t="s">
        <v>34</v>
      </c>
      <c r="R7" s="85" t="s">
        <v>144</v>
      </c>
      <c r="S7">
        <f t="shared" si="1"/>
        <v>200094476</v>
      </c>
    </row>
    <row r="8" spans="1:19" ht="16.5" thickBot="1" x14ac:dyDescent="0.3">
      <c r="A8" t="s">
        <v>66</v>
      </c>
      <c r="B8">
        <v>2002498</v>
      </c>
      <c r="C8" t="s">
        <v>36</v>
      </c>
      <c r="D8" t="e">
        <f t="shared" si="0"/>
        <v>#N/A</v>
      </c>
      <c r="F8" s="56" t="s">
        <v>113</v>
      </c>
      <c r="M8" t="s">
        <v>145</v>
      </c>
      <c r="N8">
        <v>200094476</v>
      </c>
      <c r="O8" t="s">
        <v>35</v>
      </c>
      <c r="Q8" t="s">
        <v>35</v>
      </c>
      <c r="R8" s="54" t="s">
        <v>145</v>
      </c>
      <c r="S8">
        <f t="shared" si="1"/>
        <v>200094476</v>
      </c>
    </row>
    <row r="9" spans="1:19" ht="16.5" thickBot="1" x14ac:dyDescent="0.3">
      <c r="A9" t="s">
        <v>67</v>
      </c>
      <c r="B9">
        <v>2002498</v>
      </c>
      <c r="C9" t="s">
        <v>37</v>
      </c>
      <c r="D9" t="e">
        <f t="shared" si="0"/>
        <v>#N/A</v>
      </c>
      <c r="F9" s="56" t="s">
        <v>105</v>
      </c>
      <c r="M9" t="s">
        <v>146</v>
      </c>
      <c r="N9">
        <v>200094476</v>
      </c>
      <c r="O9" t="s">
        <v>36</v>
      </c>
      <c r="Q9" t="s">
        <v>36</v>
      </c>
      <c r="R9" s="54" t="s">
        <v>146</v>
      </c>
      <c r="S9">
        <f t="shared" si="1"/>
        <v>200094476</v>
      </c>
    </row>
    <row r="10" spans="1:19" ht="16.5" thickBot="1" x14ac:dyDescent="0.3">
      <c r="A10" t="s">
        <v>68</v>
      </c>
      <c r="B10">
        <v>2002498</v>
      </c>
      <c r="C10" t="s">
        <v>38</v>
      </c>
      <c r="D10">
        <f t="shared" si="0"/>
        <v>0</v>
      </c>
      <c r="F10" s="56" t="s">
        <v>104</v>
      </c>
      <c r="M10" t="s">
        <v>147</v>
      </c>
      <c r="N10">
        <v>200094476</v>
      </c>
      <c r="O10" t="s">
        <v>37</v>
      </c>
      <c r="Q10" t="s">
        <v>37</v>
      </c>
      <c r="R10" s="54" t="s">
        <v>147</v>
      </c>
      <c r="S10">
        <f t="shared" si="1"/>
        <v>200094476</v>
      </c>
    </row>
    <row r="11" spans="1:19" ht="16.5" thickBot="1" x14ac:dyDescent="0.3">
      <c r="A11" t="s">
        <v>69</v>
      </c>
      <c r="B11">
        <v>2002498</v>
      </c>
      <c r="C11" t="s">
        <v>138</v>
      </c>
      <c r="D11">
        <f t="shared" si="0"/>
        <v>0</v>
      </c>
      <c r="F11" s="56" t="s">
        <v>96</v>
      </c>
      <c r="M11" t="s">
        <v>148</v>
      </c>
      <c r="N11">
        <v>200094476</v>
      </c>
      <c r="O11" t="s">
        <v>38</v>
      </c>
      <c r="Q11" t="s">
        <v>38</v>
      </c>
      <c r="R11" s="54" t="s">
        <v>149</v>
      </c>
      <c r="S11">
        <f t="shared" si="1"/>
        <v>200094476</v>
      </c>
    </row>
    <row r="12" spans="1:19" ht="15.75" x14ac:dyDescent="0.25">
      <c r="A12" t="s">
        <v>70</v>
      </c>
      <c r="B12">
        <v>2002498</v>
      </c>
      <c r="C12" t="s">
        <v>139</v>
      </c>
      <c r="D12" t="e">
        <f t="shared" si="0"/>
        <v>#N/A</v>
      </c>
      <c r="F12" s="56" t="s">
        <v>95</v>
      </c>
      <c r="M12" t="s">
        <v>149</v>
      </c>
      <c r="N12">
        <v>200094476</v>
      </c>
      <c r="O12" t="s">
        <v>138</v>
      </c>
      <c r="Q12" t="s">
        <v>138</v>
      </c>
      <c r="R12" s="86" t="s">
        <v>148</v>
      </c>
      <c r="S12">
        <f t="shared" si="1"/>
        <v>200094476</v>
      </c>
    </row>
    <row r="13" spans="1:19" ht="15.75" x14ac:dyDescent="0.25">
      <c r="A13" t="s">
        <v>71</v>
      </c>
      <c r="B13">
        <v>2002498</v>
      </c>
      <c r="C13" t="s">
        <v>136</v>
      </c>
      <c r="D13" t="e">
        <f t="shared" si="0"/>
        <v>#N/A</v>
      </c>
      <c r="F13" s="56" t="s">
        <v>87</v>
      </c>
      <c r="M13" t="s">
        <v>150</v>
      </c>
      <c r="N13">
        <v>200094476</v>
      </c>
      <c r="O13" t="s">
        <v>139</v>
      </c>
      <c r="S13" t="e">
        <f t="shared" si="1"/>
        <v>#N/A</v>
      </c>
    </row>
    <row r="14" spans="1:19" ht="15.75" x14ac:dyDescent="0.25">
      <c r="A14" t="s">
        <v>72</v>
      </c>
      <c r="B14">
        <v>2002498</v>
      </c>
      <c r="C14" t="s">
        <v>137</v>
      </c>
      <c r="D14" t="e">
        <f t="shared" si="0"/>
        <v>#N/A</v>
      </c>
      <c r="F14" s="56" t="s">
        <v>86</v>
      </c>
      <c r="S14" t="e">
        <f t="shared" si="1"/>
        <v>#N/A</v>
      </c>
    </row>
    <row r="15" spans="1:19" ht="15.75" x14ac:dyDescent="0.25">
      <c r="A15" t="s">
        <v>73</v>
      </c>
      <c r="B15">
        <v>2002498</v>
      </c>
      <c r="C15" t="s">
        <v>34</v>
      </c>
      <c r="D15" t="e">
        <f t="shared" si="0"/>
        <v>#N/A</v>
      </c>
      <c r="F15" s="56" t="s">
        <v>78</v>
      </c>
      <c r="S15" t="e">
        <f t="shared" si="1"/>
        <v>#N/A</v>
      </c>
    </row>
    <row r="16" spans="1:19" ht="15.75" x14ac:dyDescent="0.25">
      <c r="A16" t="s">
        <v>74</v>
      </c>
      <c r="B16">
        <v>2002498</v>
      </c>
      <c r="C16" t="s">
        <v>35</v>
      </c>
      <c r="D16" t="e">
        <f t="shared" si="0"/>
        <v>#N/A</v>
      </c>
      <c r="F16" s="56" t="s">
        <v>77</v>
      </c>
      <c r="M16" t="s">
        <v>60</v>
      </c>
      <c r="N16" t="s">
        <v>61</v>
      </c>
      <c r="O16" t="s">
        <v>135</v>
      </c>
      <c r="S16" t="e">
        <f t="shared" si="1"/>
        <v>#N/A</v>
      </c>
    </row>
    <row r="17" spans="1:19" ht="15.75" x14ac:dyDescent="0.25">
      <c r="A17" t="s">
        <v>75</v>
      </c>
      <c r="B17">
        <v>2002498</v>
      </c>
      <c r="C17" t="s">
        <v>36</v>
      </c>
      <c r="D17" t="e">
        <f t="shared" si="0"/>
        <v>#N/A</v>
      </c>
      <c r="F17" s="56" t="s">
        <v>69</v>
      </c>
      <c r="M17" t="s">
        <v>153</v>
      </c>
      <c r="N17">
        <v>200094475</v>
      </c>
      <c r="O17" t="s">
        <v>136</v>
      </c>
      <c r="R17" s="87" t="s">
        <v>154</v>
      </c>
      <c r="S17">
        <f t="shared" si="1"/>
        <v>200094475</v>
      </c>
    </row>
    <row r="18" spans="1:19" ht="15.75" x14ac:dyDescent="0.25">
      <c r="A18" t="s">
        <v>76</v>
      </c>
      <c r="B18">
        <v>2002498</v>
      </c>
      <c r="C18" t="s">
        <v>37</v>
      </c>
      <c r="D18" t="e">
        <f t="shared" si="0"/>
        <v>#N/A</v>
      </c>
      <c r="F18" s="56" t="s">
        <v>68</v>
      </c>
      <c r="M18" t="s">
        <v>154</v>
      </c>
      <c r="N18">
        <v>200094475</v>
      </c>
      <c r="O18" t="s">
        <v>137</v>
      </c>
      <c r="R18" s="87" t="s">
        <v>153</v>
      </c>
      <c r="S18">
        <f t="shared" si="1"/>
        <v>200094475</v>
      </c>
    </row>
    <row r="19" spans="1:19" ht="15.75" x14ac:dyDescent="0.25">
      <c r="A19" t="s">
        <v>77</v>
      </c>
      <c r="B19">
        <v>2002498</v>
      </c>
      <c r="C19" t="s">
        <v>38</v>
      </c>
      <c r="D19">
        <f t="shared" si="0"/>
        <v>0</v>
      </c>
      <c r="F19" s="56"/>
      <c r="M19" t="s">
        <v>155</v>
      </c>
      <c r="N19">
        <v>200094475</v>
      </c>
      <c r="O19" t="s">
        <v>34</v>
      </c>
      <c r="R19" s="88" t="s">
        <v>155</v>
      </c>
      <c r="S19">
        <f t="shared" si="1"/>
        <v>200094475</v>
      </c>
    </row>
    <row r="20" spans="1:19" ht="15.75" x14ac:dyDescent="0.25">
      <c r="A20" t="s">
        <v>78</v>
      </c>
      <c r="B20">
        <v>2002498</v>
      </c>
      <c r="C20" t="s">
        <v>138</v>
      </c>
      <c r="D20">
        <f t="shared" si="0"/>
        <v>0</v>
      </c>
      <c r="F20" s="56"/>
      <c r="M20" t="s">
        <v>156</v>
      </c>
      <c r="N20">
        <v>200094475</v>
      </c>
      <c r="O20" t="s">
        <v>35</v>
      </c>
      <c r="R20" s="88" t="s">
        <v>156</v>
      </c>
      <c r="S20">
        <f t="shared" si="1"/>
        <v>200094475</v>
      </c>
    </row>
    <row r="21" spans="1:19" ht="15.75" x14ac:dyDescent="0.25">
      <c r="A21" t="s">
        <v>79</v>
      </c>
      <c r="B21">
        <v>2002498</v>
      </c>
      <c r="C21" t="s">
        <v>139</v>
      </c>
      <c r="D21" t="e">
        <f t="shared" si="0"/>
        <v>#N/A</v>
      </c>
      <c r="F21" s="56"/>
      <c r="S21" t="e">
        <f t="shared" si="1"/>
        <v>#N/A</v>
      </c>
    </row>
    <row r="22" spans="1:19" ht="15.75" x14ac:dyDescent="0.25">
      <c r="A22" t="s">
        <v>80</v>
      </c>
      <c r="B22">
        <v>2002498</v>
      </c>
      <c r="C22" t="s">
        <v>136</v>
      </c>
      <c r="D22" t="e">
        <f t="shared" si="0"/>
        <v>#N/A</v>
      </c>
      <c r="F22" s="56"/>
      <c r="S22" t="e">
        <f t="shared" si="1"/>
        <v>#N/A</v>
      </c>
    </row>
    <row r="23" spans="1:19" ht="15.75" x14ac:dyDescent="0.25">
      <c r="A23" t="s">
        <v>81</v>
      </c>
      <c r="B23">
        <v>2002498</v>
      </c>
      <c r="C23" t="s">
        <v>137</v>
      </c>
      <c r="D23" t="e">
        <f t="shared" si="0"/>
        <v>#N/A</v>
      </c>
      <c r="F23" s="56"/>
      <c r="M23" t="s">
        <v>60</v>
      </c>
      <c r="N23" t="s">
        <v>61</v>
      </c>
      <c r="O23" t="s">
        <v>135</v>
      </c>
      <c r="S23" t="e">
        <f t="shared" si="1"/>
        <v>#N/A</v>
      </c>
    </row>
    <row r="24" spans="1:19" ht="15.75" x14ac:dyDescent="0.25">
      <c r="A24" t="s">
        <v>82</v>
      </c>
      <c r="B24">
        <v>2002498</v>
      </c>
      <c r="C24" t="s">
        <v>34</v>
      </c>
      <c r="D24" t="e">
        <f t="shared" si="0"/>
        <v>#N/A</v>
      </c>
      <c r="F24" s="56"/>
      <c r="M24" t="s">
        <v>160</v>
      </c>
      <c r="N24">
        <v>200094462</v>
      </c>
      <c r="O24" t="s">
        <v>136</v>
      </c>
      <c r="R24" s="4" t="s">
        <v>161</v>
      </c>
      <c r="S24">
        <f t="shared" si="1"/>
        <v>200094462</v>
      </c>
    </row>
    <row r="25" spans="1:19" ht="15.75" x14ac:dyDescent="0.25">
      <c r="A25" t="s">
        <v>83</v>
      </c>
      <c r="B25">
        <v>2002498</v>
      </c>
      <c r="C25" t="s">
        <v>35</v>
      </c>
      <c r="D25" t="e">
        <f t="shared" si="0"/>
        <v>#N/A</v>
      </c>
      <c r="F25" s="56"/>
      <c r="M25" t="s">
        <v>161</v>
      </c>
      <c r="N25">
        <v>200094462</v>
      </c>
      <c r="O25" t="s">
        <v>137</v>
      </c>
      <c r="R25" s="4" t="s">
        <v>160</v>
      </c>
      <c r="S25">
        <f t="shared" si="1"/>
        <v>200094462</v>
      </c>
    </row>
    <row r="26" spans="1:19" ht="15.75" x14ac:dyDescent="0.25">
      <c r="A26" t="s">
        <v>84</v>
      </c>
      <c r="B26">
        <v>2002498</v>
      </c>
      <c r="C26" t="s">
        <v>36</v>
      </c>
      <c r="D26" t="e">
        <f t="shared" si="0"/>
        <v>#N/A</v>
      </c>
      <c r="F26" s="56"/>
      <c r="M26" t="s">
        <v>162</v>
      </c>
      <c r="N26">
        <v>200094462</v>
      </c>
      <c r="O26" t="s">
        <v>34</v>
      </c>
      <c r="R26" s="4" t="s">
        <v>162</v>
      </c>
      <c r="S26">
        <f t="shared" si="1"/>
        <v>200094462</v>
      </c>
    </row>
    <row r="27" spans="1:19" x14ac:dyDescent="0.25">
      <c r="A27" t="s">
        <v>85</v>
      </c>
      <c r="B27">
        <v>2002498</v>
      </c>
      <c r="C27" t="s">
        <v>37</v>
      </c>
      <c r="D27" t="e">
        <f t="shared" si="0"/>
        <v>#N/A</v>
      </c>
      <c r="M27" t="s">
        <v>163</v>
      </c>
      <c r="N27">
        <v>200094462</v>
      </c>
      <c r="O27" t="s">
        <v>35</v>
      </c>
      <c r="R27" s="4" t="s">
        <v>163</v>
      </c>
      <c r="S27">
        <f t="shared" si="1"/>
        <v>200094462</v>
      </c>
    </row>
    <row r="28" spans="1:19" x14ac:dyDescent="0.25">
      <c r="A28" t="s">
        <v>86</v>
      </c>
      <c r="B28">
        <v>2002498</v>
      </c>
      <c r="C28" t="s">
        <v>38</v>
      </c>
      <c r="D28">
        <f t="shared" si="0"/>
        <v>0</v>
      </c>
      <c r="M28" t="s">
        <v>164</v>
      </c>
      <c r="N28">
        <v>200094462</v>
      </c>
      <c r="O28" t="s">
        <v>36</v>
      </c>
      <c r="R28" s="4" t="s">
        <v>164</v>
      </c>
      <c r="S28">
        <f t="shared" si="1"/>
        <v>200094462</v>
      </c>
    </row>
    <row r="29" spans="1:19" x14ac:dyDescent="0.25">
      <c r="A29" t="s">
        <v>87</v>
      </c>
      <c r="B29">
        <v>2002498</v>
      </c>
      <c r="C29" t="s">
        <v>138</v>
      </c>
      <c r="D29">
        <f t="shared" si="0"/>
        <v>0</v>
      </c>
      <c r="M29" t="s">
        <v>165</v>
      </c>
      <c r="N29">
        <v>200094462</v>
      </c>
      <c r="O29" t="s">
        <v>37</v>
      </c>
      <c r="R29" s="4" t="s">
        <v>165</v>
      </c>
      <c r="S29">
        <f t="shared" si="1"/>
        <v>200094462</v>
      </c>
    </row>
    <row r="30" spans="1:19" x14ac:dyDescent="0.25">
      <c r="A30" t="s">
        <v>88</v>
      </c>
      <c r="B30">
        <v>2002498</v>
      </c>
      <c r="C30" t="s">
        <v>139</v>
      </c>
      <c r="D30" t="e">
        <f t="shared" si="0"/>
        <v>#N/A</v>
      </c>
      <c r="M30" t="s">
        <v>166</v>
      </c>
      <c r="N30">
        <v>200094462</v>
      </c>
      <c r="O30" t="s">
        <v>38</v>
      </c>
      <c r="R30" s="4" t="s">
        <v>166</v>
      </c>
      <c r="S30">
        <f t="shared" si="1"/>
        <v>200094462</v>
      </c>
    </row>
    <row r="31" spans="1:19" x14ac:dyDescent="0.25">
      <c r="A31" t="s">
        <v>89</v>
      </c>
      <c r="B31">
        <v>2002498</v>
      </c>
      <c r="C31" t="s">
        <v>136</v>
      </c>
      <c r="D31" t="e">
        <f t="shared" si="0"/>
        <v>#N/A</v>
      </c>
      <c r="M31" t="s">
        <v>167</v>
      </c>
      <c r="N31">
        <v>200094462</v>
      </c>
      <c r="O31" t="s">
        <v>138</v>
      </c>
      <c r="R31" s="4" t="s">
        <v>167</v>
      </c>
      <c r="S31">
        <f t="shared" si="1"/>
        <v>200094462</v>
      </c>
    </row>
    <row r="32" spans="1:19" x14ac:dyDescent="0.25">
      <c r="A32" t="s">
        <v>90</v>
      </c>
      <c r="B32">
        <v>2002498</v>
      </c>
      <c r="C32" t="s">
        <v>137</v>
      </c>
      <c r="D32" t="e">
        <f t="shared" si="0"/>
        <v>#N/A</v>
      </c>
      <c r="M32" t="s">
        <v>168</v>
      </c>
      <c r="N32">
        <v>200094462</v>
      </c>
      <c r="O32" t="s">
        <v>139</v>
      </c>
      <c r="S32" t="e">
        <f t="shared" si="1"/>
        <v>#N/A</v>
      </c>
    </row>
    <row r="33" spans="1:19" x14ac:dyDescent="0.25">
      <c r="A33" t="s">
        <v>91</v>
      </c>
      <c r="B33">
        <v>2002498</v>
      </c>
      <c r="C33" t="s">
        <v>34</v>
      </c>
      <c r="D33" t="e">
        <f t="shared" si="0"/>
        <v>#N/A</v>
      </c>
      <c r="S33" t="e">
        <f t="shared" si="1"/>
        <v>#N/A</v>
      </c>
    </row>
    <row r="34" spans="1:19" x14ac:dyDescent="0.25">
      <c r="A34" t="s">
        <v>92</v>
      </c>
      <c r="B34">
        <v>2002498</v>
      </c>
      <c r="C34" t="s">
        <v>35</v>
      </c>
      <c r="D34" t="e">
        <f t="shared" si="0"/>
        <v>#N/A</v>
      </c>
      <c r="S34" t="e">
        <f t="shared" si="1"/>
        <v>#N/A</v>
      </c>
    </row>
    <row r="35" spans="1:19" x14ac:dyDescent="0.25">
      <c r="A35" t="s">
        <v>93</v>
      </c>
      <c r="B35">
        <v>2002498</v>
      </c>
      <c r="C35" t="s">
        <v>36</v>
      </c>
      <c r="D35" t="e">
        <f t="shared" si="0"/>
        <v>#N/A</v>
      </c>
      <c r="S35" t="e">
        <f t="shared" si="1"/>
        <v>#N/A</v>
      </c>
    </row>
    <row r="36" spans="1:19" x14ac:dyDescent="0.25">
      <c r="A36" t="s">
        <v>94</v>
      </c>
      <c r="B36">
        <v>2002498</v>
      </c>
      <c r="C36" t="s">
        <v>37</v>
      </c>
      <c r="D36" t="e">
        <f t="shared" si="0"/>
        <v>#N/A</v>
      </c>
      <c r="M36" t="s">
        <v>60</v>
      </c>
      <c r="N36" t="s">
        <v>61</v>
      </c>
      <c r="O36" t="s">
        <v>135</v>
      </c>
      <c r="S36" t="e">
        <f t="shared" si="1"/>
        <v>#N/A</v>
      </c>
    </row>
    <row r="37" spans="1:19" x14ac:dyDescent="0.25">
      <c r="A37" t="s">
        <v>95</v>
      </c>
      <c r="B37">
        <v>2002498</v>
      </c>
      <c r="C37" t="s">
        <v>38</v>
      </c>
      <c r="D37">
        <f t="shared" si="0"/>
        <v>0</v>
      </c>
      <c r="M37" t="s">
        <v>170</v>
      </c>
      <c r="N37">
        <v>2002666</v>
      </c>
      <c r="O37" t="s">
        <v>136</v>
      </c>
      <c r="R37" s="97" t="s">
        <v>180</v>
      </c>
      <c r="S37">
        <f t="shared" si="1"/>
        <v>2002666</v>
      </c>
    </row>
    <row r="38" spans="1:19" x14ac:dyDescent="0.25">
      <c r="A38" t="s">
        <v>96</v>
      </c>
      <c r="B38">
        <v>2002498</v>
      </c>
      <c r="C38" t="s">
        <v>138</v>
      </c>
      <c r="D38">
        <f t="shared" si="0"/>
        <v>0</v>
      </c>
      <c r="M38" t="s">
        <v>171</v>
      </c>
      <c r="N38">
        <v>2002666</v>
      </c>
      <c r="O38" t="s">
        <v>137</v>
      </c>
      <c r="R38" s="97" t="s">
        <v>179</v>
      </c>
      <c r="S38">
        <f t="shared" si="1"/>
        <v>2002666</v>
      </c>
    </row>
    <row r="39" spans="1:19" x14ac:dyDescent="0.25">
      <c r="A39" t="s">
        <v>97</v>
      </c>
      <c r="B39">
        <v>2002498</v>
      </c>
      <c r="C39" t="s">
        <v>139</v>
      </c>
      <c r="D39" t="e">
        <f t="shared" si="0"/>
        <v>#N/A</v>
      </c>
      <c r="M39" t="s">
        <v>172</v>
      </c>
      <c r="N39">
        <v>2002666</v>
      </c>
      <c r="O39" t="s">
        <v>34</v>
      </c>
      <c r="R39" s="97" t="s">
        <v>170</v>
      </c>
      <c r="S39">
        <f t="shared" si="1"/>
        <v>2002666</v>
      </c>
    </row>
    <row r="40" spans="1:19" x14ac:dyDescent="0.25">
      <c r="A40" t="s">
        <v>98</v>
      </c>
      <c r="B40">
        <v>2002498</v>
      </c>
      <c r="C40" t="s">
        <v>136</v>
      </c>
      <c r="D40" t="e">
        <f t="shared" si="0"/>
        <v>#N/A</v>
      </c>
      <c r="M40" t="s">
        <v>173</v>
      </c>
      <c r="N40">
        <v>2002666</v>
      </c>
      <c r="O40" t="s">
        <v>35</v>
      </c>
      <c r="R40" s="97" t="s">
        <v>171</v>
      </c>
      <c r="S40">
        <f t="shared" si="1"/>
        <v>2002666</v>
      </c>
    </row>
    <row r="41" spans="1:19" x14ac:dyDescent="0.25">
      <c r="A41" t="s">
        <v>99</v>
      </c>
      <c r="B41">
        <v>2002498</v>
      </c>
      <c r="C41" t="s">
        <v>137</v>
      </c>
      <c r="D41" t="e">
        <f t="shared" si="0"/>
        <v>#N/A</v>
      </c>
      <c r="M41" t="s">
        <v>174</v>
      </c>
      <c r="N41">
        <v>2002666</v>
      </c>
      <c r="O41" t="s">
        <v>36</v>
      </c>
      <c r="Q41" t="s">
        <v>34</v>
      </c>
      <c r="R41" s="97" t="s">
        <v>181</v>
      </c>
      <c r="S41">
        <f t="shared" si="1"/>
        <v>2002666</v>
      </c>
    </row>
    <row r="42" spans="1:19" x14ac:dyDescent="0.25">
      <c r="A42" t="s">
        <v>100</v>
      </c>
      <c r="B42">
        <v>2002498</v>
      </c>
      <c r="C42" t="s">
        <v>34</v>
      </c>
      <c r="D42" t="e">
        <f t="shared" si="0"/>
        <v>#N/A</v>
      </c>
      <c r="M42" t="s">
        <v>175</v>
      </c>
      <c r="N42">
        <v>2002666</v>
      </c>
      <c r="O42" t="s">
        <v>37</v>
      </c>
      <c r="R42" s="97" t="s">
        <v>172</v>
      </c>
      <c r="S42">
        <f t="shared" si="1"/>
        <v>2002666</v>
      </c>
    </row>
    <row r="43" spans="1:19" ht="15.75" x14ac:dyDescent="0.25">
      <c r="A43" t="s">
        <v>101</v>
      </c>
      <c r="B43">
        <v>2002498</v>
      </c>
      <c r="C43" t="s">
        <v>35</v>
      </c>
      <c r="D43" t="e">
        <f t="shared" si="0"/>
        <v>#N/A</v>
      </c>
      <c r="F43" s="56"/>
      <c r="M43" t="s">
        <v>176</v>
      </c>
      <c r="N43">
        <v>2002666</v>
      </c>
      <c r="O43" t="s">
        <v>38</v>
      </c>
      <c r="Q43" t="s">
        <v>35</v>
      </c>
      <c r="R43" s="97" t="s">
        <v>181</v>
      </c>
      <c r="S43">
        <f t="shared" si="1"/>
        <v>2002666</v>
      </c>
    </row>
    <row r="44" spans="1:19" ht="15.75" x14ac:dyDescent="0.25">
      <c r="A44" t="s">
        <v>102</v>
      </c>
      <c r="B44">
        <v>2002498</v>
      </c>
      <c r="C44" t="s">
        <v>36</v>
      </c>
      <c r="D44" t="e">
        <f t="shared" si="0"/>
        <v>#N/A</v>
      </c>
      <c r="F44" s="56"/>
      <c r="M44" t="s">
        <v>177</v>
      </c>
      <c r="N44">
        <v>2002666</v>
      </c>
      <c r="O44" t="s">
        <v>138</v>
      </c>
      <c r="R44" s="97" t="s">
        <v>172</v>
      </c>
      <c r="S44">
        <f t="shared" si="1"/>
        <v>2002666</v>
      </c>
    </row>
    <row r="45" spans="1:19" ht="15.75" x14ac:dyDescent="0.25">
      <c r="A45" t="s">
        <v>103</v>
      </c>
      <c r="B45">
        <v>2002498</v>
      </c>
      <c r="C45" t="s">
        <v>37</v>
      </c>
      <c r="D45" t="e">
        <f t="shared" si="0"/>
        <v>#N/A</v>
      </c>
      <c r="F45" s="56"/>
      <c r="M45" t="s">
        <v>178</v>
      </c>
      <c r="N45">
        <v>2002666</v>
      </c>
      <c r="O45" t="s">
        <v>139</v>
      </c>
      <c r="Q45" t="s">
        <v>36</v>
      </c>
      <c r="R45" s="97" t="s">
        <v>183</v>
      </c>
      <c r="S45">
        <f t="shared" si="1"/>
        <v>2002666</v>
      </c>
    </row>
    <row r="46" spans="1:19" ht="15.75" x14ac:dyDescent="0.25">
      <c r="A46" t="s">
        <v>104</v>
      </c>
      <c r="B46">
        <v>2002498</v>
      </c>
      <c r="C46" t="s">
        <v>38</v>
      </c>
      <c r="D46">
        <f t="shared" si="0"/>
        <v>0</v>
      </c>
      <c r="F46" s="56"/>
      <c r="M46" t="s">
        <v>179</v>
      </c>
      <c r="N46">
        <v>2002666</v>
      </c>
      <c r="O46" t="s">
        <v>136</v>
      </c>
      <c r="R46" s="97" t="s">
        <v>174</v>
      </c>
      <c r="S46">
        <f t="shared" si="1"/>
        <v>2002666</v>
      </c>
    </row>
    <row r="47" spans="1:19" ht="15.75" x14ac:dyDescent="0.25">
      <c r="A47" t="s">
        <v>105</v>
      </c>
      <c r="B47">
        <v>2002498</v>
      </c>
      <c r="C47" t="s">
        <v>138</v>
      </c>
      <c r="D47">
        <f t="shared" si="0"/>
        <v>0</v>
      </c>
      <c r="F47" s="56"/>
      <c r="M47" t="s">
        <v>180</v>
      </c>
      <c r="N47">
        <v>2002666</v>
      </c>
      <c r="O47" t="s">
        <v>137</v>
      </c>
      <c r="Q47" t="s">
        <v>192</v>
      </c>
      <c r="R47" s="98" t="s">
        <v>186</v>
      </c>
      <c r="S47">
        <f t="shared" si="1"/>
        <v>2002666</v>
      </c>
    </row>
    <row r="48" spans="1:19" ht="15.75" x14ac:dyDescent="0.25">
      <c r="A48" t="s">
        <v>106</v>
      </c>
      <c r="B48">
        <v>2002498</v>
      </c>
      <c r="C48" t="s">
        <v>139</v>
      </c>
      <c r="D48" t="e">
        <f t="shared" si="0"/>
        <v>#N/A</v>
      </c>
      <c r="F48" s="56"/>
      <c r="M48" t="s">
        <v>181</v>
      </c>
      <c r="N48">
        <v>2002666</v>
      </c>
      <c r="O48" t="s">
        <v>34</v>
      </c>
      <c r="R48" s="98" t="s">
        <v>185</v>
      </c>
      <c r="S48">
        <f t="shared" si="1"/>
        <v>2002666</v>
      </c>
    </row>
    <row r="49" spans="1:19" ht="15.75" x14ac:dyDescent="0.25">
      <c r="A49" t="s">
        <v>107</v>
      </c>
      <c r="B49">
        <v>2002498</v>
      </c>
      <c r="C49" t="s">
        <v>136</v>
      </c>
      <c r="D49" t="e">
        <f t="shared" si="0"/>
        <v>#N/A</v>
      </c>
      <c r="F49" s="56"/>
      <c r="M49" t="s">
        <v>182</v>
      </c>
      <c r="N49">
        <v>2002666</v>
      </c>
      <c r="O49" t="s">
        <v>35</v>
      </c>
      <c r="R49" s="98" t="s">
        <v>177</v>
      </c>
      <c r="S49">
        <f t="shared" si="1"/>
        <v>2002666</v>
      </c>
    </row>
    <row r="50" spans="1:19" ht="16.5" thickBot="1" x14ac:dyDescent="0.3">
      <c r="A50" t="s">
        <v>108</v>
      </c>
      <c r="B50">
        <v>2002498</v>
      </c>
      <c r="C50" t="s">
        <v>137</v>
      </c>
      <c r="D50" t="e">
        <f t="shared" si="0"/>
        <v>#N/A</v>
      </c>
      <c r="F50" s="56"/>
      <c r="M50" t="s">
        <v>183</v>
      </c>
      <c r="N50">
        <v>2002666</v>
      </c>
      <c r="O50" t="s">
        <v>36</v>
      </c>
      <c r="R50" s="98" t="s">
        <v>176</v>
      </c>
      <c r="S50">
        <f t="shared" si="1"/>
        <v>2002666</v>
      </c>
    </row>
    <row r="51" spans="1:19" ht="16.5" thickBot="1" x14ac:dyDescent="0.3">
      <c r="A51" t="s">
        <v>109</v>
      </c>
      <c r="B51">
        <v>2002498</v>
      </c>
      <c r="C51" t="s">
        <v>34</v>
      </c>
      <c r="D51" t="e">
        <f t="shared" si="0"/>
        <v>#N/A</v>
      </c>
      <c r="F51" s="57"/>
      <c r="M51" t="s">
        <v>184</v>
      </c>
      <c r="N51">
        <v>2002666</v>
      </c>
      <c r="O51" t="s">
        <v>37</v>
      </c>
      <c r="Q51" t="s">
        <v>37</v>
      </c>
      <c r="R51" s="99" t="s">
        <v>184</v>
      </c>
      <c r="S51">
        <f t="shared" si="1"/>
        <v>2002666</v>
      </c>
    </row>
    <row r="52" spans="1:19" ht="16.5" thickBot="1" x14ac:dyDescent="0.3">
      <c r="A52" t="s">
        <v>110</v>
      </c>
      <c r="B52">
        <v>2002498</v>
      </c>
      <c r="C52" t="s">
        <v>35</v>
      </c>
      <c r="D52" t="e">
        <f t="shared" si="0"/>
        <v>#N/A</v>
      </c>
      <c r="F52" s="57"/>
      <c r="M52" t="s">
        <v>185</v>
      </c>
      <c r="N52">
        <v>2002666</v>
      </c>
      <c r="O52" t="s">
        <v>38</v>
      </c>
      <c r="R52" s="99" t="s">
        <v>175</v>
      </c>
      <c r="S52">
        <f t="shared" si="1"/>
        <v>2002666</v>
      </c>
    </row>
    <row r="53" spans="1:19" ht="15.75" thickBot="1" x14ac:dyDescent="0.3">
      <c r="A53" t="s">
        <v>111</v>
      </c>
      <c r="B53">
        <v>2002498</v>
      </c>
      <c r="C53" t="s">
        <v>36</v>
      </c>
      <c r="D53" t="e">
        <f t="shared" si="0"/>
        <v>#N/A</v>
      </c>
      <c r="F53" s="57"/>
      <c r="M53" t="s">
        <v>186</v>
      </c>
      <c r="N53">
        <v>2002666</v>
      </c>
      <c r="O53" t="s">
        <v>138</v>
      </c>
    </row>
    <row r="54" spans="1:19" ht="15.75" thickBot="1" x14ac:dyDescent="0.3">
      <c r="A54" t="s">
        <v>112</v>
      </c>
      <c r="B54">
        <v>2002498</v>
      </c>
      <c r="C54" t="s">
        <v>37</v>
      </c>
      <c r="D54" t="e">
        <f t="shared" si="0"/>
        <v>#N/A</v>
      </c>
      <c r="F54" s="57"/>
      <c r="M54" t="s">
        <v>187</v>
      </c>
      <c r="N54">
        <v>2002666</v>
      </c>
      <c r="O54" t="s">
        <v>139</v>
      </c>
    </row>
    <row r="55" spans="1:19" ht="15.75" thickBot="1" x14ac:dyDescent="0.3">
      <c r="A55" t="s">
        <v>113</v>
      </c>
      <c r="B55">
        <v>2002498</v>
      </c>
      <c r="C55" t="s">
        <v>38</v>
      </c>
      <c r="D55">
        <f t="shared" si="0"/>
        <v>0</v>
      </c>
      <c r="F55" s="57"/>
      <c r="M55" t="s">
        <v>188</v>
      </c>
      <c r="N55">
        <v>2002666</v>
      </c>
      <c r="O55" t="s">
        <v>189</v>
      </c>
    </row>
    <row r="56" spans="1:19" ht="15.75" thickBot="1" x14ac:dyDescent="0.3">
      <c r="A56" t="s">
        <v>114</v>
      </c>
      <c r="B56">
        <v>2002498</v>
      </c>
      <c r="C56" t="s">
        <v>138</v>
      </c>
      <c r="D56">
        <f t="shared" si="0"/>
        <v>0</v>
      </c>
      <c r="F56" s="57"/>
      <c r="M56" t="s">
        <v>190</v>
      </c>
      <c r="N56">
        <v>2002666</v>
      </c>
      <c r="O56" t="s">
        <v>191</v>
      </c>
    </row>
    <row r="57" spans="1:19" ht="15.75" thickBot="1" x14ac:dyDescent="0.3">
      <c r="A57" t="s">
        <v>115</v>
      </c>
      <c r="B57">
        <v>2002498</v>
      </c>
      <c r="C57" t="s">
        <v>139</v>
      </c>
      <c r="D57" t="e">
        <f t="shared" si="0"/>
        <v>#N/A</v>
      </c>
    </row>
    <row r="58" spans="1:19" ht="15.75" thickBot="1" x14ac:dyDescent="0.3">
      <c r="A58" t="s">
        <v>116</v>
      </c>
      <c r="B58">
        <v>2002498</v>
      </c>
      <c r="C58" t="s">
        <v>136</v>
      </c>
      <c r="D58" t="e">
        <f t="shared" si="0"/>
        <v>#N/A</v>
      </c>
      <c r="F58" s="57"/>
    </row>
    <row r="59" spans="1:19" x14ac:dyDescent="0.25">
      <c r="A59" t="s">
        <v>117</v>
      </c>
      <c r="B59">
        <v>2002498</v>
      </c>
      <c r="C59" t="s">
        <v>137</v>
      </c>
      <c r="D59" t="e">
        <f t="shared" si="0"/>
        <v>#N/A</v>
      </c>
    </row>
    <row r="60" spans="1:19" x14ac:dyDescent="0.25">
      <c r="A60" t="s">
        <v>118</v>
      </c>
      <c r="B60">
        <v>2002498</v>
      </c>
      <c r="C60" t="s">
        <v>34</v>
      </c>
      <c r="D60" t="e">
        <f t="shared" si="0"/>
        <v>#N/A</v>
      </c>
    </row>
    <row r="61" spans="1:19" x14ac:dyDescent="0.25">
      <c r="A61" t="s">
        <v>119</v>
      </c>
      <c r="B61">
        <v>2002498</v>
      </c>
      <c r="C61" t="s">
        <v>35</v>
      </c>
      <c r="D61" t="e">
        <f t="shared" si="0"/>
        <v>#N/A</v>
      </c>
    </row>
    <row r="62" spans="1:19" x14ac:dyDescent="0.25">
      <c r="A62" t="s">
        <v>120</v>
      </c>
      <c r="B62">
        <v>2002498</v>
      </c>
      <c r="C62" t="s">
        <v>36</v>
      </c>
      <c r="D62" t="e">
        <f t="shared" si="0"/>
        <v>#N/A</v>
      </c>
    </row>
    <row r="63" spans="1:19" x14ac:dyDescent="0.25">
      <c r="A63" t="s">
        <v>121</v>
      </c>
      <c r="B63">
        <v>2002498</v>
      </c>
      <c r="C63" t="s">
        <v>37</v>
      </c>
      <c r="D63" t="e">
        <f t="shared" si="0"/>
        <v>#N/A</v>
      </c>
    </row>
    <row r="64" spans="1:19" x14ac:dyDescent="0.25">
      <c r="A64" t="s">
        <v>122</v>
      </c>
      <c r="B64">
        <v>2002498</v>
      </c>
      <c r="C64" t="s">
        <v>38</v>
      </c>
      <c r="D64">
        <f t="shared" si="0"/>
        <v>0</v>
      </c>
    </row>
    <row r="65" spans="1:4" x14ac:dyDescent="0.25">
      <c r="A65" t="s">
        <v>123</v>
      </c>
      <c r="B65">
        <v>2002498</v>
      </c>
      <c r="C65" t="s">
        <v>138</v>
      </c>
      <c r="D65">
        <f t="shared" si="0"/>
        <v>0</v>
      </c>
    </row>
    <row r="66" spans="1:4" x14ac:dyDescent="0.25">
      <c r="A66" t="s">
        <v>124</v>
      </c>
      <c r="B66">
        <v>2002498</v>
      </c>
      <c r="C66" t="s">
        <v>139</v>
      </c>
      <c r="D66" t="e">
        <f t="shared" si="0"/>
        <v>#N/A</v>
      </c>
    </row>
    <row r="67" spans="1:4" x14ac:dyDescent="0.25">
      <c r="A67" t="s">
        <v>125</v>
      </c>
      <c r="B67">
        <v>2002498</v>
      </c>
      <c r="C67" t="s">
        <v>136</v>
      </c>
      <c r="D67" t="e">
        <f t="shared" si="0"/>
        <v>#N/A</v>
      </c>
    </row>
    <row r="68" spans="1:4" x14ac:dyDescent="0.25">
      <c r="A68" t="s">
        <v>126</v>
      </c>
      <c r="B68">
        <v>2002498</v>
      </c>
      <c r="C68" t="s">
        <v>137</v>
      </c>
      <c r="D68" t="e">
        <f t="shared" ref="D68:D75" si="2">VLOOKUP(A68,$F:$G,2,0)</f>
        <v>#N/A</v>
      </c>
    </row>
    <row r="69" spans="1:4" x14ac:dyDescent="0.25">
      <c r="A69" t="s">
        <v>127</v>
      </c>
      <c r="B69">
        <v>2002498</v>
      </c>
      <c r="C69" t="s">
        <v>34</v>
      </c>
      <c r="D69" t="e">
        <f t="shared" si="2"/>
        <v>#N/A</v>
      </c>
    </row>
    <row r="70" spans="1:4" x14ac:dyDescent="0.25">
      <c r="A70" t="s">
        <v>128</v>
      </c>
      <c r="B70">
        <v>2002498</v>
      </c>
      <c r="C70" t="s">
        <v>35</v>
      </c>
      <c r="D70" t="e">
        <f t="shared" si="2"/>
        <v>#N/A</v>
      </c>
    </row>
    <row r="71" spans="1:4" x14ac:dyDescent="0.25">
      <c r="A71" t="s">
        <v>129</v>
      </c>
      <c r="B71">
        <v>2002498</v>
      </c>
      <c r="C71" t="s">
        <v>36</v>
      </c>
      <c r="D71" t="e">
        <f t="shared" si="2"/>
        <v>#N/A</v>
      </c>
    </row>
    <row r="72" spans="1:4" x14ac:dyDescent="0.25">
      <c r="A72" t="s">
        <v>130</v>
      </c>
      <c r="B72">
        <v>2002498</v>
      </c>
      <c r="C72" t="s">
        <v>37</v>
      </c>
      <c r="D72" t="e">
        <f t="shared" si="2"/>
        <v>#N/A</v>
      </c>
    </row>
    <row r="73" spans="1:4" x14ac:dyDescent="0.25">
      <c r="A73" t="s">
        <v>131</v>
      </c>
      <c r="B73">
        <v>2002498</v>
      </c>
      <c r="C73" t="s">
        <v>38</v>
      </c>
      <c r="D73">
        <f t="shared" si="2"/>
        <v>0</v>
      </c>
    </row>
    <row r="74" spans="1:4" x14ac:dyDescent="0.25">
      <c r="A74" t="s">
        <v>132</v>
      </c>
      <c r="B74">
        <v>2002498</v>
      </c>
      <c r="C74" t="s">
        <v>138</v>
      </c>
      <c r="D74">
        <f t="shared" si="2"/>
        <v>0</v>
      </c>
    </row>
    <row r="75" spans="1:4" x14ac:dyDescent="0.25">
      <c r="A75" t="s">
        <v>133</v>
      </c>
      <c r="B75">
        <v>2002498</v>
      </c>
      <c r="C75" t="s">
        <v>139</v>
      </c>
      <c r="D75" t="e">
        <f t="shared" si="2"/>
        <v>#N/A</v>
      </c>
    </row>
  </sheetData>
  <autoFilter ref="A1:J75">
    <filterColumn colId="0" showButton="0"/>
  </autoFilter>
  <mergeCells count="2">
    <mergeCell ref="A1:B1"/>
    <mergeCell ref="M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Thị Thu Hà</dc:creator>
  <cp:lastModifiedBy>Vũ Thị Thu Hà</cp:lastModifiedBy>
  <dcterms:created xsi:type="dcterms:W3CDTF">2021-12-22T08:34:26Z</dcterms:created>
  <dcterms:modified xsi:type="dcterms:W3CDTF">2021-12-23T11:16:54Z</dcterms:modified>
</cp:coreProperties>
</file>