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ades" sheetId="1" r:id="rId4"/>
  </sheets>
  <definedNames/>
  <calcPr/>
  <extLst>
    <ext uri="GoogleSheetsCustomDataVersion2">
      <go:sheetsCustomData xmlns:go="http://customooxmlschemas.google.com/" r:id="rId5" roundtripDataChecksum="I1LiAAX5M1NBjhkcZXN3WcsuJFYbgmA6yBBRLACFmnE="/>
    </ext>
  </extLst>
</workbook>
</file>

<file path=xl/sharedStrings.xml><?xml version="1.0" encoding="utf-8"?>
<sst xmlns="http://schemas.openxmlformats.org/spreadsheetml/2006/main" count="716" uniqueCount="286">
  <si>
    <t>Surname</t>
  </si>
  <si>
    <t>First name</t>
  </si>
  <si>
    <t>Username</t>
  </si>
  <si>
    <t>MSV</t>
  </si>
  <si>
    <t>Trắc nghiệm</t>
  </si>
  <si>
    <t xml:space="preserve"> Bài 1.1</t>
  </si>
  <si>
    <t xml:space="preserve"> Bài 1.2</t>
  </si>
  <si>
    <t xml:space="preserve"> Bài 1.3</t>
  </si>
  <si>
    <t xml:space="preserve"> Bài 2.2</t>
  </si>
  <si>
    <t xml:space="preserve"> Bài 2.1</t>
  </si>
  <si>
    <t xml:space="preserve"> Bài 2.3</t>
  </si>
  <si>
    <t>Điểm thực hành</t>
  </si>
  <si>
    <t>Điểm CK</t>
  </si>
  <si>
    <t>Điểm GK</t>
  </si>
  <si>
    <t>Điểm TX</t>
  </si>
  <si>
    <t>Tổng kết</t>
  </si>
  <si>
    <t>Hệ số</t>
  </si>
  <si>
    <t>Bài điểm cao nhất</t>
  </si>
  <si>
    <t>Chu Đức</t>
  </si>
  <si>
    <t>Hải</t>
  </si>
  <si>
    <t>de1dsa25ntt56</t>
  </si>
  <si>
    <t>-</t>
  </si>
  <si>
    <t>Bài điểm thấp nhất</t>
  </si>
  <si>
    <t>Nguyễn Đức Minh</t>
  </si>
  <si>
    <t>Phương</t>
  </si>
  <si>
    <t>de1dsa25ntt72</t>
  </si>
  <si>
    <t>Bài còn lại</t>
  </si>
  <si>
    <t>Hoàng Lê</t>
  </si>
  <si>
    <t>Tuấn</t>
  </si>
  <si>
    <t>de1dsa25ntt22</t>
  </si>
  <si>
    <t>Hồ Trọng</t>
  </si>
  <si>
    <t>Hiếu</t>
  </si>
  <si>
    <t>de1dsa25ntt58</t>
  </si>
  <si>
    <t>Trương Mậu</t>
  </si>
  <si>
    <t>Anh</t>
  </si>
  <si>
    <t>de1dsa25ntt2</t>
  </si>
  <si>
    <t>Bùi Phương</t>
  </si>
  <si>
    <t>Nam</t>
  </si>
  <si>
    <t>de1dsa25ntt68</t>
  </si>
  <si>
    <t>Đặng Hải</t>
  </si>
  <si>
    <t>Bình</t>
  </si>
  <si>
    <t>de1dsa25ntt52</t>
  </si>
  <si>
    <t>Nguyễn Ngọc</t>
  </si>
  <si>
    <t>Trường</t>
  </si>
  <si>
    <t>de1dsa25ntt102</t>
  </si>
  <si>
    <t>Lưu Thị Bạch</t>
  </si>
  <si>
    <t>Tuyết</t>
  </si>
  <si>
    <t>de1dsa25ntt78</t>
  </si>
  <si>
    <t>Nguyễn Hữu Trung</t>
  </si>
  <si>
    <t>Kiên</t>
  </si>
  <si>
    <t>de1dsa25ntt62</t>
  </si>
  <si>
    <t>Dương Đức</t>
  </si>
  <si>
    <t>Chính</t>
  </si>
  <si>
    <t>de1dsa25ntt6</t>
  </si>
  <si>
    <t>Lô Văn</t>
  </si>
  <si>
    <t>Quynh</t>
  </si>
  <si>
    <t>de1dsa25ntt98</t>
  </si>
  <si>
    <t>Vương Sỹ</t>
  </si>
  <si>
    <t>Thắng</t>
  </si>
  <si>
    <t>de1dsa25ntt20</t>
  </si>
  <si>
    <t>Nguyễn Tiến</t>
  </si>
  <si>
    <t>Đạt</t>
  </si>
  <si>
    <t>de1dsa25ntt54</t>
  </si>
  <si>
    <t>Vũ Đức</t>
  </si>
  <si>
    <t>Quý</t>
  </si>
  <si>
    <t>de1dsa25ntt16</t>
  </si>
  <si>
    <t>Nguyễn Khánh</t>
  </si>
  <si>
    <t>Toàn</t>
  </si>
  <si>
    <t>de1dsa25ntt46</t>
  </si>
  <si>
    <t>Nguyễn Hoàng</t>
  </si>
  <si>
    <t>de1dsa25ntt34</t>
  </si>
  <si>
    <t>Bùi Thanh</t>
  </si>
  <si>
    <t>Lâm</t>
  </si>
  <si>
    <t>de1dsa25ntt90</t>
  </si>
  <si>
    <t>Nguyễn Thế</t>
  </si>
  <si>
    <t>Quang</t>
  </si>
  <si>
    <t>de1dsa25ntt74</t>
  </si>
  <si>
    <t>Nguyễn Văn Quốc</t>
  </si>
  <si>
    <t>Khánh</t>
  </si>
  <si>
    <t>de1dsa25ntt38</t>
  </si>
  <si>
    <t>Trương Thế</t>
  </si>
  <si>
    <t>de1dsa25ntt80</t>
  </si>
  <si>
    <t>Đỗ Hùng</t>
  </si>
  <si>
    <t>Đăng</t>
  </si>
  <si>
    <t>de1dsa25ntt32</t>
  </si>
  <si>
    <t>Lưu Thị Thuỷ</t>
  </si>
  <si>
    <t>Tiên</t>
  </si>
  <si>
    <t>de1dsa25ntt76</t>
  </si>
  <si>
    <t>Nguyễn Bảo</t>
  </si>
  <si>
    <t>Thạch</t>
  </si>
  <si>
    <t>de1dsa25ntt18</t>
  </si>
  <si>
    <t>Nguyễn Tố</t>
  </si>
  <si>
    <t>Uyên</t>
  </si>
  <si>
    <t>de1dsa25ntt24</t>
  </si>
  <si>
    <t>Nguyễn Thị</t>
  </si>
  <si>
    <t>Hòa</t>
  </si>
  <si>
    <t>de1dsa25ntt12</t>
  </si>
  <si>
    <t>Hoàng Văn</t>
  </si>
  <si>
    <t>Phú</t>
  </si>
  <si>
    <t>de1dsa25ntt96</t>
  </si>
  <si>
    <t>Lê Thị</t>
  </si>
  <si>
    <t>Yến</t>
  </si>
  <si>
    <t>de1dsa25ntt104</t>
  </si>
  <si>
    <t>Nguyễn Quang</t>
  </si>
  <si>
    <t>de1dsa25ntt0</t>
  </si>
  <si>
    <t>Phạm Thị Minh</t>
  </si>
  <si>
    <t>Thư</t>
  </si>
  <si>
    <t>de1dsa25ntt100</t>
  </si>
  <si>
    <t>Lê Thị Hồng</t>
  </si>
  <si>
    <t>Vân</t>
  </si>
  <si>
    <t>de1dsa25ntt48</t>
  </si>
  <si>
    <t>Đào Thị Ngọc</t>
  </si>
  <si>
    <t>Bích</t>
  </si>
  <si>
    <t>de1dsa25ntt4</t>
  </si>
  <si>
    <t>Nguyễn Quốc</t>
  </si>
  <si>
    <t>Hiệu</t>
  </si>
  <si>
    <t>de1dsa25ntt60</t>
  </si>
  <si>
    <t>Nguyễn Tuấn</t>
  </si>
  <si>
    <t>Nguyên</t>
  </si>
  <si>
    <t>de1dsa25ntt94</t>
  </si>
  <si>
    <t>Nguyễn Văn</t>
  </si>
  <si>
    <t>Bắc</t>
  </si>
  <si>
    <t>de1dsa25ntt30</t>
  </si>
  <si>
    <t>Nguyễn Trung</t>
  </si>
  <si>
    <t>de1dsa25ntt40</t>
  </si>
  <si>
    <t>Hà Quốc</t>
  </si>
  <si>
    <t>Vương</t>
  </si>
  <si>
    <t>de1dsa25ntt50</t>
  </si>
  <si>
    <t>de1dsa25ntt86</t>
  </si>
  <si>
    <t>Trần Đăng</t>
  </si>
  <si>
    <t>Tài</t>
  </si>
  <si>
    <t>de1dsa25ntt44</t>
  </si>
  <si>
    <t>Đặng Xuân Minh</t>
  </si>
  <si>
    <t>HIếu</t>
  </si>
  <si>
    <t>de1dsa25ntt88</t>
  </si>
  <si>
    <t>Đỗ Tùng</t>
  </si>
  <si>
    <t>Dương</t>
  </si>
  <si>
    <t>de1dsa25ntt84</t>
  </si>
  <si>
    <t>Lê Tiến</t>
  </si>
  <si>
    <t>Mạnh</t>
  </si>
  <si>
    <t>de1dsa25ntt64</t>
  </si>
  <si>
    <t>Nguyễn Minh</t>
  </si>
  <si>
    <t>de1dsa25ntt26</t>
  </si>
  <si>
    <t>Dũng</t>
  </si>
  <si>
    <t>de1dsa25ntt82</t>
  </si>
  <si>
    <t>Phạm Tuấn</t>
  </si>
  <si>
    <t>de1dsa25ntt28</t>
  </si>
  <si>
    <t>Trần Diệu</t>
  </si>
  <si>
    <t>Minh</t>
  </si>
  <si>
    <t>de1dsa25ntt66</t>
  </si>
  <si>
    <t>Nguyễn Đình Đức</t>
  </si>
  <si>
    <t>Quân</t>
  </si>
  <si>
    <t>de1dsa25ntt42</t>
  </si>
  <si>
    <t>Hoàng Gia</t>
  </si>
  <si>
    <t>de1dsa25ntt92</t>
  </si>
  <si>
    <t>Bùi Tiến</t>
  </si>
  <si>
    <t>de1dsa25ntt5</t>
  </si>
  <si>
    <t>Đỗ Đình</t>
  </si>
  <si>
    <t>Tuyến</t>
  </si>
  <si>
    <t>de1dsa25ntt103</t>
  </si>
  <si>
    <t>Đỗ Thị Như</t>
  </si>
  <si>
    <t>Quỳnh</t>
  </si>
  <si>
    <t>de1dsa25ntt43</t>
  </si>
  <si>
    <t>Nguyễn Đức</t>
  </si>
  <si>
    <t>de1dsa25ntt65</t>
  </si>
  <si>
    <t>Nguyễn Hồng</t>
  </si>
  <si>
    <t>Phúc</t>
  </si>
  <si>
    <t>de1dsa25ntt97</t>
  </si>
  <si>
    <t>Nguyễn Trọng</t>
  </si>
  <si>
    <t>Đức</t>
  </si>
  <si>
    <t>de1dsa25ntt87</t>
  </si>
  <si>
    <t>Nguyễn Xuân</t>
  </si>
  <si>
    <t>de1dsa25ntt1</t>
  </si>
  <si>
    <t>Khúc Ngọc</t>
  </si>
  <si>
    <t>Tùng</t>
  </si>
  <si>
    <t>de1dsa25ntt47</t>
  </si>
  <si>
    <t>Phạm Quang</t>
  </si>
  <si>
    <t>de1dsa25ntt45</t>
  </si>
  <si>
    <t>Nguyễn Thị Thu</t>
  </si>
  <si>
    <t>de1dsa25ntt73</t>
  </si>
  <si>
    <t>Trần Minh</t>
  </si>
  <si>
    <t>de1dsa25ntt11</t>
  </si>
  <si>
    <t>de1dsa25ntt71</t>
  </si>
  <si>
    <t>Đào Ngọc</t>
  </si>
  <si>
    <t>Bảo</t>
  </si>
  <si>
    <t>de1dsa25ntt3</t>
  </si>
  <si>
    <t>Lý Trần</t>
  </si>
  <si>
    <t>de1dsa25ntt39</t>
  </si>
  <si>
    <t>de1dsa25ntt7</t>
  </si>
  <si>
    <t>Đỗ Minh</t>
  </si>
  <si>
    <t>Hoàng</t>
  </si>
  <si>
    <t>de1dsa25ntt35</t>
  </si>
  <si>
    <t>Hoàng Đình</t>
  </si>
  <si>
    <t>Duy</t>
  </si>
  <si>
    <t>de1dsa25ntt53</t>
  </si>
  <si>
    <t>Mai Thế</t>
  </si>
  <si>
    <t>Cường</t>
  </si>
  <si>
    <t>de1dsa25ntt81</t>
  </si>
  <si>
    <t>Nguyễn Tuyết</t>
  </si>
  <si>
    <t>Như</t>
  </si>
  <si>
    <t>de1dsa25ntt95</t>
  </si>
  <si>
    <t>Nguyễn Hải</t>
  </si>
  <si>
    <t>de1dsa25ntt9</t>
  </si>
  <si>
    <t>Sơn</t>
  </si>
  <si>
    <t>de1dsa25ntt17</t>
  </si>
  <si>
    <t>de1dsa25ntt99</t>
  </si>
  <si>
    <t>Phạm Anh</t>
  </si>
  <si>
    <t>Hào</t>
  </si>
  <si>
    <t>de1dsa25ntt57</t>
  </si>
  <si>
    <t>Mạc Văn</t>
  </si>
  <si>
    <t>Tường</t>
  </si>
  <si>
    <t>de1dsa25ntt23</t>
  </si>
  <si>
    <t>Trần Hoàng Quốc</t>
  </si>
  <si>
    <t>Hưng</t>
  </si>
  <si>
    <t>de1dsa25ntt61</t>
  </si>
  <si>
    <t>Lê Khắc</t>
  </si>
  <si>
    <t>de1dsa25ntt69</t>
  </si>
  <si>
    <t>Lê Thái Hùng</t>
  </si>
  <si>
    <t>de1dsa25ntt79</t>
  </si>
  <si>
    <t>Lê Xuân</t>
  </si>
  <si>
    <t>Lộc</t>
  </si>
  <si>
    <t>de1dsa25ntt63</t>
  </si>
  <si>
    <t>Đoàn Dương</t>
  </si>
  <si>
    <t>de1dsa25ntt89</t>
  </si>
  <si>
    <t>de1dsa25ntt51</t>
  </si>
  <si>
    <t>Đỗ Thị</t>
  </si>
  <si>
    <t>Mây</t>
  </si>
  <si>
    <t>de1dsa25ntt93</t>
  </si>
  <si>
    <t>Lưỡng</t>
  </si>
  <si>
    <t>de1dsa25ntt91</t>
  </si>
  <si>
    <t>Thành</t>
  </si>
  <si>
    <t>de1dsa25ntt19</t>
  </si>
  <si>
    <t>Ánh</t>
  </si>
  <si>
    <t>de1dsa25ntt29</t>
  </si>
  <si>
    <t>Huyền</t>
  </si>
  <si>
    <t>de1dsa25ntt37</t>
  </si>
  <si>
    <t>Hoàng Trọng</t>
  </si>
  <si>
    <t>Đại</t>
  </si>
  <si>
    <t>de1dsa25ntt85</t>
  </si>
  <si>
    <t>Dương Diễm</t>
  </si>
  <si>
    <t>de1dsa25ntt75</t>
  </si>
  <si>
    <t>Đinh Bá</t>
  </si>
  <si>
    <t>Thi</t>
  </si>
  <si>
    <t>de1dsa25ntt21</t>
  </si>
  <si>
    <t>Phạm Trung</t>
  </si>
  <si>
    <t>de1dsa25ntt59</t>
  </si>
  <si>
    <t>Lê Việt</t>
  </si>
  <si>
    <t>de1dsa25ntt13</t>
  </si>
  <si>
    <t>Nguyễn Doãn</t>
  </si>
  <si>
    <t>de1dsa25ntt77</t>
  </si>
  <si>
    <t>Việt</t>
  </si>
  <si>
    <t>de1dsa25ntt25</t>
  </si>
  <si>
    <t>de1dsa25ntt27</t>
  </si>
  <si>
    <t>Tống Minh</t>
  </si>
  <si>
    <t>Phong</t>
  </si>
  <si>
    <t>de1dsa25ntt15</t>
  </si>
  <si>
    <t>de1dsa25ntt55</t>
  </si>
  <si>
    <t>Nguyễn Nhật</t>
  </si>
  <si>
    <t>Đan</t>
  </si>
  <si>
    <t>de1dsa25ntt31</t>
  </si>
  <si>
    <t>Đinh Thị Kiều</t>
  </si>
  <si>
    <t>Na</t>
  </si>
  <si>
    <t>de1dsa25ntt67</t>
  </si>
  <si>
    <t>Hoàng Đức</t>
  </si>
  <si>
    <t>Trung</t>
  </si>
  <si>
    <t>de1dsa25ntt101</t>
  </si>
  <si>
    <t>Đỗ Văn</t>
  </si>
  <si>
    <t>Vinh</t>
  </si>
  <si>
    <t>de1dsa25ntt49</t>
  </si>
  <si>
    <t>Hoàng Hoài</t>
  </si>
  <si>
    <t>de1dsa25ntt41</t>
  </si>
  <si>
    <t>Lê Văn</t>
  </si>
  <si>
    <t>de1dsa25ntt14</t>
  </si>
  <si>
    <t>Ngô Thái</t>
  </si>
  <si>
    <t>de1dsa25ntt8</t>
  </si>
  <si>
    <t>Nguyễn Công</t>
  </si>
  <si>
    <t>de1dsa25ntt10</t>
  </si>
  <si>
    <t>Nguyễn Sơn</t>
  </si>
  <si>
    <t>de1dsa25ntt70</t>
  </si>
  <si>
    <t>Nguyễn Việt</t>
  </si>
  <si>
    <t>de1dsa25ntt36</t>
  </si>
  <si>
    <t>Thái Huy</t>
  </si>
  <si>
    <t>Giáp</t>
  </si>
  <si>
    <t>de1dsa25ntt33</t>
  </si>
  <si>
    <t>Vũ Quốc</t>
  </si>
  <si>
    <t>de1dsa25ntt83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</si>
</sst>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4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49" xfId="0" applyFont="1" applyNumberFormat="1"/>
    <xf borderId="1" fillId="0" fontId="1" numFmtId="1" xfId="0" applyBorder="1" applyFont="1" applyNumberFormat="1"/>
    <xf borderId="1" fillId="0" fontId="1" numFmtId="49" xfId="0" applyBorder="1" applyFont="1" applyNumberFormat="1"/>
    <xf borderId="1" fillId="0" fontId="1" numFmtId="0" xfId="0" applyBorder="1" applyFont="1"/>
    <xf borderId="1" fillId="0" fontId="1" numFmtId="164" xfId="0" applyBorder="1" applyFont="1" applyNumberFormat="1"/>
    <xf borderId="1" fillId="2" fontId="1" numFmtId="0" xfId="0" applyBorder="1" applyFill="1" applyFont="1"/>
    <xf borderId="0" fillId="0" fontId="1" numFmtId="0" xfId="0" applyFont="1"/>
    <xf borderId="0" fillId="0" fontId="2" numFmtId="49" xfId="0" applyFont="1" applyNumberFormat="1"/>
    <xf borderId="1" fillId="0" fontId="2" numFmtId="1" xfId="0" applyBorder="1" applyFont="1" applyNumberFormat="1"/>
    <xf borderId="1" fillId="0" fontId="2" numFmtId="0" xfId="0" applyBorder="1" applyFont="1"/>
    <xf borderId="1" fillId="0" fontId="2" numFmtId="49" xfId="0" applyBorder="1" applyFont="1" applyNumberFormat="1"/>
    <xf borderId="1" fillId="3" fontId="1" numFmtId="164" xfId="0" applyBorder="1" applyFill="1" applyFont="1" applyNumberFormat="1"/>
    <xf borderId="1" fillId="0" fontId="2" numFmtId="164" xfId="0" applyBorder="1" applyFont="1" applyNumberFormat="1"/>
    <xf borderId="1" fillId="2" fontId="2" numFmtId="164" xfId="0" applyAlignment="1" applyBorder="1" applyFont="1" applyNumberFormat="1">
      <alignment horizontal="left"/>
    </xf>
    <xf borderId="0" fillId="0" fontId="2" numFmtId="0" xfId="0" applyFont="1"/>
    <xf borderId="0" fillId="0" fontId="3" numFmtId="0" xfId="0" applyFont="1"/>
    <xf borderId="0" fillId="0" fontId="3" numFmtId="0" xfId="0" applyAlignment="1" applyFont="1">
      <alignment readingOrder="0"/>
    </xf>
    <xf borderId="0" fillId="0" fontId="2" numFmtId="1" xfId="0" applyFont="1" applyNumberFormat="1"/>
    <xf borderId="2" fillId="3" fontId="1" numFmtId="164" xfId="0" applyBorder="1" applyFont="1" applyNumberFormat="1"/>
    <xf borderId="0" fillId="0" fontId="2" numFmtId="164" xfId="0" applyFont="1" applyNumberFormat="1"/>
    <xf borderId="2" fillId="2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0.29"/>
    <col customWidth="1" min="3" max="3" width="15.0"/>
    <col customWidth="1" min="4" max="4" width="12.29"/>
    <col customWidth="1" min="5" max="5" width="11.71"/>
    <col customWidth="1" min="6" max="11" width="7.14"/>
    <col customWidth="1" min="12" max="12" width="15.43"/>
    <col customWidth="1" min="13" max="15" width="9.14"/>
    <col customWidth="1" min="16" max="16" width="8.57"/>
    <col customWidth="1" min="17" max="17" width="8.71"/>
    <col customWidth="1" min="18" max="18" width="17.86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s="7" t="s">
        <v>16</v>
      </c>
      <c r="R1" s="7" t="s">
        <v>17</v>
      </c>
      <c r="S1" s="7">
        <v>0.5</v>
      </c>
      <c r="T1" s="7"/>
      <c r="U1" s="7"/>
      <c r="V1" s="7"/>
      <c r="W1" s="7"/>
      <c r="X1" s="7"/>
      <c r="Y1" s="7"/>
      <c r="Z1" s="7"/>
    </row>
    <row r="2">
      <c r="A2" s="8" t="s">
        <v>18</v>
      </c>
      <c r="B2" s="8" t="s">
        <v>19</v>
      </c>
      <c r="C2" s="8" t="s">
        <v>20</v>
      </c>
      <c r="D2" s="9">
        <v>2.3001868E7</v>
      </c>
      <c r="E2" s="10">
        <v>3.6</v>
      </c>
      <c r="F2" s="10">
        <v>0.0</v>
      </c>
      <c r="G2" s="10">
        <v>0.0</v>
      </c>
      <c r="H2" s="11" t="s">
        <v>21</v>
      </c>
      <c r="I2" s="11" t="s">
        <v>21</v>
      </c>
      <c r="J2" s="11" t="s">
        <v>21</v>
      </c>
      <c r="K2" s="11" t="s">
        <v>21</v>
      </c>
      <c r="L2" s="10">
        <f t="shared" ref="L2:L49" si="1">(MAX(F2:H2)*$S$1 + MIN(F2:H2)*$S$2 + (SUM(F2:H2) - MAX(F2:H2) - MIN(F2:H2))*$S$3)/10</f>
        <v>0</v>
      </c>
      <c r="M2" s="12">
        <f t="shared" ref="M2:M106" si="2">L2*0.8 + E2*0.2</f>
        <v>0.72</v>
      </c>
      <c r="N2" s="13">
        <v>5.6</v>
      </c>
      <c r="O2" s="13">
        <v>10.0</v>
      </c>
      <c r="P2" s="14">
        <f t="shared" ref="P2:P106" si="3">O2*0.2 + N2*0.2 +M2*0.6</f>
        <v>3.552</v>
      </c>
      <c r="R2" s="15" t="s">
        <v>22</v>
      </c>
      <c r="S2" s="16">
        <v>0.2</v>
      </c>
    </row>
    <row r="3">
      <c r="A3" s="8" t="s">
        <v>23</v>
      </c>
      <c r="B3" s="8" t="s">
        <v>24</v>
      </c>
      <c r="C3" s="8" t="s">
        <v>25</v>
      </c>
      <c r="D3" s="9">
        <v>2.1000698E7</v>
      </c>
      <c r="E3" s="10">
        <v>4.4</v>
      </c>
      <c r="F3" s="10">
        <v>0.0</v>
      </c>
      <c r="G3" s="10">
        <v>0.0</v>
      </c>
      <c r="H3" s="11" t="s">
        <v>21</v>
      </c>
      <c r="I3" s="11" t="s">
        <v>21</v>
      </c>
      <c r="J3" s="11" t="s">
        <v>21</v>
      </c>
      <c r="K3" s="11" t="s">
        <v>21</v>
      </c>
      <c r="L3" s="10">
        <f t="shared" si="1"/>
        <v>0</v>
      </c>
      <c r="M3" s="12">
        <f t="shared" si="2"/>
        <v>0.88</v>
      </c>
      <c r="N3" s="13">
        <v>1.2</v>
      </c>
      <c r="O3" s="13">
        <v>7.722222222222223</v>
      </c>
      <c r="P3" s="14">
        <f t="shared" si="3"/>
        <v>2.312444444</v>
      </c>
      <c r="R3" s="15" t="s">
        <v>26</v>
      </c>
      <c r="S3" s="16">
        <v>0.3</v>
      </c>
    </row>
    <row r="4">
      <c r="A4" s="8" t="s">
        <v>27</v>
      </c>
      <c r="B4" s="8" t="s">
        <v>28</v>
      </c>
      <c r="C4" s="8" t="s">
        <v>29</v>
      </c>
      <c r="D4" s="9">
        <v>2.2001653E7</v>
      </c>
      <c r="E4" s="10">
        <v>3.6</v>
      </c>
      <c r="F4" s="10">
        <v>0.0</v>
      </c>
      <c r="G4" s="10">
        <v>20.0</v>
      </c>
      <c r="H4" s="10">
        <v>0.0</v>
      </c>
      <c r="I4" s="11" t="s">
        <v>21</v>
      </c>
      <c r="J4" s="11" t="s">
        <v>21</v>
      </c>
      <c r="K4" s="11" t="s">
        <v>21</v>
      </c>
      <c r="L4" s="10">
        <f t="shared" si="1"/>
        <v>1</v>
      </c>
      <c r="M4" s="12">
        <f t="shared" si="2"/>
        <v>1.52</v>
      </c>
      <c r="N4" s="13">
        <v>3.666666666666666</v>
      </c>
      <c r="O4" s="13">
        <v>10.0</v>
      </c>
      <c r="P4" s="14">
        <f t="shared" si="3"/>
        <v>3.645333333</v>
      </c>
    </row>
    <row r="5">
      <c r="A5" s="8" t="s">
        <v>30</v>
      </c>
      <c r="B5" s="8" t="s">
        <v>31</v>
      </c>
      <c r="C5" s="8" t="s">
        <v>32</v>
      </c>
      <c r="D5" s="9">
        <v>2.3001874E7</v>
      </c>
      <c r="E5" s="10">
        <v>6.0</v>
      </c>
      <c r="F5" s="10">
        <v>0.0</v>
      </c>
      <c r="G5" s="10">
        <v>60.0</v>
      </c>
      <c r="H5" s="10">
        <v>0.0</v>
      </c>
      <c r="I5" s="11" t="s">
        <v>21</v>
      </c>
      <c r="J5" s="11" t="s">
        <v>21</v>
      </c>
      <c r="K5" s="11" t="s">
        <v>21</v>
      </c>
      <c r="L5" s="10">
        <f t="shared" si="1"/>
        <v>3</v>
      </c>
      <c r="M5" s="12">
        <f t="shared" si="2"/>
        <v>3.6</v>
      </c>
      <c r="N5" s="13">
        <v>5.4</v>
      </c>
      <c r="O5" s="13">
        <v>10.0</v>
      </c>
      <c r="P5" s="14">
        <f t="shared" si="3"/>
        <v>5.24</v>
      </c>
    </row>
    <row r="6">
      <c r="A6" s="8" t="s">
        <v>33</v>
      </c>
      <c r="B6" s="8" t="s">
        <v>34</v>
      </c>
      <c r="C6" s="8" t="s">
        <v>35</v>
      </c>
      <c r="D6" s="9">
        <v>2.3001498E7</v>
      </c>
      <c r="E6" s="10">
        <v>2.8</v>
      </c>
      <c r="F6" s="10">
        <v>0.0</v>
      </c>
      <c r="G6" s="11" t="s">
        <v>21</v>
      </c>
      <c r="H6" s="10">
        <v>0.0</v>
      </c>
      <c r="I6" s="11" t="s">
        <v>21</v>
      </c>
      <c r="J6" s="11" t="s">
        <v>21</v>
      </c>
      <c r="K6" s="11" t="s">
        <v>21</v>
      </c>
      <c r="L6" s="10">
        <f t="shared" si="1"/>
        <v>0</v>
      </c>
      <c r="M6" s="12">
        <f t="shared" si="2"/>
        <v>0.56</v>
      </c>
      <c r="N6" s="13">
        <v>9.2</v>
      </c>
      <c r="O6" s="13">
        <v>7.444444444444445</v>
      </c>
      <c r="P6" s="14">
        <f t="shared" si="3"/>
        <v>3.664888889</v>
      </c>
    </row>
    <row r="7">
      <c r="A7" s="8" t="s">
        <v>36</v>
      </c>
      <c r="B7" s="8" t="s">
        <v>37</v>
      </c>
      <c r="C7" s="8" t="s">
        <v>38</v>
      </c>
      <c r="D7" s="9">
        <v>2.3001538E7</v>
      </c>
      <c r="E7" s="10">
        <v>4.4</v>
      </c>
      <c r="F7" s="10">
        <v>25.0</v>
      </c>
      <c r="G7" s="10">
        <v>0.0</v>
      </c>
      <c r="H7" s="10">
        <v>0.0</v>
      </c>
      <c r="I7" s="11" t="s">
        <v>21</v>
      </c>
      <c r="J7" s="11" t="s">
        <v>21</v>
      </c>
      <c r="K7" s="11" t="s">
        <v>21</v>
      </c>
      <c r="L7" s="10">
        <f t="shared" si="1"/>
        <v>1.25</v>
      </c>
      <c r="M7" s="12">
        <f t="shared" si="2"/>
        <v>1.88</v>
      </c>
      <c r="N7" s="13">
        <v>4.0</v>
      </c>
      <c r="O7" s="13">
        <v>9.11111111111111</v>
      </c>
      <c r="P7" s="14">
        <f t="shared" si="3"/>
        <v>3.750222222</v>
      </c>
    </row>
    <row r="8">
      <c r="A8" s="8" t="s">
        <v>39</v>
      </c>
      <c r="B8" s="8" t="s">
        <v>40</v>
      </c>
      <c r="C8" s="8" t="s">
        <v>41</v>
      </c>
      <c r="D8" s="9">
        <v>2.3001502E7</v>
      </c>
      <c r="E8" s="10">
        <v>8.4</v>
      </c>
      <c r="F8" s="10">
        <v>25.0</v>
      </c>
      <c r="G8" s="10">
        <v>0.0</v>
      </c>
      <c r="H8" s="10">
        <v>65.0</v>
      </c>
      <c r="I8" s="11" t="s">
        <v>21</v>
      </c>
      <c r="J8" s="11" t="s">
        <v>21</v>
      </c>
      <c r="K8" s="11" t="s">
        <v>21</v>
      </c>
      <c r="L8" s="10">
        <f t="shared" si="1"/>
        <v>4</v>
      </c>
      <c r="M8" s="12">
        <f t="shared" si="2"/>
        <v>4.88</v>
      </c>
      <c r="N8" s="13">
        <v>10.0</v>
      </c>
      <c r="O8" s="13">
        <v>10.0</v>
      </c>
      <c r="P8" s="14">
        <f t="shared" si="3"/>
        <v>6.928</v>
      </c>
    </row>
    <row r="9">
      <c r="A9" s="8" t="s">
        <v>42</v>
      </c>
      <c r="B9" s="8" t="s">
        <v>43</v>
      </c>
      <c r="C9" s="8" t="s">
        <v>44</v>
      </c>
      <c r="D9" s="9">
        <v>2.3001566E7</v>
      </c>
      <c r="E9" s="10">
        <v>8.4</v>
      </c>
      <c r="F9" s="10">
        <v>25.0</v>
      </c>
      <c r="G9" s="10">
        <v>60.0</v>
      </c>
      <c r="H9" s="10">
        <v>35.0</v>
      </c>
      <c r="I9" s="11" t="s">
        <v>21</v>
      </c>
      <c r="J9" s="11" t="s">
        <v>21</v>
      </c>
      <c r="K9" s="11" t="s">
        <v>21</v>
      </c>
      <c r="L9" s="10">
        <f t="shared" si="1"/>
        <v>4.55</v>
      </c>
      <c r="M9" s="12">
        <f t="shared" si="2"/>
        <v>5.32</v>
      </c>
      <c r="N9" s="13">
        <v>7.2</v>
      </c>
      <c r="O9" s="13">
        <v>5.833333333333334</v>
      </c>
      <c r="P9" s="14">
        <f t="shared" si="3"/>
        <v>5.798666667</v>
      </c>
    </row>
    <row r="10">
      <c r="A10" s="8" t="s">
        <v>45</v>
      </c>
      <c r="B10" s="8" t="s">
        <v>46</v>
      </c>
      <c r="C10" s="8" t="s">
        <v>47</v>
      </c>
      <c r="D10" s="9">
        <v>2.3001569E7</v>
      </c>
      <c r="E10" s="10">
        <v>8.0</v>
      </c>
      <c r="F10" s="10">
        <v>49.0</v>
      </c>
      <c r="G10" s="10">
        <v>40.0</v>
      </c>
      <c r="H10" s="11" t="s">
        <v>21</v>
      </c>
      <c r="I10" s="11" t="s">
        <v>21</v>
      </c>
      <c r="J10" s="11" t="s">
        <v>21</v>
      </c>
      <c r="K10" s="11" t="s">
        <v>21</v>
      </c>
      <c r="L10" s="10">
        <f t="shared" si="1"/>
        <v>3.25</v>
      </c>
      <c r="M10" s="12">
        <f t="shared" si="2"/>
        <v>4.2</v>
      </c>
      <c r="N10" s="13">
        <v>10.0</v>
      </c>
      <c r="O10" s="13">
        <v>10.0</v>
      </c>
      <c r="P10" s="14">
        <f t="shared" si="3"/>
        <v>6.52</v>
      </c>
    </row>
    <row r="11">
      <c r="A11" s="8" t="s">
        <v>48</v>
      </c>
      <c r="B11" s="8" t="s">
        <v>49</v>
      </c>
      <c r="C11" s="8" t="s">
        <v>50</v>
      </c>
      <c r="D11" s="9">
        <v>2.1002152E7</v>
      </c>
      <c r="E11" s="10">
        <v>4.4</v>
      </c>
      <c r="F11" s="10">
        <v>50.0</v>
      </c>
      <c r="G11" s="10">
        <v>0.0</v>
      </c>
      <c r="H11" s="10">
        <v>0.0</v>
      </c>
      <c r="I11" s="11" t="s">
        <v>21</v>
      </c>
      <c r="J11" s="11" t="s">
        <v>21</v>
      </c>
      <c r="K11" s="11" t="s">
        <v>21</v>
      </c>
      <c r="L11" s="10">
        <f t="shared" si="1"/>
        <v>2.5</v>
      </c>
      <c r="M11" s="12">
        <f t="shared" si="2"/>
        <v>2.88</v>
      </c>
      <c r="N11" s="13">
        <v>0.8</v>
      </c>
      <c r="O11" s="13">
        <v>7.666666666666667</v>
      </c>
      <c r="P11" s="14">
        <f t="shared" si="3"/>
        <v>3.421333333</v>
      </c>
    </row>
    <row r="12">
      <c r="A12" s="8" t="s">
        <v>51</v>
      </c>
      <c r="B12" s="8" t="s">
        <v>52</v>
      </c>
      <c r="C12" s="8" t="s">
        <v>53</v>
      </c>
      <c r="D12" s="9">
        <v>2.3000098E7</v>
      </c>
      <c r="E12" s="10">
        <v>3.6</v>
      </c>
      <c r="F12" s="10">
        <v>50.0</v>
      </c>
      <c r="G12" s="10">
        <v>20.0</v>
      </c>
      <c r="H12" s="10">
        <v>65.0</v>
      </c>
      <c r="I12" s="11" t="s">
        <v>21</v>
      </c>
      <c r="J12" s="11" t="s">
        <v>21</v>
      </c>
      <c r="K12" s="11" t="s">
        <v>21</v>
      </c>
      <c r="L12" s="10">
        <f t="shared" si="1"/>
        <v>5.15</v>
      </c>
      <c r="M12" s="12">
        <f t="shared" si="2"/>
        <v>4.84</v>
      </c>
      <c r="N12" s="13">
        <v>5.733333333333334</v>
      </c>
      <c r="O12" s="13">
        <v>10.0</v>
      </c>
      <c r="P12" s="14">
        <f t="shared" si="3"/>
        <v>6.050666667</v>
      </c>
    </row>
    <row r="13">
      <c r="A13" s="8" t="s">
        <v>54</v>
      </c>
      <c r="B13" s="8" t="s">
        <v>55</v>
      </c>
      <c r="C13" s="8" t="s">
        <v>56</v>
      </c>
      <c r="D13" s="9">
        <v>2.2001282E7</v>
      </c>
      <c r="E13" s="10">
        <v>3.6</v>
      </c>
      <c r="F13" s="10">
        <v>50.0</v>
      </c>
      <c r="G13" s="11" t="s">
        <v>21</v>
      </c>
      <c r="H13" s="10">
        <v>0.0</v>
      </c>
      <c r="I13" s="11" t="s">
        <v>21</v>
      </c>
      <c r="J13" s="11" t="s">
        <v>21</v>
      </c>
      <c r="K13" s="11" t="s">
        <v>21</v>
      </c>
      <c r="L13" s="10">
        <f t="shared" si="1"/>
        <v>2.5</v>
      </c>
      <c r="M13" s="12">
        <f t="shared" si="2"/>
        <v>2.72</v>
      </c>
      <c r="N13" s="13">
        <v>5.0</v>
      </c>
      <c r="O13" s="13">
        <v>6.388888888888888</v>
      </c>
      <c r="P13" s="14">
        <f t="shared" si="3"/>
        <v>3.909777778</v>
      </c>
    </row>
    <row r="14">
      <c r="A14" s="8" t="s">
        <v>57</v>
      </c>
      <c r="B14" s="8" t="s">
        <v>58</v>
      </c>
      <c r="C14" s="8" t="s">
        <v>59</v>
      </c>
      <c r="D14" s="9">
        <v>2.300194E7</v>
      </c>
      <c r="E14" s="10">
        <v>10.0</v>
      </c>
      <c r="F14" s="10">
        <v>75.0</v>
      </c>
      <c r="G14" s="10">
        <v>0.0</v>
      </c>
      <c r="H14" s="10">
        <v>35.0</v>
      </c>
      <c r="I14" s="11" t="s">
        <v>21</v>
      </c>
      <c r="J14" s="11" t="s">
        <v>21</v>
      </c>
      <c r="K14" s="11" t="s">
        <v>21</v>
      </c>
      <c r="L14" s="10">
        <f t="shared" si="1"/>
        <v>4.8</v>
      </c>
      <c r="M14" s="12">
        <f t="shared" si="2"/>
        <v>5.84</v>
      </c>
      <c r="N14" s="13">
        <v>10.0</v>
      </c>
      <c r="O14" s="13">
        <v>8.38888888888889</v>
      </c>
      <c r="P14" s="14">
        <f t="shared" si="3"/>
        <v>7.181777778</v>
      </c>
    </row>
    <row r="15">
      <c r="A15" s="8" t="s">
        <v>60</v>
      </c>
      <c r="B15" s="8" t="s">
        <v>61</v>
      </c>
      <c r="C15" s="8" t="s">
        <v>62</v>
      </c>
      <c r="D15" s="9">
        <v>2.3001515E7</v>
      </c>
      <c r="E15" s="10">
        <v>3.6</v>
      </c>
      <c r="F15" s="10">
        <v>100.0</v>
      </c>
      <c r="G15" s="10">
        <v>0.0</v>
      </c>
      <c r="H15" s="10">
        <v>0.0</v>
      </c>
      <c r="I15" s="11" t="s">
        <v>21</v>
      </c>
      <c r="J15" s="11" t="s">
        <v>21</v>
      </c>
      <c r="K15" s="11" t="s">
        <v>21</v>
      </c>
      <c r="L15" s="10">
        <f t="shared" si="1"/>
        <v>5</v>
      </c>
      <c r="M15" s="12">
        <f t="shared" si="2"/>
        <v>4.72</v>
      </c>
      <c r="N15" s="13">
        <v>0.5</v>
      </c>
      <c r="O15" s="13">
        <v>10.0</v>
      </c>
      <c r="P15" s="14">
        <f t="shared" si="3"/>
        <v>4.932</v>
      </c>
    </row>
    <row r="16">
      <c r="A16" s="8" t="s">
        <v>63</v>
      </c>
      <c r="B16" s="8" t="s">
        <v>64</v>
      </c>
      <c r="C16" s="8" t="s">
        <v>65</v>
      </c>
      <c r="D16" s="9">
        <v>2.3001553E7</v>
      </c>
      <c r="E16" s="10">
        <v>3.6</v>
      </c>
      <c r="F16" s="10">
        <v>100.0</v>
      </c>
      <c r="G16" s="10">
        <v>0.0</v>
      </c>
      <c r="H16" s="10">
        <v>0.0</v>
      </c>
      <c r="I16" s="11" t="s">
        <v>21</v>
      </c>
      <c r="J16" s="11" t="s">
        <v>21</v>
      </c>
      <c r="K16" s="11" t="s">
        <v>21</v>
      </c>
      <c r="L16" s="10">
        <f t="shared" si="1"/>
        <v>5</v>
      </c>
      <c r="M16" s="12">
        <f t="shared" si="2"/>
        <v>4.72</v>
      </c>
      <c r="N16" s="13">
        <v>10.0</v>
      </c>
      <c r="O16" s="13">
        <v>7.777777777777777</v>
      </c>
      <c r="P16" s="14">
        <f t="shared" si="3"/>
        <v>6.387555556</v>
      </c>
    </row>
    <row r="17">
      <c r="A17" s="8" t="s">
        <v>66</v>
      </c>
      <c r="B17" s="8" t="s">
        <v>67</v>
      </c>
      <c r="C17" s="8" t="s">
        <v>68</v>
      </c>
      <c r="D17" s="9">
        <v>2.3001944E7</v>
      </c>
      <c r="E17" s="10">
        <v>6.0</v>
      </c>
      <c r="F17" s="10">
        <v>100.0</v>
      </c>
      <c r="G17" s="10">
        <v>0.0</v>
      </c>
      <c r="H17" s="10">
        <v>35.0</v>
      </c>
      <c r="I17" s="11" t="s">
        <v>21</v>
      </c>
      <c r="J17" s="11" t="s">
        <v>21</v>
      </c>
      <c r="K17" s="11" t="s">
        <v>21</v>
      </c>
      <c r="L17" s="10">
        <f t="shared" si="1"/>
        <v>6.05</v>
      </c>
      <c r="M17" s="12">
        <f t="shared" si="2"/>
        <v>6.04</v>
      </c>
      <c r="N17" s="13">
        <v>3.95</v>
      </c>
      <c r="O17" s="13">
        <v>10.0</v>
      </c>
      <c r="P17" s="14">
        <f t="shared" si="3"/>
        <v>6.414</v>
      </c>
    </row>
    <row r="18">
      <c r="A18" s="8" t="s">
        <v>69</v>
      </c>
      <c r="B18" s="8" t="s">
        <v>19</v>
      </c>
      <c r="C18" s="8" t="s">
        <v>70</v>
      </c>
      <c r="D18" s="9">
        <v>2.300187E7</v>
      </c>
      <c r="E18" s="10">
        <v>5.2</v>
      </c>
      <c r="F18" s="10">
        <v>100.0</v>
      </c>
      <c r="G18" s="10">
        <v>0.0</v>
      </c>
      <c r="H18" s="10">
        <v>65.0</v>
      </c>
      <c r="I18" s="11" t="s">
        <v>21</v>
      </c>
      <c r="J18" s="11" t="s">
        <v>21</v>
      </c>
      <c r="K18" s="11" t="s">
        <v>21</v>
      </c>
      <c r="L18" s="10">
        <f t="shared" si="1"/>
        <v>6.95</v>
      </c>
      <c r="M18" s="12">
        <f t="shared" si="2"/>
        <v>6.6</v>
      </c>
      <c r="N18" s="13">
        <v>8.6</v>
      </c>
      <c r="O18" s="13">
        <v>9.722222222222223</v>
      </c>
      <c r="P18" s="14">
        <f t="shared" si="3"/>
        <v>7.624444444</v>
      </c>
    </row>
    <row r="19">
      <c r="A19" s="8" t="s">
        <v>71</v>
      </c>
      <c r="B19" s="8" t="s">
        <v>72</v>
      </c>
      <c r="C19" s="8" t="s">
        <v>73</v>
      </c>
      <c r="D19" s="9">
        <v>2.3001532E7</v>
      </c>
      <c r="E19" s="10">
        <v>5.2</v>
      </c>
      <c r="F19" s="10">
        <v>100.0</v>
      </c>
      <c r="G19" s="10">
        <v>0.0</v>
      </c>
      <c r="H19" s="10">
        <v>100.0</v>
      </c>
      <c r="I19" s="11" t="s">
        <v>21</v>
      </c>
      <c r="J19" s="11" t="s">
        <v>21</v>
      </c>
      <c r="K19" s="11" t="s">
        <v>21</v>
      </c>
      <c r="L19" s="10">
        <f t="shared" si="1"/>
        <v>8</v>
      </c>
      <c r="M19" s="12">
        <f t="shared" si="2"/>
        <v>7.44</v>
      </c>
      <c r="N19" s="13">
        <v>8.6</v>
      </c>
      <c r="O19" s="13">
        <v>7.083333333333333</v>
      </c>
      <c r="P19" s="14">
        <f t="shared" si="3"/>
        <v>7.600666667</v>
      </c>
    </row>
    <row r="20">
      <c r="A20" s="8" t="s">
        <v>74</v>
      </c>
      <c r="B20" s="8" t="s">
        <v>75</v>
      </c>
      <c r="C20" s="8" t="s">
        <v>76</v>
      </c>
      <c r="D20" s="9">
        <v>2.3001549E7</v>
      </c>
      <c r="E20" s="10">
        <v>8.0</v>
      </c>
      <c r="F20" s="10">
        <v>100.0</v>
      </c>
      <c r="G20" s="10">
        <v>0.0</v>
      </c>
      <c r="H20" s="10">
        <v>100.0</v>
      </c>
      <c r="I20" s="11" t="s">
        <v>21</v>
      </c>
      <c r="J20" s="11" t="s">
        <v>21</v>
      </c>
      <c r="K20" s="11" t="s">
        <v>21</v>
      </c>
      <c r="L20" s="10">
        <f t="shared" si="1"/>
        <v>8</v>
      </c>
      <c r="M20" s="12">
        <f t="shared" si="2"/>
        <v>8</v>
      </c>
      <c r="N20" s="13">
        <v>10.0</v>
      </c>
      <c r="O20" s="13">
        <v>10.0</v>
      </c>
      <c r="P20" s="14">
        <f t="shared" si="3"/>
        <v>8.8</v>
      </c>
    </row>
    <row r="21" ht="15.75" customHeight="1">
      <c r="A21" s="8" t="s">
        <v>77</v>
      </c>
      <c r="B21" s="8" t="s">
        <v>78</v>
      </c>
      <c r="C21" s="8" t="s">
        <v>79</v>
      </c>
      <c r="D21" s="9">
        <v>2.0001933E7</v>
      </c>
      <c r="E21" s="10">
        <v>6.4</v>
      </c>
      <c r="F21" s="10">
        <v>100.0</v>
      </c>
      <c r="G21" s="10">
        <v>0.0</v>
      </c>
      <c r="H21" s="10">
        <v>100.0</v>
      </c>
      <c r="I21" s="11" t="s">
        <v>21</v>
      </c>
      <c r="J21" s="11" t="s">
        <v>21</v>
      </c>
      <c r="K21" s="11" t="s">
        <v>21</v>
      </c>
      <c r="L21" s="10">
        <f t="shared" si="1"/>
        <v>8</v>
      </c>
      <c r="M21" s="12">
        <f t="shared" si="2"/>
        <v>7.68</v>
      </c>
      <c r="N21" s="13">
        <v>10.0</v>
      </c>
      <c r="O21" s="13">
        <v>7.722222222222223</v>
      </c>
      <c r="P21" s="14">
        <f t="shared" si="3"/>
        <v>8.152444444</v>
      </c>
    </row>
    <row r="22" ht="15.75" customHeight="1">
      <c r="A22" s="8" t="s">
        <v>80</v>
      </c>
      <c r="B22" s="8" t="s">
        <v>34</v>
      </c>
      <c r="C22" s="8" t="s">
        <v>81</v>
      </c>
      <c r="D22" s="9">
        <v>2.3001829E7</v>
      </c>
      <c r="E22" s="10">
        <v>5.6</v>
      </c>
      <c r="F22" s="10">
        <v>100.0</v>
      </c>
      <c r="G22" s="10">
        <v>0.0</v>
      </c>
      <c r="H22" s="10">
        <v>100.0</v>
      </c>
      <c r="I22" s="11" t="s">
        <v>21</v>
      </c>
      <c r="J22" s="11" t="s">
        <v>21</v>
      </c>
      <c r="K22" s="11" t="s">
        <v>21</v>
      </c>
      <c r="L22" s="10">
        <f t="shared" si="1"/>
        <v>8</v>
      </c>
      <c r="M22" s="12">
        <f t="shared" si="2"/>
        <v>7.52</v>
      </c>
      <c r="N22" s="13">
        <v>7.0</v>
      </c>
      <c r="O22" s="13">
        <v>9.777777777777779</v>
      </c>
      <c r="P22" s="14">
        <f t="shared" si="3"/>
        <v>7.867555556</v>
      </c>
    </row>
    <row r="23" ht="15.75" customHeight="1">
      <c r="A23" s="8" t="s">
        <v>82</v>
      </c>
      <c r="B23" s="8" t="s">
        <v>83</v>
      </c>
      <c r="C23" s="8" t="s">
        <v>84</v>
      </c>
      <c r="D23" s="9">
        <v>2.200125E7</v>
      </c>
      <c r="E23" s="10">
        <v>4.8</v>
      </c>
      <c r="F23" s="10">
        <v>100.0</v>
      </c>
      <c r="G23" s="10">
        <v>0.0</v>
      </c>
      <c r="H23" s="11" t="s">
        <v>21</v>
      </c>
      <c r="I23" s="11" t="s">
        <v>21</v>
      </c>
      <c r="J23" s="11" t="s">
        <v>21</v>
      </c>
      <c r="K23" s="11" t="s">
        <v>21</v>
      </c>
      <c r="L23" s="10">
        <f t="shared" si="1"/>
        <v>5</v>
      </c>
      <c r="M23" s="12">
        <f t="shared" si="2"/>
        <v>4.96</v>
      </c>
      <c r="N23" s="13">
        <v>9.2</v>
      </c>
      <c r="O23" s="13">
        <v>6.666666666666667</v>
      </c>
      <c r="P23" s="14">
        <f t="shared" si="3"/>
        <v>6.149333333</v>
      </c>
    </row>
    <row r="24" ht="15.75" customHeight="1">
      <c r="A24" s="8" t="s">
        <v>85</v>
      </c>
      <c r="B24" s="8" t="s">
        <v>86</v>
      </c>
      <c r="C24" s="8" t="s">
        <v>87</v>
      </c>
      <c r="D24" s="9">
        <v>2.3001563E7</v>
      </c>
      <c r="E24" s="10">
        <v>8.0</v>
      </c>
      <c r="F24" s="10">
        <v>100.0</v>
      </c>
      <c r="G24" s="10">
        <v>20.0</v>
      </c>
      <c r="H24" s="10">
        <v>100.0</v>
      </c>
      <c r="I24" s="11" t="s">
        <v>21</v>
      </c>
      <c r="J24" s="11" t="s">
        <v>21</v>
      </c>
      <c r="K24" s="11" t="s">
        <v>21</v>
      </c>
      <c r="L24" s="10">
        <f t="shared" si="1"/>
        <v>8.4</v>
      </c>
      <c r="M24" s="12">
        <f t="shared" si="2"/>
        <v>8.32</v>
      </c>
      <c r="N24" s="13">
        <v>4.0</v>
      </c>
      <c r="O24" s="13">
        <v>9.444444444444445</v>
      </c>
      <c r="P24" s="14">
        <f t="shared" si="3"/>
        <v>7.680888889</v>
      </c>
    </row>
    <row r="25" ht="15.75" customHeight="1">
      <c r="A25" s="8" t="s">
        <v>88</v>
      </c>
      <c r="B25" s="8" t="s">
        <v>89</v>
      </c>
      <c r="C25" s="8" t="s">
        <v>90</v>
      </c>
      <c r="D25" s="9">
        <v>2.3001559E7</v>
      </c>
      <c r="E25" s="10">
        <v>8.8</v>
      </c>
      <c r="F25" s="10">
        <v>100.0</v>
      </c>
      <c r="G25" s="10">
        <v>20.0</v>
      </c>
      <c r="H25" s="10">
        <v>100.0</v>
      </c>
      <c r="I25" s="11" t="s">
        <v>21</v>
      </c>
      <c r="J25" s="11" t="s">
        <v>21</v>
      </c>
      <c r="K25" s="11" t="s">
        <v>21</v>
      </c>
      <c r="L25" s="10">
        <f t="shared" si="1"/>
        <v>8.4</v>
      </c>
      <c r="M25" s="12">
        <f t="shared" si="2"/>
        <v>8.48</v>
      </c>
      <c r="N25" s="13">
        <v>10.0</v>
      </c>
      <c r="O25" s="13">
        <v>9.86111111111111</v>
      </c>
      <c r="P25" s="14">
        <f t="shared" si="3"/>
        <v>9.060222222</v>
      </c>
    </row>
    <row r="26" ht="15.75" customHeight="1">
      <c r="A26" s="8" t="s">
        <v>91</v>
      </c>
      <c r="B26" s="8" t="s">
        <v>92</v>
      </c>
      <c r="C26" s="8" t="s">
        <v>93</v>
      </c>
      <c r="D26" s="9">
        <v>2.3001952E7</v>
      </c>
      <c r="E26" s="10">
        <v>10.0</v>
      </c>
      <c r="F26" s="10">
        <v>100.0</v>
      </c>
      <c r="G26" s="10">
        <v>20.0</v>
      </c>
      <c r="H26" s="10">
        <v>100.0</v>
      </c>
      <c r="I26" s="11" t="s">
        <v>21</v>
      </c>
      <c r="J26" s="11" t="s">
        <v>21</v>
      </c>
      <c r="K26" s="11" t="s">
        <v>21</v>
      </c>
      <c r="L26" s="10">
        <f t="shared" si="1"/>
        <v>8.4</v>
      </c>
      <c r="M26" s="12">
        <f t="shared" si="2"/>
        <v>8.72</v>
      </c>
      <c r="N26" s="13">
        <v>10.0</v>
      </c>
      <c r="O26" s="13">
        <v>10.0</v>
      </c>
      <c r="P26" s="14">
        <f t="shared" si="3"/>
        <v>9.232</v>
      </c>
    </row>
    <row r="27" ht="15.75" customHeight="1">
      <c r="A27" s="8" t="s">
        <v>94</v>
      </c>
      <c r="B27" s="8" t="s">
        <v>95</v>
      </c>
      <c r="C27" s="8" t="s">
        <v>96</v>
      </c>
      <c r="D27" s="9">
        <v>2.3001521E7</v>
      </c>
      <c r="E27" s="10">
        <v>8.4</v>
      </c>
      <c r="F27" s="10">
        <v>100.0</v>
      </c>
      <c r="G27" s="10">
        <v>40.0</v>
      </c>
      <c r="H27" s="10">
        <v>65.0</v>
      </c>
      <c r="I27" s="11" t="s">
        <v>21</v>
      </c>
      <c r="J27" s="11" t="s">
        <v>21</v>
      </c>
      <c r="K27" s="11" t="s">
        <v>21</v>
      </c>
      <c r="L27" s="10">
        <f t="shared" si="1"/>
        <v>7.75</v>
      </c>
      <c r="M27" s="12">
        <f t="shared" si="2"/>
        <v>7.88</v>
      </c>
      <c r="N27" s="13">
        <v>9.25</v>
      </c>
      <c r="O27" s="13">
        <v>10.0</v>
      </c>
      <c r="P27" s="14">
        <f t="shared" si="3"/>
        <v>8.578</v>
      </c>
    </row>
    <row r="28" ht="15.75" customHeight="1">
      <c r="A28" s="8" t="s">
        <v>97</v>
      </c>
      <c r="B28" s="8" t="s">
        <v>98</v>
      </c>
      <c r="C28" s="8" t="s">
        <v>99</v>
      </c>
      <c r="D28" s="9">
        <v>2.3001546E7</v>
      </c>
      <c r="E28" s="10">
        <v>8.0</v>
      </c>
      <c r="F28" s="10">
        <v>100.0</v>
      </c>
      <c r="G28" s="10">
        <v>40.0</v>
      </c>
      <c r="H28" s="10">
        <v>100.0</v>
      </c>
      <c r="I28" s="11" t="s">
        <v>21</v>
      </c>
      <c r="J28" s="11" t="s">
        <v>21</v>
      </c>
      <c r="K28" s="11" t="s">
        <v>21</v>
      </c>
      <c r="L28" s="10">
        <f t="shared" si="1"/>
        <v>8.8</v>
      </c>
      <c r="M28" s="12">
        <f t="shared" si="2"/>
        <v>8.64</v>
      </c>
      <c r="N28" s="13">
        <v>10.0</v>
      </c>
      <c r="O28" s="13">
        <v>10.0</v>
      </c>
      <c r="P28" s="14">
        <f t="shared" si="3"/>
        <v>9.184</v>
      </c>
    </row>
    <row r="29" ht="15.75" customHeight="1">
      <c r="A29" s="8" t="s">
        <v>100</v>
      </c>
      <c r="B29" s="8" t="s">
        <v>101</v>
      </c>
      <c r="C29" s="8" t="s">
        <v>102</v>
      </c>
      <c r="D29" s="9">
        <v>2.3001963E7</v>
      </c>
      <c r="E29" s="10">
        <v>8.8</v>
      </c>
      <c r="F29" s="10">
        <v>100.0</v>
      </c>
      <c r="G29" s="10">
        <v>40.0</v>
      </c>
      <c r="H29" s="10">
        <v>100.0</v>
      </c>
      <c r="I29" s="11" t="s">
        <v>21</v>
      </c>
      <c r="J29" s="11" t="s">
        <v>21</v>
      </c>
      <c r="K29" s="11" t="s">
        <v>21</v>
      </c>
      <c r="L29" s="10">
        <f t="shared" si="1"/>
        <v>8.8</v>
      </c>
      <c r="M29" s="12">
        <f t="shared" si="2"/>
        <v>8.8</v>
      </c>
      <c r="N29" s="13">
        <v>7.0</v>
      </c>
      <c r="O29" s="13">
        <v>10.0</v>
      </c>
      <c r="P29" s="14">
        <f t="shared" si="3"/>
        <v>8.68</v>
      </c>
    </row>
    <row r="30" ht="15.75" customHeight="1">
      <c r="A30" s="8" t="s">
        <v>103</v>
      </c>
      <c r="B30" s="8" t="s">
        <v>34</v>
      </c>
      <c r="C30" s="8" t="s">
        <v>104</v>
      </c>
      <c r="D30" s="9">
        <v>2.3001825E7</v>
      </c>
      <c r="E30" s="10">
        <v>6.4</v>
      </c>
      <c r="F30" s="10">
        <v>100.0</v>
      </c>
      <c r="G30" s="10">
        <v>40.0</v>
      </c>
      <c r="H30" s="10">
        <v>100.0</v>
      </c>
      <c r="I30" s="11" t="s">
        <v>21</v>
      </c>
      <c r="J30" s="11" t="s">
        <v>21</v>
      </c>
      <c r="K30" s="11" t="s">
        <v>21</v>
      </c>
      <c r="L30" s="10">
        <f t="shared" si="1"/>
        <v>8.8</v>
      </c>
      <c r="M30" s="12">
        <f t="shared" si="2"/>
        <v>8.32</v>
      </c>
      <c r="N30" s="13">
        <v>9.2</v>
      </c>
      <c r="O30" s="13">
        <v>10.0</v>
      </c>
      <c r="P30" s="14">
        <f t="shared" si="3"/>
        <v>8.832</v>
      </c>
    </row>
    <row r="31" ht="15.75" customHeight="1">
      <c r="A31" s="8" t="s">
        <v>105</v>
      </c>
      <c r="B31" s="8" t="s">
        <v>106</v>
      </c>
      <c r="C31" s="8" t="s">
        <v>107</v>
      </c>
      <c r="D31" s="9">
        <v>2.3001562E7</v>
      </c>
      <c r="E31" s="10">
        <v>8.8</v>
      </c>
      <c r="F31" s="10">
        <v>100.0</v>
      </c>
      <c r="G31" s="10">
        <v>60.0</v>
      </c>
      <c r="H31" s="10">
        <v>30.0</v>
      </c>
      <c r="I31" s="11" t="s">
        <v>21</v>
      </c>
      <c r="J31" s="11" t="s">
        <v>21</v>
      </c>
      <c r="K31" s="11" t="s">
        <v>21</v>
      </c>
      <c r="L31" s="10">
        <f t="shared" si="1"/>
        <v>7.4</v>
      </c>
      <c r="M31" s="12">
        <f t="shared" si="2"/>
        <v>7.68</v>
      </c>
      <c r="N31" s="13">
        <v>7.6</v>
      </c>
      <c r="O31" s="13">
        <v>10.0</v>
      </c>
      <c r="P31" s="14">
        <f t="shared" si="3"/>
        <v>8.128</v>
      </c>
    </row>
    <row r="32" ht="15.75" customHeight="1">
      <c r="A32" s="8" t="s">
        <v>108</v>
      </c>
      <c r="B32" s="8" t="s">
        <v>109</v>
      </c>
      <c r="C32" s="8" t="s">
        <v>110</v>
      </c>
      <c r="D32" s="9">
        <v>2.3001571E7</v>
      </c>
      <c r="E32" s="10">
        <v>6.4</v>
      </c>
      <c r="F32" s="10">
        <v>100.0</v>
      </c>
      <c r="G32" s="10">
        <v>60.0</v>
      </c>
      <c r="H32" s="10">
        <v>35.0</v>
      </c>
      <c r="I32" s="11" t="s">
        <v>21</v>
      </c>
      <c r="J32" s="11" t="s">
        <v>21</v>
      </c>
      <c r="K32" s="11" t="s">
        <v>21</v>
      </c>
      <c r="L32" s="10">
        <f t="shared" si="1"/>
        <v>7.5</v>
      </c>
      <c r="M32" s="12">
        <f t="shared" si="2"/>
        <v>7.28</v>
      </c>
      <c r="N32" s="13">
        <v>3.2</v>
      </c>
      <c r="O32" s="13">
        <v>8.333333333333332</v>
      </c>
      <c r="P32" s="14">
        <f t="shared" si="3"/>
        <v>6.674666667</v>
      </c>
    </row>
    <row r="33" ht="15.75" customHeight="1">
      <c r="A33" s="8" t="s">
        <v>111</v>
      </c>
      <c r="B33" s="8" t="s">
        <v>112</v>
      </c>
      <c r="C33" s="8" t="s">
        <v>113</v>
      </c>
      <c r="D33" s="9">
        <v>2.3001501E7</v>
      </c>
      <c r="E33" s="10">
        <v>4.4</v>
      </c>
      <c r="F33" s="10">
        <v>100.0</v>
      </c>
      <c r="G33" s="10">
        <v>60.0</v>
      </c>
      <c r="H33" s="10">
        <v>65.0</v>
      </c>
      <c r="I33" s="11" t="s">
        <v>21</v>
      </c>
      <c r="J33" s="11" t="s">
        <v>21</v>
      </c>
      <c r="K33" s="11" t="s">
        <v>21</v>
      </c>
      <c r="L33" s="10">
        <f t="shared" si="1"/>
        <v>8.15</v>
      </c>
      <c r="M33" s="12">
        <f t="shared" si="2"/>
        <v>7.4</v>
      </c>
      <c r="N33" s="13">
        <v>8.0</v>
      </c>
      <c r="O33" s="13">
        <v>9.305555555555555</v>
      </c>
      <c r="P33" s="14">
        <f t="shared" si="3"/>
        <v>7.901111111</v>
      </c>
    </row>
    <row r="34" ht="15.75" customHeight="1">
      <c r="A34" s="8" t="s">
        <v>114</v>
      </c>
      <c r="B34" s="8" t="s">
        <v>115</v>
      </c>
      <c r="C34" s="8" t="s">
        <v>116</v>
      </c>
      <c r="D34" s="9">
        <v>2.300152E7</v>
      </c>
      <c r="E34" s="10">
        <v>9.2</v>
      </c>
      <c r="F34" s="10">
        <v>100.0</v>
      </c>
      <c r="G34" s="10">
        <v>60.0</v>
      </c>
      <c r="H34" s="10">
        <v>100.0</v>
      </c>
      <c r="I34" s="11" t="s">
        <v>21</v>
      </c>
      <c r="J34" s="11" t="s">
        <v>21</v>
      </c>
      <c r="K34" s="11" t="s">
        <v>21</v>
      </c>
      <c r="L34" s="10">
        <f t="shared" si="1"/>
        <v>9.2</v>
      </c>
      <c r="M34" s="12">
        <f t="shared" si="2"/>
        <v>9.2</v>
      </c>
      <c r="N34" s="13">
        <v>1.6</v>
      </c>
      <c r="O34" s="13">
        <v>8.88888888888889</v>
      </c>
      <c r="P34" s="14">
        <f t="shared" si="3"/>
        <v>7.617777778</v>
      </c>
    </row>
    <row r="35" ht="15.75" customHeight="1">
      <c r="A35" s="8" t="s">
        <v>117</v>
      </c>
      <c r="B35" s="8" t="s">
        <v>118</v>
      </c>
      <c r="C35" s="8" t="s">
        <v>119</v>
      </c>
      <c r="D35" s="9">
        <v>2.1000412E7</v>
      </c>
      <c r="E35" s="10">
        <v>3.6</v>
      </c>
      <c r="F35" s="10">
        <v>100.0</v>
      </c>
      <c r="G35" s="10">
        <v>60.0</v>
      </c>
      <c r="H35" s="10">
        <v>100.0</v>
      </c>
      <c r="I35" s="11" t="s">
        <v>21</v>
      </c>
      <c r="J35" s="11" t="s">
        <v>21</v>
      </c>
      <c r="K35" s="11" t="s">
        <v>21</v>
      </c>
      <c r="L35" s="10">
        <f t="shared" si="1"/>
        <v>9.2</v>
      </c>
      <c r="M35" s="12">
        <f t="shared" si="2"/>
        <v>8.08</v>
      </c>
      <c r="N35" s="13">
        <v>4.75</v>
      </c>
      <c r="O35" s="13">
        <v>7.722222222222223</v>
      </c>
      <c r="P35" s="14">
        <f t="shared" si="3"/>
        <v>7.342444444</v>
      </c>
    </row>
    <row r="36" ht="15.75" customHeight="1">
      <c r="A36" s="8" t="s">
        <v>120</v>
      </c>
      <c r="B36" s="8" t="s">
        <v>121</v>
      </c>
      <c r="C36" s="8" t="s">
        <v>122</v>
      </c>
      <c r="D36" s="9">
        <v>2.3000094E7</v>
      </c>
      <c r="E36" s="10">
        <v>6.0</v>
      </c>
      <c r="F36" s="10">
        <v>100.0</v>
      </c>
      <c r="G36" s="10">
        <v>60.0</v>
      </c>
      <c r="H36" s="10">
        <v>100.0</v>
      </c>
      <c r="I36" s="11" t="s">
        <v>21</v>
      </c>
      <c r="J36" s="11" t="s">
        <v>21</v>
      </c>
      <c r="K36" s="11" t="s">
        <v>21</v>
      </c>
      <c r="L36" s="10">
        <f t="shared" si="1"/>
        <v>9.2</v>
      </c>
      <c r="M36" s="12">
        <f t="shared" si="2"/>
        <v>8.56</v>
      </c>
      <c r="N36" s="13">
        <v>10.0</v>
      </c>
      <c r="O36" s="13">
        <v>10.0</v>
      </c>
      <c r="P36" s="14">
        <f t="shared" si="3"/>
        <v>9.136</v>
      </c>
    </row>
    <row r="37" ht="15.75" customHeight="1">
      <c r="A37" s="8" t="s">
        <v>123</v>
      </c>
      <c r="B37" s="8" t="s">
        <v>49</v>
      </c>
      <c r="C37" s="8" t="s">
        <v>124</v>
      </c>
      <c r="D37" s="9">
        <v>2.300153E7</v>
      </c>
      <c r="E37" s="10">
        <v>7.2</v>
      </c>
      <c r="F37" s="10">
        <v>100.0</v>
      </c>
      <c r="G37" s="10">
        <v>80.0</v>
      </c>
      <c r="H37" s="10">
        <v>65.0</v>
      </c>
      <c r="I37" s="11" t="s">
        <v>21</v>
      </c>
      <c r="J37" s="11" t="s">
        <v>21</v>
      </c>
      <c r="K37" s="11" t="s">
        <v>21</v>
      </c>
      <c r="L37" s="10">
        <f t="shared" si="1"/>
        <v>8.7</v>
      </c>
      <c r="M37" s="12">
        <f t="shared" si="2"/>
        <v>8.4</v>
      </c>
      <c r="N37" s="13">
        <v>9.2</v>
      </c>
      <c r="O37" s="13">
        <v>10.0</v>
      </c>
      <c r="P37" s="14">
        <f t="shared" si="3"/>
        <v>8.88</v>
      </c>
    </row>
    <row r="38" ht="15.75" customHeight="1">
      <c r="A38" s="8" t="s">
        <v>125</v>
      </c>
      <c r="B38" s="8" t="s">
        <v>126</v>
      </c>
      <c r="C38" s="8" t="s">
        <v>127</v>
      </c>
      <c r="D38" s="9">
        <v>2.2001298E7</v>
      </c>
      <c r="E38" s="10">
        <v>6.4</v>
      </c>
      <c r="F38" s="10">
        <v>100.0</v>
      </c>
      <c r="G38" s="10">
        <v>100.0</v>
      </c>
      <c r="H38" s="10">
        <v>0.0</v>
      </c>
      <c r="I38" s="11" t="s">
        <v>21</v>
      </c>
      <c r="J38" s="11" t="s">
        <v>21</v>
      </c>
      <c r="K38" s="11" t="s">
        <v>21</v>
      </c>
      <c r="L38" s="10">
        <f t="shared" si="1"/>
        <v>8</v>
      </c>
      <c r="M38" s="12">
        <f t="shared" si="2"/>
        <v>7.68</v>
      </c>
      <c r="N38" s="13">
        <v>9.2</v>
      </c>
      <c r="O38" s="13">
        <v>7.777777777777777</v>
      </c>
      <c r="P38" s="14">
        <f t="shared" si="3"/>
        <v>8.003555556</v>
      </c>
    </row>
    <row r="39" ht="15.75" customHeight="1">
      <c r="A39" s="8" t="s">
        <v>60</v>
      </c>
      <c r="B39" s="8" t="s">
        <v>61</v>
      </c>
      <c r="C39" s="8" t="s">
        <v>128</v>
      </c>
      <c r="D39" s="9">
        <v>2.3001863E7</v>
      </c>
      <c r="E39" s="10">
        <v>4.4</v>
      </c>
      <c r="F39" s="10">
        <v>100.0</v>
      </c>
      <c r="G39" s="10">
        <v>100.0</v>
      </c>
      <c r="H39" s="10">
        <v>30.0</v>
      </c>
      <c r="I39" s="11" t="s">
        <v>21</v>
      </c>
      <c r="J39" s="11" t="s">
        <v>21</v>
      </c>
      <c r="K39" s="11" t="s">
        <v>21</v>
      </c>
      <c r="L39" s="10">
        <f t="shared" si="1"/>
        <v>8.6</v>
      </c>
      <c r="M39" s="12">
        <f t="shared" si="2"/>
        <v>7.76</v>
      </c>
      <c r="N39" s="13">
        <v>5.8</v>
      </c>
      <c r="O39" s="13">
        <v>9.527777777777777</v>
      </c>
      <c r="P39" s="14">
        <f t="shared" si="3"/>
        <v>7.721555556</v>
      </c>
    </row>
    <row r="40" ht="15.75" customHeight="1">
      <c r="A40" s="8" t="s">
        <v>129</v>
      </c>
      <c r="B40" s="8" t="s">
        <v>130</v>
      </c>
      <c r="C40" s="8" t="s">
        <v>131</v>
      </c>
      <c r="D40" s="9">
        <v>2.3001558E7</v>
      </c>
      <c r="E40" s="10">
        <v>8.4</v>
      </c>
      <c r="F40" s="10">
        <v>100.0</v>
      </c>
      <c r="G40" s="10">
        <v>100.0</v>
      </c>
      <c r="H40" s="10">
        <v>65.0</v>
      </c>
      <c r="I40" s="11" t="s">
        <v>21</v>
      </c>
      <c r="J40" s="11" t="s">
        <v>21</v>
      </c>
      <c r="K40" s="11" t="s">
        <v>21</v>
      </c>
      <c r="L40" s="10">
        <f t="shared" si="1"/>
        <v>9.3</v>
      </c>
      <c r="M40" s="12">
        <f t="shared" si="2"/>
        <v>9.12</v>
      </c>
      <c r="N40" s="13">
        <v>10.0</v>
      </c>
      <c r="O40" s="13">
        <v>10.0</v>
      </c>
      <c r="P40" s="14">
        <f t="shared" si="3"/>
        <v>9.472</v>
      </c>
    </row>
    <row r="41" ht="15.75" customHeight="1">
      <c r="A41" s="8" t="s">
        <v>132</v>
      </c>
      <c r="B41" s="8" t="s">
        <v>133</v>
      </c>
      <c r="C41" s="8" t="s">
        <v>134</v>
      </c>
      <c r="D41" s="9">
        <v>2.4002005E7</v>
      </c>
      <c r="E41" s="10">
        <v>8.4</v>
      </c>
      <c r="F41" s="10">
        <v>100.0</v>
      </c>
      <c r="G41" s="10">
        <v>100.0</v>
      </c>
      <c r="H41" s="10">
        <v>100.0</v>
      </c>
      <c r="I41" s="11" t="s">
        <v>21</v>
      </c>
      <c r="J41" s="11" t="s">
        <v>21</v>
      </c>
      <c r="K41" s="11" t="s">
        <v>21</v>
      </c>
      <c r="L41" s="10">
        <f t="shared" si="1"/>
        <v>10</v>
      </c>
      <c r="M41" s="12">
        <f t="shared" si="2"/>
        <v>9.68</v>
      </c>
      <c r="N41" s="13">
        <v>10.0</v>
      </c>
      <c r="O41" s="13">
        <v>2.2222222222222223</v>
      </c>
      <c r="P41" s="14">
        <f t="shared" si="3"/>
        <v>8.252444444</v>
      </c>
    </row>
    <row r="42" ht="15.75" customHeight="1">
      <c r="A42" s="8" t="s">
        <v>135</v>
      </c>
      <c r="B42" s="8" t="s">
        <v>136</v>
      </c>
      <c r="C42" s="8" t="s">
        <v>137</v>
      </c>
      <c r="D42" s="9">
        <v>2.3001858E7</v>
      </c>
      <c r="E42" s="10">
        <v>8.8</v>
      </c>
      <c r="F42" s="10">
        <v>100.0</v>
      </c>
      <c r="G42" s="10">
        <v>100.0</v>
      </c>
      <c r="H42" s="10">
        <v>100.0</v>
      </c>
      <c r="I42" s="11" t="s">
        <v>21</v>
      </c>
      <c r="J42" s="11" t="s">
        <v>21</v>
      </c>
      <c r="K42" s="11" t="s">
        <v>21</v>
      </c>
      <c r="L42" s="10">
        <f t="shared" si="1"/>
        <v>10</v>
      </c>
      <c r="M42" s="12">
        <f t="shared" si="2"/>
        <v>9.76</v>
      </c>
      <c r="N42" s="13">
        <v>4.533333333333334</v>
      </c>
      <c r="O42" s="13">
        <v>10.0</v>
      </c>
      <c r="P42" s="14">
        <f t="shared" si="3"/>
        <v>8.762666667</v>
      </c>
    </row>
    <row r="43" ht="15.75" customHeight="1">
      <c r="A43" s="8" t="s">
        <v>138</v>
      </c>
      <c r="B43" s="8" t="s">
        <v>139</v>
      </c>
      <c r="C43" s="8" t="s">
        <v>140</v>
      </c>
      <c r="D43" s="9">
        <v>2.3001535E7</v>
      </c>
      <c r="E43" s="10">
        <v>8.4</v>
      </c>
      <c r="F43" s="10">
        <v>100.0</v>
      </c>
      <c r="G43" s="10">
        <v>100.0</v>
      </c>
      <c r="H43" s="10">
        <v>100.0</v>
      </c>
      <c r="I43" s="11" t="s">
        <v>21</v>
      </c>
      <c r="J43" s="11" t="s">
        <v>21</v>
      </c>
      <c r="K43" s="11" t="s">
        <v>21</v>
      </c>
      <c r="L43" s="10">
        <f t="shared" si="1"/>
        <v>10</v>
      </c>
      <c r="M43" s="12">
        <f t="shared" si="2"/>
        <v>9.68</v>
      </c>
      <c r="N43" s="13">
        <v>9.533333333333333</v>
      </c>
      <c r="O43" s="13">
        <v>10.0</v>
      </c>
      <c r="P43" s="14">
        <f t="shared" si="3"/>
        <v>9.714666667</v>
      </c>
    </row>
    <row r="44" ht="15.75" customHeight="1">
      <c r="A44" s="8" t="s">
        <v>141</v>
      </c>
      <c r="B44" s="8" t="s">
        <v>34</v>
      </c>
      <c r="C44" s="8" t="s">
        <v>142</v>
      </c>
      <c r="D44" s="9">
        <v>2.3001495E7</v>
      </c>
      <c r="E44" s="10">
        <v>9.2</v>
      </c>
      <c r="F44" s="10">
        <v>100.0</v>
      </c>
      <c r="G44" s="10">
        <v>100.0</v>
      </c>
      <c r="H44" s="10">
        <v>100.0</v>
      </c>
      <c r="I44" s="11" t="s">
        <v>21</v>
      </c>
      <c r="J44" s="11" t="s">
        <v>21</v>
      </c>
      <c r="K44" s="11" t="s">
        <v>21</v>
      </c>
      <c r="L44" s="10">
        <f t="shared" si="1"/>
        <v>10</v>
      </c>
      <c r="M44" s="12">
        <f t="shared" si="2"/>
        <v>9.84</v>
      </c>
      <c r="N44" s="13">
        <v>10.0</v>
      </c>
      <c r="O44" s="13">
        <v>9.444444444444445</v>
      </c>
      <c r="P44" s="14">
        <f t="shared" si="3"/>
        <v>9.792888889</v>
      </c>
    </row>
    <row r="45" ht="15.75" customHeight="1">
      <c r="A45" s="8" t="s">
        <v>120</v>
      </c>
      <c r="B45" s="8" t="s">
        <v>143</v>
      </c>
      <c r="C45" s="8" t="s">
        <v>144</v>
      </c>
      <c r="D45" s="9">
        <v>2.3001849E7</v>
      </c>
      <c r="E45" s="10">
        <v>10.0</v>
      </c>
      <c r="F45" s="10">
        <v>100.0</v>
      </c>
      <c r="G45" s="10">
        <v>100.0</v>
      </c>
      <c r="H45" s="10">
        <v>100.0</v>
      </c>
      <c r="I45" s="11" t="s">
        <v>21</v>
      </c>
      <c r="J45" s="11" t="s">
        <v>21</v>
      </c>
      <c r="K45" s="11" t="s">
        <v>21</v>
      </c>
      <c r="L45" s="10">
        <f t="shared" si="1"/>
        <v>10</v>
      </c>
      <c r="M45" s="12">
        <f t="shared" si="2"/>
        <v>10</v>
      </c>
      <c r="N45" s="13">
        <v>10.0</v>
      </c>
      <c r="O45" s="13">
        <v>10.0</v>
      </c>
      <c r="P45" s="14">
        <f t="shared" si="3"/>
        <v>10</v>
      </c>
    </row>
    <row r="46" ht="15.75" customHeight="1">
      <c r="A46" s="8" t="s">
        <v>145</v>
      </c>
      <c r="B46" s="8" t="s">
        <v>34</v>
      </c>
      <c r="C46" s="8" t="s">
        <v>146</v>
      </c>
      <c r="D46" s="9">
        <v>2.2001233E7</v>
      </c>
      <c r="E46" s="10">
        <v>7.6</v>
      </c>
      <c r="F46" s="10">
        <v>100.0</v>
      </c>
      <c r="G46" s="10">
        <v>100.0</v>
      </c>
      <c r="H46" s="10">
        <v>100.0</v>
      </c>
      <c r="I46" s="11" t="s">
        <v>21</v>
      </c>
      <c r="J46" s="11" t="s">
        <v>21</v>
      </c>
      <c r="K46" s="11" t="s">
        <v>21</v>
      </c>
      <c r="L46" s="10">
        <f t="shared" si="1"/>
        <v>10</v>
      </c>
      <c r="M46" s="12">
        <f t="shared" si="2"/>
        <v>9.52</v>
      </c>
      <c r="N46" s="13">
        <v>10.0</v>
      </c>
      <c r="O46" s="13">
        <v>9.166666666666668</v>
      </c>
      <c r="P46" s="14">
        <f t="shared" si="3"/>
        <v>9.545333333</v>
      </c>
    </row>
    <row r="47" ht="15.75" customHeight="1">
      <c r="A47" s="8" t="s">
        <v>147</v>
      </c>
      <c r="B47" s="8" t="s">
        <v>148</v>
      </c>
      <c r="C47" s="8" t="s">
        <v>149</v>
      </c>
      <c r="D47" s="9">
        <v>2.0002075E7</v>
      </c>
      <c r="E47" s="10">
        <v>3.2</v>
      </c>
      <c r="F47" s="10">
        <v>100.0</v>
      </c>
      <c r="G47" s="10">
        <v>100.0</v>
      </c>
      <c r="H47" s="10">
        <v>100.0</v>
      </c>
      <c r="I47" s="11" t="s">
        <v>21</v>
      </c>
      <c r="J47" s="11" t="s">
        <v>21</v>
      </c>
      <c r="K47" s="11" t="s">
        <v>21</v>
      </c>
      <c r="L47" s="10">
        <f t="shared" si="1"/>
        <v>10</v>
      </c>
      <c r="M47" s="12">
        <f t="shared" si="2"/>
        <v>8.64</v>
      </c>
      <c r="N47" s="13">
        <v>8.8</v>
      </c>
      <c r="O47" s="13">
        <v>5.444444444444445</v>
      </c>
      <c r="P47" s="14">
        <f t="shared" si="3"/>
        <v>8.032888889</v>
      </c>
    </row>
    <row r="48" ht="15.75" customHeight="1">
      <c r="A48" s="8" t="s">
        <v>150</v>
      </c>
      <c r="B48" s="8" t="s">
        <v>151</v>
      </c>
      <c r="C48" s="8" t="s">
        <v>152</v>
      </c>
      <c r="D48" s="9">
        <v>2.3001551E7</v>
      </c>
      <c r="E48" s="10">
        <v>5.2</v>
      </c>
      <c r="F48" s="10">
        <v>100.0</v>
      </c>
      <c r="G48" s="10">
        <v>100.0</v>
      </c>
      <c r="H48" s="11" t="s">
        <v>21</v>
      </c>
      <c r="I48" s="11" t="s">
        <v>21</v>
      </c>
      <c r="J48" s="11" t="s">
        <v>21</v>
      </c>
      <c r="K48" s="11" t="s">
        <v>21</v>
      </c>
      <c r="L48" s="10">
        <f t="shared" si="1"/>
        <v>7</v>
      </c>
      <c r="M48" s="12">
        <f t="shared" si="2"/>
        <v>6.64</v>
      </c>
      <c r="N48" s="13">
        <v>9.2</v>
      </c>
      <c r="O48" s="13">
        <v>9.444444444444445</v>
      </c>
      <c r="P48" s="14">
        <f t="shared" si="3"/>
        <v>7.712888889</v>
      </c>
    </row>
    <row r="49" ht="15.75" customHeight="1">
      <c r="A49" s="8" t="s">
        <v>153</v>
      </c>
      <c r="B49" s="8" t="s">
        <v>139</v>
      </c>
      <c r="C49" s="8" t="s">
        <v>154</v>
      </c>
      <c r="D49" s="9">
        <v>2.3001903E7</v>
      </c>
      <c r="E49" s="10">
        <v>5.2</v>
      </c>
      <c r="F49" s="10">
        <v>100.0</v>
      </c>
      <c r="G49" s="11" t="s">
        <v>21</v>
      </c>
      <c r="H49" s="11" t="s">
        <v>21</v>
      </c>
      <c r="I49" s="11" t="s">
        <v>21</v>
      </c>
      <c r="J49" s="11" t="s">
        <v>21</v>
      </c>
      <c r="K49" s="11" t="s">
        <v>21</v>
      </c>
      <c r="L49" s="10">
        <f t="shared" si="1"/>
        <v>4</v>
      </c>
      <c r="M49" s="12">
        <f t="shared" si="2"/>
        <v>4.24</v>
      </c>
      <c r="N49" s="13">
        <v>4.0</v>
      </c>
      <c r="O49" s="13">
        <v>8.555555555555555</v>
      </c>
      <c r="P49" s="14">
        <f t="shared" si="3"/>
        <v>5.055111111</v>
      </c>
    </row>
    <row r="50" ht="15.75" customHeight="1">
      <c r="A50" s="8" t="s">
        <v>155</v>
      </c>
      <c r="B50" s="8" t="s">
        <v>40</v>
      </c>
      <c r="C50" s="8" t="s">
        <v>156</v>
      </c>
      <c r="D50" s="9">
        <v>2.3000095E7</v>
      </c>
      <c r="E50" s="10">
        <v>7.2</v>
      </c>
      <c r="F50" s="11" t="s">
        <v>21</v>
      </c>
      <c r="G50" s="11" t="s">
        <v>21</v>
      </c>
      <c r="H50" s="11" t="s">
        <v>21</v>
      </c>
      <c r="I50" s="10">
        <v>0.0</v>
      </c>
      <c r="J50" s="10">
        <v>0.0</v>
      </c>
      <c r="K50" s="10">
        <v>0.0</v>
      </c>
      <c r="L50" s="10">
        <f t="shared" ref="L50:L106" si="4">(MAX(I50:K50)*$S$1 + MIN(I50:K50)*$S$2 + (SUM(I50:K50) - MAX(I50:K50) - MIN(I50:K50))*$S$3)/10</f>
        <v>0</v>
      </c>
      <c r="M50" s="12">
        <f t="shared" si="2"/>
        <v>1.44</v>
      </c>
      <c r="N50" s="13">
        <v>4.8</v>
      </c>
      <c r="O50" s="13">
        <v>8.0</v>
      </c>
      <c r="P50" s="14">
        <f t="shared" si="3"/>
        <v>3.424</v>
      </c>
    </row>
    <row r="51" ht="15.75" customHeight="1">
      <c r="A51" s="8" t="s">
        <v>157</v>
      </c>
      <c r="B51" s="8" t="s">
        <v>158</v>
      </c>
      <c r="C51" s="8" t="s">
        <v>159</v>
      </c>
      <c r="D51" s="9">
        <v>2.3001568E7</v>
      </c>
      <c r="E51" s="10">
        <v>4.4</v>
      </c>
      <c r="F51" s="11" t="s">
        <v>21</v>
      </c>
      <c r="G51" s="11" t="s">
        <v>21</v>
      </c>
      <c r="H51" s="11" t="s">
        <v>21</v>
      </c>
      <c r="I51" s="10">
        <v>0.0</v>
      </c>
      <c r="J51" s="10">
        <v>0.0</v>
      </c>
      <c r="K51" s="10">
        <v>0.0</v>
      </c>
      <c r="L51" s="10">
        <f t="shared" si="4"/>
        <v>0</v>
      </c>
      <c r="M51" s="12">
        <f t="shared" si="2"/>
        <v>0.88</v>
      </c>
      <c r="N51" s="13">
        <v>2.355555555555557</v>
      </c>
      <c r="O51" s="13">
        <v>10.0</v>
      </c>
      <c r="P51" s="14">
        <f t="shared" si="3"/>
        <v>2.999111111</v>
      </c>
    </row>
    <row r="52" ht="15.75" customHeight="1">
      <c r="A52" s="8" t="s">
        <v>160</v>
      </c>
      <c r="B52" s="8" t="s">
        <v>161</v>
      </c>
      <c r="C52" s="8" t="s">
        <v>162</v>
      </c>
      <c r="D52" s="9">
        <v>2.3001556E7</v>
      </c>
      <c r="E52" s="10">
        <v>7.6</v>
      </c>
      <c r="F52" s="11" t="s">
        <v>21</v>
      </c>
      <c r="G52" s="11" t="s">
        <v>21</v>
      </c>
      <c r="H52" s="11" t="s">
        <v>21</v>
      </c>
      <c r="I52" s="10">
        <v>0.0</v>
      </c>
      <c r="J52" s="10">
        <v>0.0</v>
      </c>
      <c r="K52" s="10">
        <v>0.0</v>
      </c>
      <c r="L52" s="10">
        <f t="shared" si="4"/>
        <v>0</v>
      </c>
      <c r="M52" s="12">
        <f t="shared" si="2"/>
        <v>1.52</v>
      </c>
      <c r="N52" s="13">
        <v>6.65</v>
      </c>
      <c r="O52" s="13">
        <v>9.444444444444445</v>
      </c>
      <c r="P52" s="14">
        <f t="shared" si="3"/>
        <v>4.130888889</v>
      </c>
    </row>
    <row r="53" ht="15.75" customHeight="1">
      <c r="A53" s="8" t="s">
        <v>163</v>
      </c>
      <c r="B53" s="8" t="s">
        <v>148</v>
      </c>
      <c r="C53" s="8" t="s">
        <v>164</v>
      </c>
      <c r="D53" s="9">
        <v>2.1000527E7</v>
      </c>
      <c r="E53" s="10">
        <v>3.2</v>
      </c>
      <c r="F53" s="11" t="s">
        <v>21</v>
      </c>
      <c r="G53" s="11" t="s">
        <v>21</v>
      </c>
      <c r="H53" s="11" t="s">
        <v>21</v>
      </c>
      <c r="I53" s="10">
        <v>0.0</v>
      </c>
      <c r="J53" s="10">
        <v>0.0</v>
      </c>
      <c r="K53" s="10">
        <v>0.0</v>
      </c>
      <c r="L53" s="10">
        <f t="shared" si="4"/>
        <v>0</v>
      </c>
      <c r="M53" s="12">
        <f t="shared" si="2"/>
        <v>0.64</v>
      </c>
      <c r="N53" s="13">
        <v>1.2</v>
      </c>
      <c r="O53" s="13">
        <v>4.944444444444445</v>
      </c>
      <c r="P53" s="14">
        <f t="shared" si="3"/>
        <v>1.612888889</v>
      </c>
    </row>
    <row r="54" ht="15.75" customHeight="1">
      <c r="A54" s="8" t="s">
        <v>165</v>
      </c>
      <c r="B54" s="8" t="s">
        <v>166</v>
      </c>
      <c r="C54" s="8" t="s">
        <v>167</v>
      </c>
      <c r="D54" s="9">
        <v>2.1000414E7</v>
      </c>
      <c r="E54" s="10">
        <v>3.2</v>
      </c>
      <c r="F54" s="11" t="s">
        <v>21</v>
      </c>
      <c r="G54" s="11" t="s">
        <v>21</v>
      </c>
      <c r="H54" s="11" t="s">
        <v>21</v>
      </c>
      <c r="I54" s="10">
        <v>0.0</v>
      </c>
      <c r="J54" s="10">
        <v>0.0</v>
      </c>
      <c r="K54" s="10">
        <v>0.0</v>
      </c>
      <c r="L54" s="10">
        <f t="shared" si="4"/>
        <v>0</v>
      </c>
      <c r="M54" s="12">
        <f t="shared" si="2"/>
        <v>0.64</v>
      </c>
      <c r="N54" s="13">
        <v>3.8</v>
      </c>
      <c r="O54" s="13">
        <v>3.7777777777777777</v>
      </c>
      <c r="P54" s="14">
        <f t="shared" si="3"/>
        <v>1.899555556</v>
      </c>
    </row>
    <row r="55" ht="15.75" customHeight="1">
      <c r="A55" s="8" t="s">
        <v>168</v>
      </c>
      <c r="B55" s="8" t="s">
        <v>169</v>
      </c>
      <c r="C55" s="8" t="s">
        <v>170</v>
      </c>
      <c r="D55" s="9">
        <v>2.3001961E7</v>
      </c>
      <c r="E55" s="10">
        <v>5.6</v>
      </c>
      <c r="F55" s="11" t="s">
        <v>21</v>
      </c>
      <c r="G55" s="11" t="s">
        <v>21</v>
      </c>
      <c r="H55" s="11" t="s">
        <v>21</v>
      </c>
      <c r="I55" s="10">
        <v>0.0</v>
      </c>
      <c r="J55" s="10">
        <v>0.0</v>
      </c>
      <c r="K55" s="10">
        <v>0.0</v>
      </c>
      <c r="L55" s="10">
        <f t="shared" si="4"/>
        <v>0</v>
      </c>
      <c r="M55" s="12">
        <f t="shared" si="2"/>
        <v>1.12</v>
      </c>
      <c r="N55" s="13">
        <v>5.8</v>
      </c>
      <c r="O55" s="13">
        <v>6.0</v>
      </c>
      <c r="P55" s="14">
        <f t="shared" si="3"/>
        <v>3.032</v>
      </c>
    </row>
    <row r="56" ht="15.75" customHeight="1">
      <c r="A56" s="8" t="s">
        <v>171</v>
      </c>
      <c r="B56" s="8" t="s">
        <v>34</v>
      </c>
      <c r="C56" s="8" t="s">
        <v>172</v>
      </c>
      <c r="D56" s="9">
        <v>2.3000091E7</v>
      </c>
      <c r="E56" s="10">
        <v>8.0</v>
      </c>
      <c r="F56" s="11" t="s">
        <v>21</v>
      </c>
      <c r="G56" s="11" t="s">
        <v>21</v>
      </c>
      <c r="H56" s="11" t="s">
        <v>21</v>
      </c>
      <c r="I56" s="10">
        <v>0.0</v>
      </c>
      <c r="J56" s="10">
        <v>0.0</v>
      </c>
      <c r="K56" s="10">
        <v>0.0</v>
      </c>
      <c r="L56" s="10">
        <f t="shared" si="4"/>
        <v>0</v>
      </c>
      <c r="M56" s="12">
        <f t="shared" si="2"/>
        <v>1.6</v>
      </c>
      <c r="N56" s="13">
        <v>9.2</v>
      </c>
      <c r="O56" s="13">
        <v>10.0</v>
      </c>
      <c r="P56" s="14">
        <f t="shared" si="3"/>
        <v>4.8</v>
      </c>
    </row>
    <row r="57" ht="15.75" customHeight="1">
      <c r="A57" s="8" t="s">
        <v>173</v>
      </c>
      <c r="B57" s="8" t="s">
        <v>174</v>
      </c>
      <c r="C57" s="8" t="s">
        <v>175</v>
      </c>
      <c r="D57" s="9">
        <v>2.0000596E7</v>
      </c>
      <c r="E57" s="10">
        <v>2.4</v>
      </c>
      <c r="F57" s="11" t="s">
        <v>21</v>
      </c>
      <c r="G57" s="11" t="s">
        <v>21</v>
      </c>
      <c r="H57" s="11" t="s">
        <v>21</v>
      </c>
      <c r="I57" s="11" t="s">
        <v>21</v>
      </c>
      <c r="J57" s="10">
        <v>0.0</v>
      </c>
      <c r="K57" s="10">
        <v>0.0</v>
      </c>
      <c r="L57" s="10">
        <f t="shared" si="4"/>
        <v>0</v>
      </c>
      <c r="M57" s="12">
        <f t="shared" si="2"/>
        <v>0.48</v>
      </c>
      <c r="N57" s="13">
        <v>0.0</v>
      </c>
      <c r="O57" s="13">
        <v>8.75</v>
      </c>
      <c r="P57" s="14">
        <f t="shared" si="3"/>
        <v>2.038</v>
      </c>
    </row>
    <row r="58" ht="15.75" customHeight="1">
      <c r="A58" s="8" t="s">
        <v>176</v>
      </c>
      <c r="B58" s="8" t="s">
        <v>58</v>
      </c>
      <c r="C58" s="8" t="s">
        <v>177</v>
      </c>
      <c r="D58" s="9">
        <v>2.0000589E7</v>
      </c>
      <c r="E58" s="10">
        <v>3.2</v>
      </c>
      <c r="F58" s="11" t="s">
        <v>21</v>
      </c>
      <c r="G58" s="11" t="s">
        <v>21</v>
      </c>
      <c r="H58" s="11" t="s">
        <v>21</v>
      </c>
      <c r="I58" s="11" t="s">
        <v>21</v>
      </c>
      <c r="J58" s="10">
        <v>0.0</v>
      </c>
      <c r="K58" s="10">
        <v>0.0</v>
      </c>
      <c r="L58" s="10">
        <f t="shared" si="4"/>
        <v>0</v>
      </c>
      <c r="M58" s="12">
        <f t="shared" si="2"/>
        <v>0.64</v>
      </c>
      <c r="N58" s="13">
        <v>10.0</v>
      </c>
      <c r="O58" s="13">
        <v>8.694444444444445</v>
      </c>
      <c r="P58" s="14">
        <f t="shared" si="3"/>
        <v>4.122888889</v>
      </c>
    </row>
    <row r="59" ht="15.75" customHeight="1">
      <c r="A59" s="8" t="s">
        <v>178</v>
      </c>
      <c r="B59" s="8" t="s">
        <v>24</v>
      </c>
      <c r="C59" s="8" t="s">
        <v>179</v>
      </c>
      <c r="D59" s="9">
        <v>2.2001279E7</v>
      </c>
      <c r="E59" s="10">
        <v>7.2</v>
      </c>
      <c r="F59" s="11" t="s">
        <v>21</v>
      </c>
      <c r="G59" s="11" t="s">
        <v>21</v>
      </c>
      <c r="H59" s="11" t="s">
        <v>21</v>
      </c>
      <c r="I59" s="10">
        <v>0.0</v>
      </c>
      <c r="J59" s="10">
        <v>0.0</v>
      </c>
      <c r="K59" s="10">
        <v>30.0</v>
      </c>
      <c r="L59" s="10">
        <f t="shared" si="4"/>
        <v>1.5</v>
      </c>
      <c r="M59" s="12">
        <f t="shared" si="2"/>
        <v>2.64</v>
      </c>
      <c r="N59" s="13">
        <v>0.8</v>
      </c>
      <c r="O59" s="13">
        <v>9.166666666666668</v>
      </c>
      <c r="P59" s="14">
        <f t="shared" si="3"/>
        <v>3.577333333</v>
      </c>
    </row>
    <row r="60" ht="15.75" customHeight="1">
      <c r="A60" s="8" t="s">
        <v>180</v>
      </c>
      <c r="B60" s="8" t="s">
        <v>169</v>
      </c>
      <c r="C60" s="8" t="s">
        <v>181</v>
      </c>
      <c r="D60" s="9">
        <v>2.1002134E7</v>
      </c>
      <c r="E60" s="10">
        <v>5.2</v>
      </c>
      <c r="F60" s="11" t="s">
        <v>21</v>
      </c>
      <c r="G60" s="11" t="s">
        <v>21</v>
      </c>
      <c r="H60" s="11" t="s">
        <v>21</v>
      </c>
      <c r="I60" s="10">
        <v>0.0</v>
      </c>
      <c r="J60" s="10">
        <v>0.0</v>
      </c>
      <c r="K60" s="10">
        <v>30.0</v>
      </c>
      <c r="L60" s="10">
        <f t="shared" si="4"/>
        <v>1.5</v>
      </c>
      <c r="M60" s="12">
        <f t="shared" si="2"/>
        <v>2.24</v>
      </c>
      <c r="N60" s="13">
        <v>8.6</v>
      </c>
      <c r="O60" s="13">
        <v>10.0</v>
      </c>
      <c r="P60" s="14">
        <f t="shared" si="3"/>
        <v>5.064</v>
      </c>
    </row>
    <row r="61" ht="15.75" customHeight="1">
      <c r="A61" s="8" t="s">
        <v>100</v>
      </c>
      <c r="B61" s="8" t="s">
        <v>24</v>
      </c>
      <c r="C61" s="8" t="s">
        <v>182</v>
      </c>
      <c r="D61" s="9">
        <v>2.1002167E7</v>
      </c>
      <c r="E61" s="10">
        <v>4.8</v>
      </c>
      <c r="F61" s="11" t="s">
        <v>21</v>
      </c>
      <c r="G61" s="11" t="s">
        <v>21</v>
      </c>
      <c r="H61" s="11" t="s">
        <v>21</v>
      </c>
      <c r="I61" s="10">
        <v>0.0</v>
      </c>
      <c r="J61" s="10">
        <v>0.0</v>
      </c>
      <c r="K61" s="10">
        <v>35.0</v>
      </c>
      <c r="L61" s="10">
        <f t="shared" si="4"/>
        <v>1.75</v>
      </c>
      <c r="M61" s="12">
        <f t="shared" si="2"/>
        <v>2.36</v>
      </c>
      <c r="N61" s="13">
        <v>10.0</v>
      </c>
      <c r="O61" s="13">
        <v>10.0</v>
      </c>
      <c r="P61" s="14">
        <f t="shared" si="3"/>
        <v>5.416</v>
      </c>
    </row>
    <row r="62" ht="15.75" customHeight="1">
      <c r="A62" s="8" t="s">
        <v>183</v>
      </c>
      <c r="B62" s="8" t="s">
        <v>184</v>
      </c>
      <c r="C62" s="8" t="s">
        <v>185</v>
      </c>
      <c r="D62" s="9">
        <v>2.30015E7</v>
      </c>
      <c r="E62" s="10">
        <v>5.2</v>
      </c>
      <c r="F62" s="11" t="s">
        <v>21</v>
      </c>
      <c r="G62" s="11" t="s">
        <v>21</v>
      </c>
      <c r="H62" s="11" t="s">
        <v>21</v>
      </c>
      <c r="I62" s="11" t="s">
        <v>21</v>
      </c>
      <c r="J62" s="10">
        <v>0.0</v>
      </c>
      <c r="K62" s="10">
        <v>35.0</v>
      </c>
      <c r="L62" s="10">
        <f t="shared" si="4"/>
        <v>1.75</v>
      </c>
      <c r="M62" s="12">
        <f t="shared" si="2"/>
        <v>2.44</v>
      </c>
      <c r="N62" s="13">
        <v>9.2</v>
      </c>
      <c r="O62" s="13">
        <v>8.333333333333332</v>
      </c>
      <c r="P62" s="14">
        <f t="shared" si="3"/>
        <v>4.970666667</v>
      </c>
    </row>
    <row r="63" ht="15.75" customHeight="1">
      <c r="A63" s="8" t="s">
        <v>186</v>
      </c>
      <c r="B63" s="8" t="s">
        <v>49</v>
      </c>
      <c r="C63" s="8" t="s">
        <v>187</v>
      </c>
      <c r="D63" s="9">
        <v>2.3001529E7</v>
      </c>
      <c r="E63" s="10">
        <v>5.2</v>
      </c>
      <c r="F63" s="11" t="s">
        <v>21</v>
      </c>
      <c r="G63" s="11" t="s">
        <v>21</v>
      </c>
      <c r="H63" s="11" t="s">
        <v>21</v>
      </c>
      <c r="I63" s="10">
        <v>0.0</v>
      </c>
      <c r="J63" s="10">
        <v>0.0</v>
      </c>
      <c r="K63" s="10">
        <v>65.0</v>
      </c>
      <c r="L63" s="10">
        <f t="shared" si="4"/>
        <v>3.25</v>
      </c>
      <c r="M63" s="12">
        <f t="shared" si="2"/>
        <v>3.64</v>
      </c>
      <c r="N63" s="13">
        <v>9.2</v>
      </c>
      <c r="O63" s="13">
        <v>10.0</v>
      </c>
      <c r="P63" s="14">
        <f t="shared" si="3"/>
        <v>6.024</v>
      </c>
    </row>
    <row r="64" ht="15.75" customHeight="1">
      <c r="A64" s="8" t="s">
        <v>120</v>
      </c>
      <c r="B64" s="8" t="s">
        <v>143</v>
      </c>
      <c r="C64" s="8" t="s">
        <v>188</v>
      </c>
      <c r="D64" s="9">
        <v>2.3001508E7</v>
      </c>
      <c r="E64" s="10">
        <v>4.4</v>
      </c>
      <c r="F64" s="11" t="s">
        <v>21</v>
      </c>
      <c r="G64" s="11" t="s">
        <v>21</v>
      </c>
      <c r="H64" s="11" t="s">
        <v>21</v>
      </c>
      <c r="I64" s="10">
        <v>100.0</v>
      </c>
      <c r="J64" s="10">
        <v>0.0</v>
      </c>
      <c r="K64" s="10">
        <v>65.0</v>
      </c>
      <c r="L64" s="10">
        <f t="shared" si="4"/>
        <v>6.95</v>
      </c>
      <c r="M64" s="12">
        <f t="shared" si="2"/>
        <v>6.44</v>
      </c>
      <c r="N64" s="13">
        <v>10.0</v>
      </c>
      <c r="O64" s="13">
        <v>10.0</v>
      </c>
      <c r="P64" s="14">
        <f t="shared" si="3"/>
        <v>7.864</v>
      </c>
    </row>
    <row r="65" ht="15.75" customHeight="1">
      <c r="A65" s="8" t="s">
        <v>189</v>
      </c>
      <c r="B65" s="8" t="s">
        <v>190</v>
      </c>
      <c r="C65" s="8" t="s">
        <v>191</v>
      </c>
      <c r="D65" s="9">
        <v>2.3000121E7</v>
      </c>
      <c r="E65" s="10">
        <v>3.6</v>
      </c>
      <c r="F65" s="11" t="s">
        <v>21</v>
      </c>
      <c r="G65" s="11" t="s">
        <v>21</v>
      </c>
      <c r="H65" s="11" t="s">
        <v>21</v>
      </c>
      <c r="I65" s="11" t="s">
        <v>21</v>
      </c>
      <c r="J65" s="10">
        <v>0.0</v>
      </c>
      <c r="K65" s="10">
        <v>65.0</v>
      </c>
      <c r="L65" s="10">
        <f t="shared" si="4"/>
        <v>3.25</v>
      </c>
      <c r="M65" s="12">
        <f t="shared" si="2"/>
        <v>3.32</v>
      </c>
      <c r="N65" s="13">
        <v>9.2</v>
      </c>
      <c r="O65" s="13">
        <v>6.055555555555555</v>
      </c>
      <c r="P65" s="14">
        <f t="shared" si="3"/>
        <v>5.043111111</v>
      </c>
    </row>
    <row r="66" ht="15.75" customHeight="1">
      <c r="A66" s="8" t="s">
        <v>192</v>
      </c>
      <c r="B66" s="8" t="s">
        <v>193</v>
      </c>
      <c r="C66" s="8" t="s">
        <v>194</v>
      </c>
      <c r="D66" s="9">
        <v>2.2001245E7</v>
      </c>
      <c r="E66" s="10">
        <v>7.6</v>
      </c>
      <c r="F66" s="11" t="s">
        <v>21</v>
      </c>
      <c r="G66" s="11" t="s">
        <v>21</v>
      </c>
      <c r="H66" s="11" t="s">
        <v>21</v>
      </c>
      <c r="I66" s="11" t="s">
        <v>21</v>
      </c>
      <c r="J66" s="10">
        <v>0.0</v>
      </c>
      <c r="K66" s="10">
        <v>65.0</v>
      </c>
      <c r="L66" s="10">
        <f t="shared" si="4"/>
        <v>3.25</v>
      </c>
      <c r="M66" s="12">
        <f t="shared" si="2"/>
        <v>4.12</v>
      </c>
      <c r="N66" s="13">
        <v>6.533333333333334</v>
      </c>
      <c r="O66" s="13">
        <v>10.0</v>
      </c>
      <c r="P66" s="14">
        <f t="shared" si="3"/>
        <v>5.778666667</v>
      </c>
    </row>
    <row r="67" ht="15.75" customHeight="1">
      <c r="A67" s="8" t="s">
        <v>195</v>
      </c>
      <c r="B67" s="8" t="s">
        <v>196</v>
      </c>
      <c r="C67" s="8" t="s">
        <v>197</v>
      </c>
      <c r="D67" s="9">
        <v>2.3001504E7</v>
      </c>
      <c r="E67" s="10">
        <v>3.2</v>
      </c>
      <c r="F67" s="11" t="s">
        <v>21</v>
      </c>
      <c r="G67" s="11" t="s">
        <v>21</v>
      </c>
      <c r="H67" s="11" t="s">
        <v>21</v>
      </c>
      <c r="I67" s="10">
        <v>0.0</v>
      </c>
      <c r="J67" s="10">
        <v>0.0</v>
      </c>
      <c r="K67" s="10">
        <v>100.0</v>
      </c>
      <c r="L67" s="10">
        <f t="shared" si="4"/>
        <v>5</v>
      </c>
      <c r="M67" s="12">
        <f t="shared" si="2"/>
        <v>4.64</v>
      </c>
      <c r="N67" s="13">
        <v>1.6</v>
      </c>
      <c r="O67" s="13">
        <v>9.86111111111111</v>
      </c>
      <c r="P67" s="14">
        <f t="shared" si="3"/>
        <v>5.076222222</v>
      </c>
    </row>
    <row r="68" ht="15.75" customHeight="1">
      <c r="A68" s="8" t="s">
        <v>198</v>
      </c>
      <c r="B68" s="8" t="s">
        <v>199</v>
      </c>
      <c r="C68" s="8" t="s">
        <v>200</v>
      </c>
      <c r="D68" s="9">
        <v>2.3001543E7</v>
      </c>
      <c r="E68" s="10">
        <v>8.0</v>
      </c>
      <c r="F68" s="11" t="s">
        <v>21</v>
      </c>
      <c r="G68" s="11" t="s">
        <v>21</v>
      </c>
      <c r="H68" s="11" t="s">
        <v>21</v>
      </c>
      <c r="I68" s="10">
        <v>0.0</v>
      </c>
      <c r="J68" s="10">
        <v>0.0</v>
      </c>
      <c r="K68" s="10">
        <v>100.0</v>
      </c>
      <c r="L68" s="10">
        <f t="shared" si="4"/>
        <v>5</v>
      </c>
      <c r="M68" s="12">
        <f t="shared" si="2"/>
        <v>5.6</v>
      </c>
      <c r="N68" s="13">
        <v>8.2</v>
      </c>
      <c r="O68" s="13">
        <v>10.0</v>
      </c>
      <c r="P68" s="14">
        <f t="shared" si="3"/>
        <v>7</v>
      </c>
    </row>
    <row r="69" ht="15.75" customHeight="1">
      <c r="A69" s="8" t="s">
        <v>201</v>
      </c>
      <c r="B69" s="8" t="s">
        <v>83</v>
      </c>
      <c r="C69" s="8" t="s">
        <v>202</v>
      </c>
      <c r="D69" s="9">
        <v>2.3001516E7</v>
      </c>
      <c r="E69" s="10">
        <v>6.4</v>
      </c>
      <c r="F69" s="11" t="s">
        <v>21</v>
      </c>
      <c r="G69" s="11" t="s">
        <v>21</v>
      </c>
      <c r="H69" s="11" t="s">
        <v>21</v>
      </c>
      <c r="I69" s="10">
        <v>0.0</v>
      </c>
      <c r="J69" s="10">
        <v>0.0</v>
      </c>
      <c r="K69" s="11" t="s">
        <v>21</v>
      </c>
      <c r="L69" s="10">
        <f t="shared" si="4"/>
        <v>0</v>
      </c>
      <c r="M69" s="12">
        <f t="shared" si="2"/>
        <v>1.28</v>
      </c>
      <c r="N69" s="13">
        <v>10.0</v>
      </c>
      <c r="O69" s="13">
        <v>5.555555555555555</v>
      </c>
      <c r="P69" s="14">
        <f t="shared" si="3"/>
        <v>3.879111111</v>
      </c>
    </row>
    <row r="70" ht="15.75" customHeight="1">
      <c r="A70" s="8" t="s">
        <v>42</v>
      </c>
      <c r="B70" s="8" t="s">
        <v>203</v>
      </c>
      <c r="C70" s="8" t="s">
        <v>204</v>
      </c>
      <c r="D70" s="9">
        <v>2.3001557E7</v>
      </c>
      <c r="E70" s="10">
        <v>3.6</v>
      </c>
      <c r="F70" s="11" t="s">
        <v>21</v>
      </c>
      <c r="G70" s="11" t="s">
        <v>21</v>
      </c>
      <c r="H70" s="11" t="s">
        <v>21</v>
      </c>
      <c r="I70" s="10">
        <v>0.0</v>
      </c>
      <c r="J70" s="10">
        <v>0.0</v>
      </c>
      <c r="K70" s="11" t="s">
        <v>21</v>
      </c>
      <c r="L70" s="10">
        <f t="shared" si="4"/>
        <v>0</v>
      </c>
      <c r="M70" s="12">
        <f t="shared" si="2"/>
        <v>0.72</v>
      </c>
      <c r="N70" s="13">
        <v>7.0</v>
      </c>
      <c r="O70" s="13">
        <v>2.7222222222222223</v>
      </c>
      <c r="P70" s="14">
        <f t="shared" si="3"/>
        <v>2.376444444</v>
      </c>
    </row>
    <row r="71" ht="15.75" customHeight="1">
      <c r="A71" s="8" t="s">
        <v>74</v>
      </c>
      <c r="B71" s="8" t="s">
        <v>130</v>
      </c>
      <c r="C71" s="8" t="s">
        <v>205</v>
      </c>
      <c r="D71" s="9">
        <v>2.3001926E7</v>
      </c>
      <c r="E71" s="10">
        <v>8.0</v>
      </c>
      <c r="F71" s="11" t="s">
        <v>21</v>
      </c>
      <c r="G71" s="11" t="s">
        <v>21</v>
      </c>
      <c r="H71" s="11" t="s">
        <v>21</v>
      </c>
      <c r="I71" s="10">
        <v>0.0</v>
      </c>
      <c r="J71" s="10">
        <v>0.0</v>
      </c>
      <c r="K71" s="11" t="s">
        <v>21</v>
      </c>
      <c r="L71" s="10">
        <f t="shared" si="4"/>
        <v>0</v>
      </c>
      <c r="M71" s="12">
        <f t="shared" si="2"/>
        <v>1.6</v>
      </c>
      <c r="N71" s="13">
        <v>10.0</v>
      </c>
      <c r="O71" s="13">
        <v>8.11111111111111</v>
      </c>
      <c r="P71" s="14">
        <f t="shared" si="3"/>
        <v>4.582222222</v>
      </c>
    </row>
    <row r="72" ht="15.75" customHeight="1">
      <c r="A72" s="8" t="s">
        <v>206</v>
      </c>
      <c r="B72" s="8" t="s">
        <v>207</v>
      </c>
      <c r="C72" s="8" t="s">
        <v>208</v>
      </c>
      <c r="D72" s="9">
        <v>2.3001873E7</v>
      </c>
      <c r="E72" s="10">
        <v>2.8</v>
      </c>
      <c r="F72" s="11" t="s">
        <v>21</v>
      </c>
      <c r="G72" s="11" t="s">
        <v>21</v>
      </c>
      <c r="H72" s="11" t="s">
        <v>21</v>
      </c>
      <c r="I72" s="10">
        <v>0.0</v>
      </c>
      <c r="J72" s="10">
        <v>0.0</v>
      </c>
      <c r="K72" s="11" t="s">
        <v>21</v>
      </c>
      <c r="L72" s="10">
        <f t="shared" si="4"/>
        <v>0</v>
      </c>
      <c r="M72" s="12">
        <f t="shared" si="2"/>
        <v>0.56</v>
      </c>
      <c r="N72" s="13">
        <v>0.6</v>
      </c>
      <c r="O72" s="13">
        <v>5.5</v>
      </c>
      <c r="P72" s="14">
        <f t="shared" si="3"/>
        <v>1.556</v>
      </c>
    </row>
    <row r="73" ht="15.75" customHeight="1">
      <c r="A73" s="8" t="s">
        <v>209</v>
      </c>
      <c r="B73" s="8" t="s">
        <v>210</v>
      </c>
      <c r="C73" s="8" t="s">
        <v>211</v>
      </c>
      <c r="D73" s="9">
        <v>2.3001951E7</v>
      </c>
      <c r="E73" s="10">
        <v>9.6</v>
      </c>
      <c r="F73" s="11" t="s">
        <v>21</v>
      </c>
      <c r="G73" s="11" t="s">
        <v>21</v>
      </c>
      <c r="H73" s="11" t="s">
        <v>21</v>
      </c>
      <c r="I73" s="10">
        <v>50.0</v>
      </c>
      <c r="J73" s="10">
        <v>0.0</v>
      </c>
      <c r="K73" s="11" t="s">
        <v>21</v>
      </c>
      <c r="L73" s="10">
        <f t="shared" si="4"/>
        <v>2.5</v>
      </c>
      <c r="M73" s="12">
        <f t="shared" si="2"/>
        <v>3.92</v>
      </c>
      <c r="N73" s="13">
        <v>10.0</v>
      </c>
      <c r="O73" s="13">
        <v>10.0</v>
      </c>
      <c r="P73" s="14">
        <f t="shared" si="3"/>
        <v>6.352</v>
      </c>
    </row>
    <row r="74" ht="15.75" customHeight="1">
      <c r="A74" s="8" t="s">
        <v>212</v>
      </c>
      <c r="B74" s="8" t="s">
        <v>213</v>
      </c>
      <c r="C74" s="8" t="s">
        <v>214</v>
      </c>
      <c r="D74" s="9">
        <v>2.3001891E7</v>
      </c>
      <c r="E74" s="10">
        <v>4.8</v>
      </c>
      <c r="F74" s="11" t="s">
        <v>21</v>
      </c>
      <c r="G74" s="11" t="s">
        <v>21</v>
      </c>
      <c r="H74" s="11" t="s">
        <v>21</v>
      </c>
      <c r="I74" s="11" t="s">
        <v>21</v>
      </c>
      <c r="J74" s="10">
        <v>0.0</v>
      </c>
      <c r="K74" s="11" t="s">
        <v>21</v>
      </c>
      <c r="L74" s="10">
        <f t="shared" si="4"/>
        <v>0</v>
      </c>
      <c r="M74" s="12">
        <f t="shared" si="2"/>
        <v>0.96</v>
      </c>
      <c r="N74" s="13">
        <v>0.8</v>
      </c>
      <c r="O74" s="13">
        <v>5.833333333333334</v>
      </c>
      <c r="P74" s="14">
        <f t="shared" si="3"/>
        <v>1.902666667</v>
      </c>
    </row>
    <row r="75" ht="15.75" customHeight="1">
      <c r="A75" s="8" t="s">
        <v>215</v>
      </c>
      <c r="B75" s="8" t="s">
        <v>37</v>
      </c>
      <c r="C75" s="8" t="s">
        <v>216</v>
      </c>
      <c r="D75" s="9">
        <v>2.300154E7</v>
      </c>
      <c r="E75" s="10">
        <v>8.4</v>
      </c>
      <c r="F75" s="11" t="s">
        <v>21</v>
      </c>
      <c r="G75" s="11" t="s">
        <v>21</v>
      </c>
      <c r="H75" s="11" t="s">
        <v>21</v>
      </c>
      <c r="I75" s="10">
        <v>0.0</v>
      </c>
      <c r="J75" s="10">
        <v>25.0</v>
      </c>
      <c r="K75" s="10">
        <v>0.0</v>
      </c>
      <c r="L75" s="10">
        <f t="shared" si="4"/>
        <v>1.25</v>
      </c>
      <c r="M75" s="12">
        <f t="shared" si="2"/>
        <v>2.68</v>
      </c>
      <c r="N75" s="13">
        <v>4.0</v>
      </c>
      <c r="O75" s="13">
        <v>9.36111111111111</v>
      </c>
      <c r="P75" s="14">
        <f t="shared" si="3"/>
        <v>4.280222222</v>
      </c>
    </row>
    <row r="76" ht="15.75" customHeight="1">
      <c r="A76" s="8" t="s">
        <v>217</v>
      </c>
      <c r="B76" s="8" t="s">
        <v>34</v>
      </c>
      <c r="C76" s="8" t="s">
        <v>218</v>
      </c>
      <c r="D76" s="9">
        <v>2.3001494E7</v>
      </c>
      <c r="E76" s="10">
        <v>6.4</v>
      </c>
      <c r="F76" s="11" t="s">
        <v>21</v>
      </c>
      <c r="G76" s="11" t="s">
        <v>21</v>
      </c>
      <c r="H76" s="11" t="s">
        <v>21</v>
      </c>
      <c r="I76" s="11" t="s">
        <v>21</v>
      </c>
      <c r="J76" s="10">
        <v>25.0</v>
      </c>
      <c r="K76" s="10">
        <v>0.0</v>
      </c>
      <c r="L76" s="10">
        <f t="shared" si="4"/>
        <v>1.25</v>
      </c>
      <c r="M76" s="12">
        <f t="shared" si="2"/>
        <v>2.28</v>
      </c>
      <c r="N76" s="13">
        <v>3.6</v>
      </c>
      <c r="O76" s="13">
        <v>5.222222222222222</v>
      </c>
      <c r="P76" s="14">
        <f t="shared" si="3"/>
        <v>3.132444444</v>
      </c>
    </row>
    <row r="77" ht="15.75" customHeight="1">
      <c r="A77" s="8" t="s">
        <v>219</v>
      </c>
      <c r="B77" s="8" t="s">
        <v>220</v>
      </c>
      <c r="C77" s="8" t="s">
        <v>221</v>
      </c>
      <c r="D77" s="9">
        <v>2.3001533E7</v>
      </c>
      <c r="E77" s="10">
        <v>2.8</v>
      </c>
      <c r="F77" s="11" t="s">
        <v>21</v>
      </c>
      <c r="G77" s="11" t="s">
        <v>21</v>
      </c>
      <c r="H77" s="11" t="s">
        <v>21</v>
      </c>
      <c r="I77" s="11" t="s">
        <v>21</v>
      </c>
      <c r="J77" s="10">
        <v>25.0</v>
      </c>
      <c r="K77" s="10">
        <v>0.0</v>
      </c>
      <c r="L77" s="10">
        <f t="shared" si="4"/>
        <v>1.25</v>
      </c>
      <c r="M77" s="12">
        <f t="shared" si="2"/>
        <v>1.56</v>
      </c>
      <c r="N77" s="13">
        <v>0.8</v>
      </c>
      <c r="O77" s="13">
        <v>6.111111111111112</v>
      </c>
      <c r="P77" s="14">
        <f t="shared" si="3"/>
        <v>2.318222222</v>
      </c>
    </row>
    <row r="78" ht="15.75" customHeight="1">
      <c r="A78" s="8" t="s">
        <v>222</v>
      </c>
      <c r="B78" s="8" t="s">
        <v>213</v>
      </c>
      <c r="C78" s="8" t="s">
        <v>223</v>
      </c>
      <c r="D78" s="9">
        <v>2.3001528E7</v>
      </c>
      <c r="E78" s="10">
        <v>7.6</v>
      </c>
      <c r="F78" s="11" t="s">
        <v>21</v>
      </c>
      <c r="G78" s="11" t="s">
        <v>21</v>
      </c>
      <c r="H78" s="11" t="s">
        <v>21</v>
      </c>
      <c r="I78" s="10">
        <v>0.0</v>
      </c>
      <c r="J78" s="10">
        <v>50.0</v>
      </c>
      <c r="K78" s="10">
        <v>0.0</v>
      </c>
      <c r="L78" s="10">
        <f t="shared" si="4"/>
        <v>2.5</v>
      </c>
      <c r="M78" s="12">
        <f t="shared" si="2"/>
        <v>3.52</v>
      </c>
      <c r="N78" s="13">
        <v>9.4</v>
      </c>
      <c r="O78" s="13">
        <v>10.0</v>
      </c>
      <c r="P78" s="14">
        <f t="shared" si="3"/>
        <v>5.992</v>
      </c>
    </row>
    <row r="79" ht="15.75" customHeight="1">
      <c r="A79" s="8" t="s">
        <v>219</v>
      </c>
      <c r="B79" s="8" t="s">
        <v>121</v>
      </c>
      <c r="C79" s="8" t="s">
        <v>224</v>
      </c>
      <c r="D79" s="9">
        <v>1.9000247E7</v>
      </c>
      <c r="E79" s="10">
        <v>3.6</v>
      </c>
      <c r="F79" s="11" t="s">
        <v>21</v>
      </c>
      <c r="G79" s="11" t="s">
        <v>21</v>
      </c>
      <c r="H79" s="11" t="s">
        <v>21</v>
      </c>
      <c r="I79" s="10">
        <v>100.0</v>
      </c>
      <c r="J79" s="10">
        <v>50.0</v>
      </c>
      <c r="K79" s="10">
        <v>0.0</v>
      </c>
      <c r="L79" s="10">
        <f t="shared" si="4"/>
        <v>6.5</v>
      </c>
      <c r="M79" s="12">
        <f t="shared" si="2"/>
        <v>5.92</v>
      </c>
      <c r="N79" s="13">
        <v>3.8</v>
      </c>
      <c r="O79" s="13">
        <v>9.944444444444445</v>
      </c>
      <c r="P79" s="14">
        <f t="shared" si="3"/>
        <v>6.300888889</v>
      </c>
    </row>
    <row r="80" ht="15.75" customHeight="1">
      <c r="A80" s="8" t="s">
        <v>225</v>
      </c>
      <c r="B80" s="8" t="s">
        <v>226</v>
      </c>
      <c r="C80" s="8" t="s">
        <v>227</v>
      </c>
      <c r="D80" s="9">
        <v>2.3001536E7</v>
      </c>
      <c r="E80" s="10">
        <v>9.2</v>
      </c>
      <c r="F80" s="11" t="s">
        <v>21</v>
      </c>
      <c r="G80" s="11" t="s">
        <v>21</v>
      </c>
      <c r="H80" s="11" t="s">
        <v>21</v>
      </c>
      <c r="I80" s="10">
        <v>0.0</v>
      </c>
      <c r="J80" s="10">
        <v>50.0</v>
      </c>
      <c r="K80" s="10">
        <v>30.0</v>
      </c>
      <c r="L80" s="10">
        <f t="shared" si="4"/>
        <v>3.4</v>
      </c>
      <c r="M80" s="12">
        <f t="shared" si="2"/>
        <v>4.56</v>
      </c>
      <c r="N80" s="13">
        <v>7.4</v>
      </c>
      <c r="O80" s="13">
        <v>10.0</v>
      </c>
      <c r="P80" s="14">
        <f t="shared" si="3"/>
        <v>6.216</v>
      </c>
    </row>
    <row r="81" ht="15.75" customHeight="1">
      <c r="A81" s="8" t="s">
        <v>60</v>
      </c>
      <c r="B81" s="8" t="s">
        <v>228</v>
      </c>
      <c r="C81" s="8" t="s">
        <v>229</v>
      </c>
      <c r="D81" s="9">
        <v>2.3001534E7</v>
      </c>
      <c r="E81" s="10">
        <v>5.6</v>
      </c>
      <c r="F81" s="11" t="s">
        <v>21</v>
      </c>
      <c r="G81" s="11" t="s">
        <v>21</v>
      </c>
      <c r="H81" s="11" t="s">
        <v>21</v>
      </c>
      <c r="I81" s="10">
        <v>0.0</v>
      </c>
      <c r="J81" s="10">
        <v>50.0</v>
      </c>
      <c r="K81" s="10">
        <v>65.0</v>
      </c>
      <c r="L81" s="10">
        <f t="shared" si="4"/>
        <v>4.75</v>
      </c>
      <c r="M81" s="12">
        <f t="shared" si="2"/>
        <v>4.92</v>
      </c>
      <c r="N81" s="13">
        <v>7.6</v>
      </c>
      <c r="O81" s="13">
        <v>10.0</v>
      </c>
      <c r="P81" s="14">
        <f t="shared" si="3"/>
        <v>6.472</v>
      </c>
    </row>
    <row r="82" ht="15.75" customHeight="1">
      <c r="A82" s="8" t="s">
        <v>123</v>
      </c>
      <c r="B82" s="8" t="s">
        <v>230</v>
      </c>
      <c r="C82" s="8" t="s">
        <v>231</v>
      </c>
      <c r="D82" s="9">
        <v>2.3001935E7</v>
      </c>
      <c r="E82" s="10">
        <v>9.6</v>
      </c>
      <c r="F82" s="11" t="s">
        <v>21</v>
      </c>
      <c r="G82" s="11" t="s">
        <v>21</v>
      </c>
      <c r="H82" s="11" t="s">
        <v>21</v>
      </c>
      <c r="I82" s="10">
        <v>0.0</v>
      </c>
      <c r="J82" s="10">
        <v>75.0</v>
      </c>
      <c r="K82" s="10">
        <v>0.0</v>
      </c>
      <c r="L82" s="10">
        <f t="shared" si="4"/>
        <v>3.75</v>
      </c>
      <c r="M82" s="12">
        <f t="shared" si="2"/>
        <v>4.92</v>
      </c>
      <c r="N82" s="13">
        <v>10.0</v>
      </c>
      <c r="O82" s="13">
        <v>10.0</v>
      </c>
      <c r="P82" s="14">
        <f t="shared" si="3"/>
        <v>6.952</v>
      </c>
    </row>
    <row r="83" ht="15.75" customHeight="1">
      <c r="A83" s="8" t="s">
        <v>42</v>
      </c>
      <c r="B83" s="8" t="s">
        <v>232</v>
      </c>
      <c r="C83" s="8" t="s">
        <v>233</v>
      </c>
      <c r="D83" s="9">
        <v>2.2001235E7</v>
      </c>
      <c r="E83" s="10">
        <v>7.6</v>
      </c>
      <c r="F83" s="11" t="s">
        <v>21</v>
      </c>
      <c r="G83" s="11" t="s">
        <v>21</v>
      </c>
      <c r="H83" s="11" t="s">
        <v>21</v>
      </c>
      <c r="I83" s="10">
        <v>0.0</v>
      </c>
      <c r="J83" s="10">
        <v>75.0</v>
      </c>
      <c r="K83" s="10">
        <v>100.0</v>
      </c>
      <c r="L83" s="10">
        <f t="shared" si="4"/>
        <v>7.25</v>
      </c>
      <c r="M83" s="12">
        <f t="shared" si="2"/>
        <v>7.32</v>
      </c>
      <c r="N83" s="13">
        <v>10.0</v>
      </c>
      <c r="O83" s="13">
        <v>10.0</v>
      </c>
      <c r="P83" s="14">
        <f t="shared" si="3"/>
        <v>8.392</v>
      </c>
    </row>
    <row r="84" ht="15.75" customHeight="1">
      <c r="A84" s="8" t="s">
        <v>42</v>
      </c>
      <c r="B84" s="8" t="s">
        <v>234</v>
      </c>
      <c r="C84" s="8" t="s">
        <v>235</v>
      </c>
      <c r="D84" s="9">
        <v>2.3001527E7</v>
      </c>
      <c r="E84" s="10">
        <v>9.2</v>
      </c>
      <c r="F84" s="11" t="s">
        <v>21</v>
      </c>
      <c r="G84" s="11" t="s">
        <v>21</v>
      </c>
      <c r="H84" s="11" t="s">
        <v>21</v>
      </c>
      <c r="I84" s="11" t="s">
        <v>21</v>
      </c>
      <c r="J84" s="10">
        <v>75.0</v>
      </c>
      <c r="K84" s="10">
        <v>100.0</v>
      </c>
      <c r="L84" s="10">
        <f t="shared" si="4"/>
        <v>6.5</v>
      </c>
      <c r="M84" s="12">
        <f t="shared" si="2"/>
        <v>7.04</v>
      </c>
      <c r="N84" s="13">
        <v>7.6</v>
      </c>
      <c r="O84" s="13">
        <v>9.444444444444445</v>
      </c>
      <c r="P84" s="14">
        <f t="shared" si="3"/>
        <v>7.632888889</v>
      </c>
    </row>
    <row r="85" ht="15.75" customHeight="1">
      <c r="A85" s="8" t="s">
        <v>236</v>
      </c>
      <c r="B85" s="8" t="s">
        <v>237</v>
      </c>
      <c r="C85" s="8" t="s">
        <v>238</v>
      </c>
      <c r="D85" s="9">
        <v>2.300186E7</v>
      </c>
      <c r="E85" s="10">
        <v>8.0</v>
      </c>
      <c r="F85" s="11" t="s">
        <v>21</v>
      </c>
      <c r="G85" s="11" t="s">
        <v>21</v>
      </c>
      <c r="H85" s="11" t="s">
        <v>21</v>
      </c>
      <c r="I85" s="10">
        <v>0.0</v>
      </c>
      <c r="J85" s="10">
        <v>100.0</v>
      </c>
      <c r="K85" s="10">
        <v>30.0</v>
      </c>
      <c r="L85" s="10">
        <f t="shared" si="4"/>
        <v>5.9</v>
      </c>
      <c r="M85" s="12">
        <f t="shared" si="2"/>
        <v>6.32</v>
      </c>
      <c r="N85" s="13">
        <v>5.8</v>
      </c>
      <c r="O85" s="13">
        <v>10.0</v>
      </c>
      <c r="P85" s="14">
        <f t="shared" si="3"/>
        <v>6.952</v>
      </c>
    </row>
    <row r="86" ht="15.75" customHeight="1">
      <c r="A86" s="8" t="s">
        <v>239</v>
      </c>
      <c r="B86" s="8" t="s">
        <v>161</v>
      </c>
      <c r="C86" s="8" t="s">
        <v>240</v>
      </c>
      <c r="D86" s="9">
        <v>2.3001555E7</v>
      </c>
      <c r="E86" s="10">
        <v>6.0</v>
      </c>
      <c r="F86" s="11" t="s">
        <v>21</v>
      </c>
      <c r="G86" s="11" t="s">
        <v>21</v>
      </c>
      <c r="H86" s="11" t="s">
        <v>21</v>
      </c>
      <c r="I86" s="10">
        <v>0.0</v>
      </c>
      <c r="J86" s="10">
        <v>100.0</v>
      </c>
      <c r="K86" s="10">
        <v>35.0</v>
      </c>
      <c r="L86" s="10">
        <f t="shared" si="4"/>
        <v>6.05</v>
      </c>
      <c r="M86" s="12">
        <f t="shared" si="2"/>
        <v>6.04</v>
      </c>
      <c r="N86" s="13">
        <v>4.5</v>
      </c>
      <c r="O86" s="13">
        <v>10.0</v>
      </c>
      <c r="P86" s="14">
        <f t="shared" si="3"/>
        <v>6.524</v>
      </c>
    </row>
    <row r="87" ht="15.75" customHeight="1">
      <c r="A87" s="8" t="s">
        <v>241</v>
      </c>
      <c r="B87" s="8" t="s">
        <v>242</v>
      </c>
      <c r="C87" s="8" t="s">
        <v>243</v>
      </c>
      <c r="D87" s="9">
        <v>2.3001942E7</v>
      </c>
      <c r="E87" s="10">
        <v>7.2</v>
      </c>
      <c r="F87" s="11" t="s">
        <v>21</v>
      </c>
      <c r="G87" s="11" t="s">
        <v>21</v>
      </c>
      <c r="H87" s="11" t="s">
        <v>21</v>
      </c>
      <c r="I87" s="10">
        <v>0.0</v>
      </c>
      <c r="J87" s="10">
        <v>100.0</v>
      </c>
      <c r="K87" s="10">
        <v>35.0</v>
      </c>
      <c r="L87" s="10">
        <f t="shared" si="4"/>
        <v>6.05</v>
      </c>
      <c r="M87" s="12">
        <f t="shared" si="2"/>
        <v>6.28</v>
      </c>
      <c r="N87" s="13">
        <v>10.0</v>
      </c>
      <c r="O87" s="13">
        <v>10.0</v>
      </c>
      <c r="P87" s="14">
        <f t="shared" si="3"/>
        <v>7.768</v>
      </c>
    </row>
    <row r="88" ht="15.75" customHeight="1">
      <c r="A88" s="8" t="s">
        <v>244</v>
      </c>
      <c r="B88" s="8" t="s">
        <v>31</v>
      </c>
      <c r="C88" s="8" t="s">
        <v>245</v>
      </c>
      <c r="D88" s="9">
        <v>2.3001876E7</v>
      </c>
      <c r="E88" s="10">
        <v>8.4</v>
      </c>
      <c r="F88" s="11" t="s">
        <v>21</v>
      </c>
      <c r="G88" s="11" t="s">
        <v>21</v>
      </c>
      <c r="H88" s="11" t="s">
        <v>21</v>
      </c>
      <c r="I88" s="10">
        <v>0.0</v>
      </c>
      <c r="J88" s="10">
        <v>100.0</v>
      </c>
      <c r="K88" s="10">
        <v>65.0</v>
      </c>
      <c r="L88" s="10">
        <f t="shared" si="4"/>
        <v>6.95</v>
      </c>
      <c r="M88" s="12">
        <f t="shared" si="2"/>
        <v>7.24</v>
      </c>
      <c r="N88" s="13">
        <v>10.0</v>
      </c>
      <c r="O88" s="13">
        <v>10.0</v>
      </c>
      <c r="P88" s="14">
        <f t="shared" si="3"/>
        <v>8.344</v>
      </c>
    </row>
    <row r="89" ht="15.75" customHeight="1">
      <c r="A89" s="8" t="s">
        <v>246</v>
      </c>
      <c r="B89" s="8" t="s">
        <v>190</v>
      </c>
      <c r="C89" s="8" t="s">
        <v>247</v>
      </c>
      <c r="D89" s="9">
        <v>2.3001877E7</v>
      </c>
      <c r="E89" s="10">
        <v>6.0</v>
      </c>
      <c r="F89" s="11" t="s">
        <v>21</v>
      </c>
      <c r="G89" s="11" t="s">
        <v>21</v>
      </c>
      <c r="H89" s="11" t="s">
        <v>21</v>
      </c>
      <c r="I89" s="10">
        <v>0.0</v>
      </c>
      <c r="J89" s="10">
        <v>100.0</v>
      </c>
      <c r="K89" s="10">
        <v>100.0</v>
      </c>
      <c r="L89" s="10">
        <f t="shared" si="4"/>
        <v>8</v>
      </c>
      <c r="M89" s="12">
        <f t="shared" si="2"/>
        <v>7.6</v>
      </c>
      <c r="N89" s="13">
        <v>10.0</v>
      </c>
      <c r="O89" s="13">
        <v>7.722222222222223</v>
      </c>
      <c r="P89" s="14">
        <f t="shared" si="3"/>
        <v>8.104444444</v>
      </c>
    </row>
    <row r="90" ht="15.75" customHeight="1">
      <c r="A90" s="8" t="s">
        <v>248</v>
      </c>
      <c r="B90" s="8" t="s">
        <v>67</v>
      </c>
      <c r="C90" s="8" t="s">
        <v>249</v>
      </c>
      <c r="D90" s="9">
        <v>2.3001564E7</v>
      </c>
      <c r="E90" s="10">
        <v>8.4</v>
      </c>
      <c r="F90" s="11" t="s">
        <v>21</v>
      </c>
      <c r="G90" s="11" t="s">
        <v>21</v>
      </c>
      <c r="H90" s="11" t="s">
        <v>21</v>
      </c>
      <c r="I90" s="10">
        <v>0.0</v>
      </c>
      <c r="J90" s="10">
        <v>100.0</v>
      </c>
      <c r="K90" s="10">
        <v>100.0</v>
      </c>
      <c r="L90" s="10">
        <f t="shared" si="4"/>
        <v>8</v>
      </c>
      <c r="M90" s="12">
        <f t="shared" si="2"/>
        <v>8.08</v>
      </c>
      <c r="N90" s="13">
        <v>8.8</v>
      </c>
      <c r="O90" s="13">
        <v>7.777777777777777</v>
      </c>
      <c r="P90" s="14">
        <f t="shared" si="3"/>
        <v>8.163555556</v>
      </c>
    </row>
    <row r="91" ht="15.75" customHeight="1">
      <c r="A91" s="8" t="s">
        <v>42</v>
      </c>
      <c r="B91" s="8" t="s">
        <v>250</v>
      </c>
      <c r="C91" s="8" t="s">
        <v>251</v>
      </c>
      <c r="D91" s="9">
        <v>2.3001954E7</v>
      </c>
      <c r="E91" s="10">
        <v>10.0</v>
      </c>
      <c r="F91" s="11" t="s">
        <v>21</v>
      </c>
      <c r="G91" s="11" t="s">
        <v>21</v>
      </c>
      <c r="H91" s="11" t="s">
        <v>21</v>
      </c>
      <c r="I91" s="10">
        <v>0.0</v>
      </c>
      <c r="J91" s="10">
        <v>100.0</v>
      </c>
      <c r="K91" s="10">
        <v>100.0</v>
      </c>
      <c r="L91" s="10">
        <f t="shared" si="4"/>
        <v>8</v>
      </c>
      <c r="M91" s="12">
        <f t="shared" si="2"/>
        <v>8.4</v>
      </c>
      <c r="N91" s="13">
        <v>10.0</v>
      </c>
      <c r="O91" s="13">
        <v>10.0</v>
      </c>
      <c r="P91" s="14">
        <f t="shared" si="3"/>
        <v>9.04</v>
      </c>
    </row>
    <row r="92" ht="15.75" customHeight="1">
      <c r="A92" s="8" t="s">
        <v>117</v>
      </c>
      <c r="B92" s="8" t="s">
        <v>34</v>
      </c>
      <c r="C92" s="8" t="s">
        <v>252</v>
      </c>
      <c r="D92" s="9">
        <v>2.2001232E7</v>
      </c>
      <c r="E92" s="10">
        <v>4.8</v>
      </c>
      <c r="F92" s="11" t="s">
        <v>21</v>
      </c>
      <c r="G92" s="11" t="s">
        <v>21</v>
      </c>
      <c r="H92" s="11" t="s">
        <v>21</v>
      </c>
      <c r="I92" s="10">
        <v>0.0</v>
      </c>
      <c r="J92" s="10">
        <v>100.0</v>
      </c>
      <c r="K92" s="10">
        <v>100.0</v>
      </c>
      <c r="L92" s="10">
        <f t="shared" si="4"/>
        <v>8</v>
      </c>
      <c r="M92" s="12">
        <f t="shared" si="2"/>
        <v>7.36</v>
      </c>
      <c r="N92" s="13">
        <v>5.8</v>
      </c>
      <c r="O92" s="13">
        <v>7.222222222222223</v>
      </c>
      <c r="P92" s="14">
        <f t="shared" si="3"/>
        <v>7.020444444</v>
      </c>
    </row>
    <row r="93" ht="15.75" customHeight="1">
      <c r="A93" s="8" t="s">
        <v>253</v>
      </c>
      <c r="B93" s="8" t="s">
        <v>254</v>
      </c>
      <c r="C93" s="8" t="s">
        <v>255</v>
      </c>
      <c r="D93" s="9">
        <v>2.3001545E7</v>
      </c>
      <c r="E93" s="10">
        <v>7.6</v>
      </c>
      <c r="F93" s="11" t="s">
        <v>21</v>
      </c>
      <c r="G93" s="11" t="s">
        <v>21</v>
      </c>
      <c r="H93" s="11" t="s">
        <v>21</v>
      </c>
      <c r="I93" s="10">
        <v>0.0</v>
      </c>
      <c r="J93" s="10">
        <v>100.0</v>
      </c>
      <c r="K93" s="10">
        <v>100.0</v>
      </c>
      <c r="L93" s="10">
        <f t="shared" si="4"/>
        <v>8</v>
      </c>
      <c r="M93" s="12">
        <f t="shared" si="2"/>
        <v>7.92</v>
      </c>
      <c r="N93" s="13">
        <v>10.0</v>
      </c>
      <c r="O93" s="13">
        <v>10.0</v>
      </c>
      <c r="P93" s="14">
        <f t="shared" si="3"/>
        <v>8.752</v>
      </c>
    </row>
    <row r="94" ht="15.75" customHeight="1">
      <c r="A94" s="8" t="s">
        <v>180</v>
      </c>
      <c r="B94" s="8" t="s">
        <v>169</v>
      </c>
      <c r="C94" s="8" t="s">
        <v>256</v>
      </c>
      <c r="D94" s="9">
        <v>2.3001518E7</v>
      </c>
      <c r="E94" s="10">
        <v>9.2</v>
      </c>
      <c r="F94" s="11" t="s">
        <v>21</v>
      </c>
      <c r="G94" s="11" t="s">
        <v>21</v>
      </c>
      <c r="H94" s="11" t="s">
        <v>21</v>
      </c>
      <c r="I94" s="10">
        <v>100.0</v>
      </c>
      <c r="J94" s="10">
        <v>100.0</v>
      </c>
      <c r="K94" s="10">
        <v>100.0</v>
      </c>
      <c r="L94" s="10">
        <f t="shared" si="4"/>
        <v>10</v>
      </c>
      <c r="M94" s="12">
        <f t="shared" si="2"/>
        <v>9.84</v>
      </c>
      <c r="N94" s="13">
        <v>10.0</v>
      </c>
      <c r="O94" s="13">
        <v>10.0</v>
      </c>
      <c r="P94" s="14">
        <f t="shared" si="3"/>
        <v>9.904</v>
      </c>
    </row>
    <row r="95" ht="15.75" customHeight="1">
      <c r="A95" s="8" t="s">
        <v>257</v>
      </c>
      <c r="B95" s="8" t="s">
        <v>258</v>
      </c>
      <c r="C95" s="8" t="s">
        <v>259</v>
      </c>
      <c r="D95" s="9">
        <v>2.3001861E7</v>
      </c>
      <c r="E95" s="10">
        <v>4.8</v>
      </c>
      <c r="F95" s="11" t="s">
        <v>21</v>
      </c>
      <c r="G95" s="11" t="s">
        <v>21</v>
      </c>
      <c r="H95" s="11" t="s">
        <v>21</v>
      </c>
      <c r="I95" s="11" t="s">
        <v>21</v>
      </c>
      <c r="J95" s="10">
        <v>100.0</v>
      </c>
      <c r="K95" s="11" t="s">
        <v>21</v>
      </c>
      <c r="L95" s="10">
        <f t="shared" si="4"/>
        <v>4</v>
      </c>
      <c r="M95" s="12">
        <f t="shared" si="2"/>
        <v>4.16</v>
      </c>
      <c r="N95" s="13">
        <v>6.8</v>
      </c>
      <c r="O95" s="13">
        <v>9.444444444444445</v>
      </c>
      <c r="P95" s="14">
        <f t="shared" si="3"/>
        <v>5.744888889</v>
      </c>
    </row>
    <row r="96" ht="15.75" customHeight="1">
      <c r="A96" s="8" t="s">
        <v>260</v>
      </c>
      <c r="B96" s="8" t="s">
        <v>261</v>
      </c>
      <c r="C96" s="8" t="s">
        <v>262</v>
      </c>
      <c r="D96" s="9">
        <v>2.3001537E7</v>
      </c>
      <c r="E96" s="10">
        <v>6.8</v>
      </c>
      <c r="F96" s="11" t="s">
        <v>21</v>
      </c>
      <c r="G96" s="11" t="s">
        <v>21</v>
      </c>
      <c r="H96" s="11" t="s">
        <v>21</v>
      </c>
      <c r="I96" s="11" t="s">
        <v>21</v>
      </c>
      <c r="J96" s="11" t="s">
        <v>21</v>
      </c>
      <c r="K96" s="10">
        <v>65.0</v>
      </c>
      <c r="L96" s="10">
        <f t="shared" si="4"/>
        <v>2.6</v>
      </c>
      <c r="M96" s="12">
        <f t="shared" si="2"/>
        <v>3.44</v>
      </c>
      <c r="N96" s="13">
        <v>0.0</v>
      </c>
      <c r="O96" s="13">
        <v>10.0</v>
      </c>
      <c r="P96" s="14">
        <f t="shared" si="3"/>
        <v>4.064</v>
      </c>
    </row>
    <row r="97" ht="15.75" customHeight="1">
      <c r="A97" s="8" t="s">
        <v>263</v>
      </c>
      <c r="B97" s="8" t="s">
        <v>264</v>
      </c>
      <c r="C97" s="8" t="s">
        <v>265</v>
      </c>
      <c r="D97" s="9">
        <v>2.0002095E7</v>
      </c>
      <c r="E97" s="10">
        <v>2.0</v>
      </c>
      <c r="F97" s="11" t="s">
        <v>21</v>
      </c>
      <c r="G97" s="11" t="s">
        <v>21</v>
      </c>
      <c r="H97" s="11" t="s">
        <v>21</v>
      </c>
      <c r="I97" s="10">
        <v>0.0</v>
      </c>
      <c r="J97" s="11" t="s">
        <v>21</v>
      </c>
      <c r="K97" s="11" t="s">
        <v>21</v>
      </c>
      <c r="L97" s="10">
        <f t="shared" si="4"/>
        <v>0</v>
      </c>
      <c r="M97" s="12">
        <f t="shared" si="2"/>
        <v>0.4</v>
      </c>
      <c r="N97" s="13">
        <v>10.0</v>
      </c>
      <c r="O97" s="13">
        <v>5.444444444444445</v>
      </c>
      <c r="P97" s="14">
        <f t="shared" si="3"/>
        <v>3.328888889</v>
      </c>
    </row>
    <row r="98" ht="15.75" customHeight="1">
      <c r="A98" s="8" t="s">
        <v>266</v>
      </c>
      <c r="B98" s="8" t="s">
        <v>267</v>
      </c>
      <c r="C98" s="8" t="s">
        <v>268</v>
      </c>
      <c r="D98" s="9">
        <v>2.2001662E7</v>
      </c>
      <c r="E98" s="11" t="s">
        <v>21</v>
      </c>
      <c r="F98" s="11" t="s">
        <v>21</v>
      </c>
      <c r="G98" s="11" t="s">
        <v>21</v>
      </c>
      <c r="H98" s="11" t="s">
        <v>21</v>
      </c>
      <c r="I98" s="11" t="s">
        <v>21</v>
      </c>
      <c r="J98" s="11" t="s">
        <v>21</v>
      </c>
      <c r="K98" s="11" t="s">
        <v>21</v>
      </c>
      <c r="L98" s="10">
        <f t="shared" si="4"/>
        <v>0</v>
      </c>
      <c r="M98" s="12" t="str">
        <f t="shared" si="2"/>
        <v>#VALUE!</v>
      </c>
      <c r="N98" s="13" t="e">
        <v>#N/A</v>
      </c>
      <c r="O98" s="13" t="e">
        <v>#N/A</v>
      </c>
      <c r="P98" s="14" t="str">
        <f t="shared" si="3"/>
        <v>#N/A</v>
      </c>
    </row>
    <row r="99" ht="15.75" customHeight="1">
      <c r="A99" s="8" t="s">
        <v>269</v>
      </c>
      <c r="B99" s="8" t="s">
        <v>37</v>
      </c>
      <c r="C99" s="8" t="s">
        <v>270</v>
      </c>
      <c r="D99" s="9">
        <v>2.2001619E7</v>
      </c>
      <c r="E99" s="11" t="s">
        <v>21</v>
      </c>
      <c r="F99" s="11" t="s">
        <v>21</v>
      </c>
      <c r="G99" s="11" t="s">
        <v>21</v>
      </c>
      <c r="H99" s="11" t="s">
        <v>21</v>
      </c>
      <c r="I99" s="11" t="s">
        <v>21</v>
      </c>
      <c r="J99" s="11" t="s">
        <v>21</v>
      </c>
      <c r="K99" s="11" t="s">
        <v>21</v>
      </c>
      <c r="L99" s="10">
        <f t="shared" si="4"/>
        <v>0</v>
      </c>
      <c r="M99" s="12" t="str">
        <f t="shared" si="2"/>
        <v>#VALUE!</v>
      </c>
      <c r="N99" s="13">
        <v>6.2</v>
      </c>
      <c r="O99" s="13">
        <v>4.888888888888888</v>
      </c>
      <c r="P99" s="14" t="str">
        <f t="shared" si="3"/>
        <v>#VALUE!</v>
      </c>
    </row>
    <row r="100" ht="15.75" customHeight="1">
      <c r="A100" s="8" t="s">
        <v>271</v>
      </c>
      <c r="B100" s="8" t="s">
        <v>72</v>
      </c>
      <c r="C100" s="8" t="s">
        <v>272</v>
      </c>
      <c r="D100" s="9">
        <v>1.9000268E7</v>
      </c>
      <c r="E100" s="11" t="s">
        <v>21</v>
      </c>
      <c r="F100" s="11" t="s">
        <v>21</v>
      </c>
      <c r="G100" s="11" t="s">
        <v>21</v>
      </c>
      <c r="H100" s="11" t="s">
        <v>21</v>
      </c>
      <c r="I100" s="11" t="s">
        <v>21</v>
      </c>
      <c r="J100" s="11" t="s">
        <v>21</v>
      </c>
      <c r="K100" s="11" t="s">
        <v>21</v>
      </c>
      <c r="L100" s="10">
        <f t="shared" si="4"/>
        <v>0</v>
      </c>
      <c r="M100" s="12" t="str">
        <f t="shared" si="2"/>
        <v>#VALUE!</v>
      </c>
      <c r="N100" s="13" t="e">
        <v>#N/A</v>
      </c>
      <c r="O100" s="13" t="e">
        <v>#N/A</v>
      </c>
      <c r="P100" s="14" t="str">
        <f t="shared" si="3"/>
        <v>#N/A</v>
      </c>
    </row>
    <row r="101" ht="15.75" customHeight="1">
      <c r="A101" s="8" t="s">
        <v>273</v>
      </c>
      <c r="B101" s="8" t="s">
        <v>61</v>
      </c>
      <c r="C101" s="8" t="s">
        <v>274</v>
      </c>
      <c r="D101" s="9">
        <v>2.100213E7</v>
      </c>
      <c r="E101" s="11" t="s">
        <v>21</v>
      </c>
      <c r="F101" s="11" t="s">
        <v>21</v>
      </c>
      <c r="G101" s="11" t="s">
        <v>21</v>
      </c>
      <c r="H101" s="11" t="s">
        <v>21</v>
      </c>
      <c r="I101" s="11" t="s">
        <v>21</v>
      </c>
      <c r="J101" s="11" t="s">
        <v>21</v>
      </c>
      <c r="K101" s="11" t="s">
        <v>21</v>
      </c>
      <c r="L101" s="10">
        <f t="shared" si="4"/>
        <v>0</v>
      </c>
      <c r="M101" s="12" t="str">
        <f t="shared" si="2"/>
        <v>#VALUE!</v>
      </c>
      <c r="N101" s="13">
        <v>0.0</v>
      </c>
      <c r="O101" s="13">
        <v>4.333333333333334</v>
      </c>
      <c r="P101" s="14" t="str">
        <f t="shared" si="3"/>
        <v>#VALUE!</v>
      </c>
    </row>
    <row r="102" ht="15.75" customHeight="1">
      <c r="A102" s="8" t="s">
        <v>275</v>
      </c>
      <c r="B102" s="8" t="s">
        <v>169</v>
      </c>
      <c r="C102" s="8" t="s">
        <v>276</v>
      </c>
      <c r="D102" s="9">
        <v>2.0001908E7</v>
      </c>
      <c r="E102" s="11" t="s">
        <v>21</v>
      </c>
      <c r="F102" s="11" t="s">
        <v>21</v>
      </c>
      <c r="G102" s="11" t="s">
        <v>21</v>
      </c>
      <c r="H102" s="11" t="s">
        <v>21</v>
      </c>
      <c r="I102" s="11" t="s">
        <v>21</v>
      </c>
      <c r="J102" s="11" t="s">
        <v>21</v>
      </c>
      <c r="K102" s="11" t="s">
        <v>21</v>
      </c>
      <c r="L102" s="10">
        <f t="shared" si="4"/>
        <v>0</v>
      </c>
      <c r="M102" s="12" t="str">
        <f t="shared" si="2"/>
        <v>#VALUE!</v>
      </c>
      <c r="N102" s="13">
        <v>0.0</v>
      </c>
      <c r="O102" s="13">
        <v>1.1666666666666665</v>
      </c>
      <c r="P102" s="14" t="str">
        <f t="shared" si="3"/>
        <v>#VALUE!</v>
      </c>
    </row>
    <row r="103" ht="15.75" customHeight="1">
      <c r="A103" s="8" t="s">
        <v>277</v>
      </c>
      <c r="B103" s="8" t="s">
        <v>37</v>
      </c>
      <c r="C103" s="8" t="s">
        <v>278</v>
      </c>
      <c r="D103" s="9">
        <v>2.2001621E7</v>
      </c>
      <c r="E103" s="11" t="s">
        <v>21</v>
      </c>
      <c r="F103" s="11" t="s">
        <v>21</v>
      </c>
      <c r="G103" s="11" t="s">
        <v>21</v>
      </c>
      <c r="H103" s="11" t="s">
        <v>21</v>
      </c>
      <c r="I103" s="11" t="s">
        <v>21</v>
      </c>
      <c r="J103" s="11" t="s">
        <v>21</v>
      </c>
      <c r="K103" s="11" t="s">
        <v>21</v>
      </c>
      <c r="L103" s="10">
        <f t="shared" si="4"/>
        <v>0</v>
      </c>
      <c r="M103" s="12" t="str">
        <f t="shared" si="2"/>
        <v>#VALUE!</v>
      </c>
      <c r="N103" s="13" t="e">
        <v>#N/A</v>
      </c>
      <c r="O103" s="13" t="e">
        <v>#N/A</v>
      </c>
      <c r="P103" s="14" t="str">
        <f t="shared" si="3"/>
        <v>#N/A</v>
      </c>
      <c r="R103" s="17"/>
    </row>
    <row r="104" ht="15.75" customHeight="1">
      <c r="A104" s="8" t="s">
        <v>279</v>
      </c>
      <c r="B104" s="8" t="s">
        <v>190</v>
      </c>
      <c r="C104" s="8" t="s">
        <v>280</v>
      </c>
      <c r="D104" s="9">
        <v>2.4002011E7</v>
      </c>
      <c r="E104" s="11" t="s">
        <v>21</v>
      </c>
      <c r="F104" s="11" t="s">
        <v>21</v>
      </c>
      <c r="G104" s="11" t="s">
        <v>21</v>
      </c>
      <c r="H104" s="11" t="s">
        <v>21</v>
      </c>
      <c r="I104" s="11" t="s">
        <v>21</v>
      </c>
      <c r="J104" s="11" t="s">
        <v>21</v>
      </c>
      <c r="K104" s="11" t="s">
        <v>21</v>
      </c>
      <c r="L104" s="10">
        <f t="shared" si="4"/>
        <v>0</v>
      </c>
      <c r="M104" s="12" t="str">
        <f t="shared" si="2"/>
        <v>#VALUE!</v>
      </c>
      <c r="N104" s="13" t="e">
        <v>#N/A</v>
      </c>
      <c r="O104" s="13" t="e">
        <v>#N/A</v>
      </c>
      <c r="P104" s="14" t="str">
        <f t="shared" si="3"/>
        <v>#N/A</v>
      </c>
    </row>
    <row r="105" ht="15.75" customHeight="1">
      <c r="A105" s="8" t="s">
        <v>281</v>
      </c>
      <c r="B105" s="8" t="s">
        <v>282</v>
      </c>
      <c r="C105" s="8" t="s">
        <v>283</v>
      </c>
      <c r="D105" s="9">
        <v>2.3001519E7</v>
      </c>
      <c r="E105" s="11" t="s">
        <v>21</v>
      </c>
      <c r="F105" s="11" t="s">
        <v>21</v>
      </c>
      <c r="G105" s="11" t="s">
        <v>21</v>
      </c>
      <c r="H105" s="11" t="s">
        <v>21</v>
      </c>
      <c r="I105" s="11" t="s">
        <v>21</v>
      </c>
      <c r="J105" s="11" t="s">
        <v>21</v>
      </c>
      <c r="K105" s="11" t="s">
        <v>21</v>
      </c>
      <c r="L105" s="10">
        <f t="shared" si="4"/>
        <v>0</v>
      </c>
      <c r="M105" s="12" t="str">
        <f t="shared" si="2"/>
        <v>#VALUE!</v>
      </c>
      <c r="N105" s="13" t="e">
        <v>#N/A</v>
      </c>
      <c r="O105" s="13" t="e">
        <v>#N/A</v>
      </c>
      <c r="P105" s="14" t="str">
        <f t="shared" si="3"/>
        <v>#N/A</v>
      </c>
    </row>
    <row r="106" ht="15.75" customHeight="1">
      <c r="A106" s="8" t="s">
        <v>284</v>
      </c>
      <c r="B106" s="8" t="s">
        <v>143</v>
      </c>
      <c r="C106" s="8" t="s">
        <v>285</v>
      </c>
      <c r="D106" s="9">
        <v>2.3000105E7</v>
      </c>
      <c r="E106" s="11" t="s">
        <v>21</v>
      </c>
      <c r="F106" s="11" t="s">
        <v>21</v>
      </c>
      <c r="G106" s="11" t="s">
        <v>21</v>
      </c>
      <c r="H106" s="11" t="s">
        <v>21</v>
      </c>
      <c r="I106" s="11" t="s">
        <v>21</v>
      </c>
      <c r="J106" s="11" t="s">
        <v>21</v>
      </c>
      <c r="K106" s="11" t="s">
        <v>21</v>
      </c>
      <c r="L106" s="10">
        <f t="shared" si="4"/>
        <v>0</v>
      </c>
      <c r="M106" s="12" t="str">
        <f t="shared" si="2"/>
        <v>#VALUE!</v>
      </c>
      <c r="N106" s="13">
        <v>1.4</v>
      </c>
      <c r="O106" s="13">
        <v>5.5</v>
      </c>
      <c r="P106" s="14" t="str">
        <f t="shared" si="3"/>
        <v>#VALUE!</v>
      </c>
    </row>
    <row r="107" ht="15.75" customHeight="1">
      <c r="D107" s="18"/>
      <c r="M107" s="19"/>
      <c r="N107" s="20"/>
      <c r="O107" s="20"/>
      <c r="P107" s="21">
        <f>COUNTIF(P2:P106,"&lt;4")</f>
        <v>21</v>
      </c>
    </row>
    <row r="108" ht="15.75" customHeight="1">
      <c r="D108" s="18"/>
      <c r="M108" s="20"/>
      <c r="N108" s="20"/>
      <c r="O108" s="20"/>
      <c r="P108" s="21"/>
    </row>
    <row r="109" ht="15.75" customHeight="1">
      <c r="D109" s="18"/>
      <c r="M109" s="20"/>
      <c r="N109" s="20"/>
      <c r="O109" s="20"/>
      <c r="P109" s="21"/>
    </row>
    <row r="110" ht="15.75" customHeight="1">
      <c r="D110" s="18"/>
      <c r="M110" s="20"/>
      <c r="N110" s="20"/>
      <c r="O110" s="20"/>
      <c r="P110" s="21"/>
    </row>
    <row r="111" ht="15.75" customHeight="1">
      <c r="D111" s="18"/>
      <c r="M111" s="20"/>
      <c r="N111" s="20"/>
      <c r="O111" s="20"/>
      <c r="P111" s="21"/>
    </row>
    <row r="112" ht="15.75" customHeight="1">
      <c r="D112" s="18"/>
      <c r="M112" s="20"/>
      <c r="N112" s="20"/>
      <c r="O112" s="20"/>
      <c r="P112" s="21"/>
    </row>
    <row r="113" ht="15.75" customHeight="1">
      <c r="D113" s="18"/>
      <c r="M113" s="20"/>
      <c r="N113" s="20"/>
      <c r="O113" s="20"/>
      <c r="P113" s="21"/>
    </row>
    <row r="114" ht="15.75" customHeight="1">
      <c r="D114" s="18"/>
      <c r="M114" s="20"/>
      <c r="N114" s="20"/>
      <c r="O114" s="20"/>
      <c r="P114" s="21"/>
    </row>
    <row r="115" ht="15.75" customHeight="1">
      <c r="D115" s="18"/>
      <c r="M115" s="20"/>
      <c r="N115" s="20"/>
      <c r="O115" s="20"/>
      <c r="P115" s="21"/>
    </row>
    <row r="116" ht="15.75" customHeight="1">
      <c r="D116" s="18"/>
      <c r="M116" s="20"/>
      <c r="N116" s="20"/>
      <c r="O116" s="20"/>
      <c r="P116" s="21"/>
    </row>
    <row r="117" ht="15.75" customHeight="1">
      <c r="D117" s="18"/>
      <c r="M117" s="20"/>
      <c r="N117" s="20"/>
      <c r="O117" s="20"/>
      <c r="P117" s="21"/>
    </row>
    <row r="118" ht="15.75" customHeight="1">
      <c r="D118" s="18"/>
      <c r="M118" s="20"/>
      <c r="N118" s="20"/>
      <c r="O118" s="20"/>
      <c r="P118" s="21"/>
    </row>
    <row r="119" ht="15.75" customHeight="1">
      <c r="D119" s="18"/>
      <c r="M119" s="20"/>
      <c r="N119" s="20"/>
      <c r="O119" s="20"/>
      <c r="P119" s="21"/>
    </row>
    <row r="120" ht="15.75" customHeight="1">
      <c r="D120" s="18"/>
      <c r="M120" s="20"/>
      <c r="N120" s="20"/>
      <c r="O120" s="20"/>
      <c r="P120" s="21"/>
    </row>
    <row r="121" ht="15.75" customHeight="1">
      <c r="D121" s="18"/>
      <c r="M121" s="20"/>
      <c r="N121" s="20"/>
      <c r="O121" s="20"/>
      <c r="P121" s="21"/>
    </row>
    <row r="122" ht="15.75" customHeight="1">
      <c r="D122" s="18"/>
      <c r="M122" s="20"/>
      <c r="N122" s="20"/>
      <c r="O122" s="20"/>
      <c r="P122" s="21"/>
    </row>
    <row r="123" ht="15.75" customHeight="1">
      <c r="D123" s="18"/>
      <c r="M123" s="20"/>
      <c r="N123" s="20"/>
      <c r="O123" s="20"/>
      <c r="P123" s="21"/>
    </row>
    <row r="124" ht="15.75" customHeight="1">
      <c r="D124" s="18"/>
      <c r="M124" s="20"/>
      <c r="N124" s="20"/>
      <c r="O124" s="20"/>
      <c r="P124" s="21"/>
    </row>
    <row r="125" ht="15.75" customHeight="1">
      <c r="D125" s="18"/>
      <c r="M125" s="20"/>
      <c r="N125" s="20"/>
      <c r="O125" s="20"/>
      <c r="P125" s="21"/>
    </row>
    <row r="126" ht="15.75" customHeight="1">
      <c r="D126" s="18"/>
      <c r="M126" s="20"/>
      <c r="N126" s="20"/>
      <c r="O126" s="20"/>
      <c r="P126" s="21"/>
    </row>
    <row r="127" ht="15.75" customHeight="1">
      <c r="D127" s="18"/>
      <c r="M127" s="20"/>
      <c r="N127" s="20"/>
      <c r="O127" s="20"/>
      <c r="P127" s="21"/>
    </row>
    <row r="128" ht="15.75" customHeight="1">
      <c r="D128" s="18"/>
      <c r="M128" s="20"/>
      <c r="N128" s="20"/>
      <c r="O128" s="20"/>
      <c r="P128" s="21"/>
    </row>
    <row r="129" ht="15.75" customHeight="1">
      <c r="D129" s="18"/>
      <c r="M129" s="20"/>
      <c r="N129" s="20"/>
      <c r="O129" s="20"/>
      <c r="P129" s="21"/>
    </row>
    <row r="130" ht="15.75" customHeight="1">
      <c r="D130" s="18"/>
      <c r="M130" s="20"/>
      <c r="N130" s="20"/>
      <c r="O130" s="20"/>
      <c r="P130" s="21"/>
    </row>
    <row r="131" ht="15.75" customHeight="1">
      <c r="D131" s="18"/>
      <c r="M131" s="20"/>
      <c r="N131" s="20"/>
      <c r="O131" s="20"/>
      <c r="P131" s="21"/>
    </row>
    <row r="132" ht="15.75" customHeight="1">
      <c r="D132" s="18"/>
      <c r="M132" s="20"/>
      <c r="N132" s="20"/>
      <c r="O132" s="20"/>
      <c r="P132" s="21"/>
    </row>
    <row r="133" ht="15.75" customHeight="1">
      <c r="D133" s="18"/>
      <c r="M133" s="20"/>
      <c r="N133" s="20"/>
      <c r="O133" s="20"/>
      <c r="P133" s="21"/>
    </row>
    <row r="134" ht="15.75" customHeight="1">
      <c r="D134" s="18"/>
      <c r="M134" s="20"/>
      <c r="N134" s="20"/>
      <c r="O134" s="20"/>
      <c r="P134" s="21"/>
    </row>
    <row r="135" ht="15.75" customHeight="1">
      <c r="D135" s="18"/>
      <c r="M135" s="20"/>
      <c r="N135" s="20"/>
      <c r="O135" s="20"/>
      <c r="P135" s="21"/>
    </row>
    <row r="136" ht="15.75" customHeight="1">
      <c r="D136" s="18"/>
      <c r="M136" s="20"/>
      <c r="N136" s="20"/>
      <c r="O136" s="20"/>
      <c r="P136" s="21"/>
    </row>
    <row r="137" ht="15.75" customHeight="1">
      <c r="D137" s="18"/>
      <c r="M137" s="20"/>
      <c r="N137" s="20"/>
      <c r="O137" s="20"/>
      <c r="P137" s="21"/>
    </row>
    <row r="138" ht="15.75" customHeight="1">
      <c r="D138" s="18"/>
      <c r="M138" s="20"/>
      <c r="N138" s="20"/>
      <c r="O138" s="20"/>
      <c r="P138" s="21"/>
    </row>
    <row r="139" ht="15.75" customHeight="1">
      <c r="D139" s="18"/>
      <c r="M139" s="20"/>
      <c r="N139" s="20"/>
      <c r="O139" s="20"/>
      <c r="P139" s="21"/>
    </row>
    <row r="140" ht="15.75" customHeight="1">
      <c r="D140" s="18"/>
      <c r="M140" s="20"/>
      <c r="N140" s="20"/>
      <c r="O140" s="20"/>
      <c r="P140" s="21"/>
    </row>
    <row r="141" ht="15.75" customHeight="1">
      <c r="D141" s="18"/>
      <c r="M141" s="20"/>
      <c r="N141" s="20"/>
      <c r="O141" s="20"/>
      <c r="P141" s="21"/>
    </row>
    <row r="142" ht="15.75" customHeight="1">
      <c r="D142" s="18"/>
      <c r="M142" s="20"/>
      <c r="N142" s="20"/>
      <c r="O142" s="20"/>
      <c r="P142" s="21"/>
    </row>
    <row r="143" ht="15.75" customHeight="1">
      <c r="D143" s="18"/>
      <c r="M143" s="20"/>
      <c r="N143" s="20"/>
      <c r="O143" s="20"/>
      <c r="P143" s="21"/>
    </row>
    <row r="144" ht="15.75" customHeight="1">
      <c r="D144" s="18"/>
      <c r="M144" s="20"/>
      <c r="N144" s="20"/>
      <c r="O144" s="20"/>
      <c r="P144" s="21"/>
    </row>
    <row r="145" ht="15.75" customHeight="1">
      <c r="D145" s="18"/>
      <c r="M145" s="20"/>
      <c r="N145" s="20"/>
      <c r="O145" s="20"/>
      <c r="P145" s="21"/>
    </row>
    <row r="146" ht="15.75" customHeight="1">
      <c r="D146" s="18"/>
      <c r="M146" s="20"/>
      <c r="N146" s="20"/>
      <c r="O146" s="20"/>
      <c r="P146" s="21"/>
    </row>
    <row r="147" ht="15.75" customHeight="1">
      <c r="D147" s="18"/>
      <c r="M147" s="20"/>
      <c r="N147" s="20"/>
      <c r="O147" s="20"/>
      <c r="P147" s="21"/>
    </row>
    <row r="148" ht="15.75" customHeight="1">
      <c r="D148" s="18"/>
      <c r="M148" s="20"/>
      <c r="N148" s="20"/>
      <c r="O148" s="20"/>
      <c r="P148" s="21"/>
    </row>
    <row r="149" ht="15.75" customHeight="1">
      <c r="D149" s="18"/>
      <c r="M149" s="20"/>
      <c r="N149" s="20"/>
      <c r="O149" s="20"/>
      <c r="P149" s="21"/>
    </row>
    <row r="150" ht="15.75" customHeight="1">
      <c r="D150" s="18"/>
      <c r="M150" s="20"/>
      <c r="N150" s="20"/>
      <c r="O150" s="20"/>
      <c r="P150" s="21"/>
    </row>
    <row r="151" ht="15.75" customHeight="1">
      <c r="D151" s="18"/>
      <c r="M151" s="20"/>
      <c r="N151" s="20"/>
      <c r="O151" s="20"/>
      <c r="P151" s="21"/>
    </row>
    <row r="152" ht="15.75" customHeight="1">
      <c r="D152" s="18"/>
      <c r="M152" s="20"/>
      <c r="N152" s="20"/>
      <c r="O152" s="20"/>
      <c r="P152" s="21"/>
    </row>
    <row r="153" ht="15.75" customHeight="1">
      <c r="D153" s="18"/>
      <c r="M153" s="20"/>
      <c r="N153" s="20"/>
      <c r="O153" s="20"/>
      <c r="P153" s="21"/>
    </row>
    <row r="154" ht="15.75" customHeight="1">
      <c r="D154" s="18"/>
      <c r="M154" s="20"/>
      <c r="N154" s="20"/>
      <c r="O154" s="20"/>
      <c r="P154" s="21"/>
    </row>
    <row r="155" ht="15.75" customHeight="1">
      <c r="D155" s="18"/>
      <c r="M155" s="20"/>
      <c r="N155" s="20"/>
      <c r="O155" s="20"/>
      <c r="P155" s="21"/>
    </row>
    <row r="156" ht="15.75" customHeight="1">
      <c r="D156" s="18"/>
      <c r="M156" s="20"/>
      <c r="N156" s="20"/>
      <c r="O156" s="20"/>
      <c r="P156" s="21"/>
    </row>
    <row r="157" ht="15.75" customHeight="1">
      <c r="D157" s="18"/>
      <c r="M157" s="20"/>
      <c r="N157" s="20"/>
      <c r="O157" s="20"/>
      <c r="P157" s="21"/>
    </row>
    <row r="158" ht="15.75" customHeight="1">
      <c r="D158" s="18"/>
      <c r="M158" s="20"/>
      <c r="N158" s="20"/>
      <c r="O158" s="20"/>
      <c r="P158" s="21"/>
    </row>
    <row r="159" ht="15.75" customHeight="1">
      <c r="D159" s="18"/>
      <c r="M159" s="20"/>
      <c r="N159" s="20"/>
      <c r="O159" s="20"/>
      <c r="P159" s="21"/>
    </row>
    <row r="160" ht="15.75" customHeight="1">
      <c r="D160" s="18"/>
      <c r="M160" s="20"/>
      <c r="N160" s="20"/>
      <c r="O160" s="20"/>
      <c r="P160" s="21"/>
    </row>
    <row r="161" ht="15.75" customHeight="1">
      <c r="D161" s="18"/>
      <c r="M161" s="20"/>
      <c r="N161" s="20"/>
      <c r="O161" s="20"/>
      <c r="P161" s="21"/>
    </row>
    <row r="162" ht="15.75" customHeight="1">
      <c r="D162" s="18"/>
      <c r="M162" s="20"/>
      <c r="N162" s="20"/>
      <c r="O162" s="20"/>
      <c r="P162" s="21"/>
    </row>
    <row r="163" ht="15.75" customHeight="1">
      <c r="D163" s="18"/>
      <c r="M163" s="20"/>
      <c r="N163" s="20"/>
      <c r="O163" s="20"/>
      <c r="P163" s="21"/>
    </row>
    <row r="164" ht="15.75" customHeight="1">
      <c r="D164" s="18"/>
      <c r="M164" s="20"/>
      <c r="N164" s="20"/>
      <c r="O164" s="20"/>
      <c r="P164" s="21"/>
    </row>
    <row r="165" ht="15.75" customHeight="1">
      <c r="D165" s="18"/>
      <c r="M165" s="20"/>
      <c r="N165" s="20"/>
      <c r="O165" s="20"/>
      <c r="P165" s="21"/>
    </row>
    <row r="166" ht="15.75" customHeight="1">
      <c r="D166" s="18"/>
      <c r="M166" s="20"/>
      <c r="N166" s="20"/>
      <c r="O166" s="20"/>
      <c r="P166" s="21"/>
    </row>
    <row r="167" ht="15.75" customHeight="1">
      <c r="D167" s="18"/>
      <c r="M167" s="20"/>
      <c r="N167" s="20"/>
      <c r="O167" s="20"/>
      <c r="P167" s="21"/>
    </row>
    <row r="168" ht="15.75" customHeight="1">
      <c r="D168" s="18"/>
      <c r="M168" s="20"/>
      <c r="N168" s="20"/>
      <c r="O168" s="20"/>
      <c r="P168" s="21"/>
    </row>
    <row r="169" ht="15.75" customHeight="1">
      <c r="D169" s="18"/>
      <c r="M169" s="20"/>
      <c r="N169" s="20"/>
      <c r="O169" s="20"/>
      <c r="P169" s="21"/>
    </row>
    <row r="170" ht="15.75" customHeight="1">
      <c r="D170" s="18"/>
      <c r="M170" s="20"/>
      <c r="N170" s="20"/>
      <c r="O170" s="20"/>
      <c r="P170" s="21"/>
    </row>
    <row r="171" ht="15.75" customHeight="1">
      <c r="D171" s="18"/>
      <c r="M171" s="20"/>
      <c r="N171" s="20"/>
      <c r="O171" s="20"/>
      <c r="P171" s="21"/>
    </row>
    <row r="172" ht="15.75" customHeight="1">
      <c r="D172" s="18"/>
      <c r="M172" s="20"/>
      <c r="N172" s="20"/>
      <c r="O172" s="20"/>
      <c r="P172" s="21"/>
    </row>
    <row r="173" ht="15.75" customHeight="1">
      <c r="D173" s="18"/>
      <c r="M173" s="20"/>
      <c r="N173" s="20"/>
      <c r="O173" s="20"/>
      <c r="P173" s="21"/>
    </row>
    <row r="174" ht="15.75" customHeight="1">
      <c r="D174" s="18"/>
      <c r="M174" s="20"/>
      <c r="N174" s="20"/>
      <c r="O174" s="20"/>
      <c r="P174" s="21"/>
    </row>
    <row r="175" ht="15.75" customHeight="1">
      <c r="D175" s="18"/>
      <c r="M175" s="20"/>
      <c r="N175" s="20"/>
      <c r="O175" s="20"/>
      <c r="P175" s="21"/>
    </row>
    <row r="176" ht="15.75" customHeight="1">
      <c r="D176" s="18"/>
      <c r="M176" s="20"/>
      <c r="N176" s="20"/>
      <c r="O176" s="20"/>
      <c r="P176" s="21"/>
    </row>
    <row r="177" ht="15.75" customHeight="1">
      <c r="D177" s="18"/>
      <c r="M177" s="20"/>
      <c r="N177" s="20"/>
      <c r="O177" s="20"/>
      <c r="P177" s="21"/>
    </row>
    <row r="178" ht="15.75" customHeight="1">
      <c r="D178" s="18"/>
      <c r="M178" s="20"/>
      <c r="N178" s="20"/>
      <c r="O178" s="20"/>
      <c r="P178" s="21"/>
    </row>
    <row r="179" ht="15.75" customHeight="1">
      <c r="D179" s="18"/>
      <c r="M179" s="20"/>
      <c r="N179" s="20"/>
      <c r="O179" s="20"/>
      <c r="P179" s="21"/>
    </row>
    <row r="180" ht="15.75" customHeight="1">
      <c r="D180" s="18"/>
      <c r="M180" s="20"/>
      <c r="N180" s="20"/>
      <c r="O180" s="20"/>
      <c r="P180" s="21"/>
    </row>
    <row r="181" ht="15.75" customHeight="1">
      <c r="D181" s="18"/>
      <c r="M181" s="20"/>
      <c r="N181" s="20"/>
      <c r="O181" s="20"/>
      <c r="P181" s="21"/>
    </row>
    <row r="182" ht="15.75" customHeight="1">
      <c r="D182" s="18"/>
      <c r="M182" s="20"/>
      <c r="N182" s="20"/>
      <c r="O182" s="20"/>
      <c r="P182" s="21"/>
    </row>
    <row r="183" ht="15.75" customHeight="1">
      <c r="D183" s="18"/>
      <c r="M183" s="20"/>
      <c r="N183" s="20"/>
      <c r="O183" s="20"/>
      <c r="P183" s="21"/>
    </row>
    <row r="184" ht="15.75" customHeight="1">
      <c r="D184" s="18"/>
      <c r="M184" s="20"/>
      <c r="N184" s="20"/>
      <c r="O184" s="20"/>
      <c r="P184" s="21"/>
    </row>
    <row r="185" ht="15.75" customHeight="1">
      <c r="D185" s="18"/>
      <c r="M185" s="20"/>
      <c r="N185" s="20"/>
      <c r="O185" s="20"/>
      <c r="P185" s="21"/>
    </row>
    <row r="186" ht="15.75" customHeight="1">
      <c r="D186" s="18"/>
      <c r="M186" s="20"/>
      <c r="N186" s="20"/>
      <c r="O186" s="20"/>
      <c r="P186" s="21"/>
    </row>
    <row r="187" ht="15.75" customHeight="1">
      <c r="D187" s="18"/>
      <c r="M187" s="20"/>
      <c r="N187" s="20"/>
      <c r="O187" s="20"/>
      <c r="P187" s="21"/>
    </row>
    <row r="188" ht="15.75" customHeight="1">
      <c r="D188" s="18"/>
      <c r="M188" s="20"/>
      <c r="N188" s="20"/>
      <c r="O188" s="20"/>
      <c r="P188" s="21"/>
    </row>
    <row r="189" ht="15.75" customHeight="1">
      <c r="D189" s="18"/>
      <c r="M189" s="20"/>
      <c r="N189" s="20"/>
      <c r="O189" s="20"/>
      <c r="P189" s="21"/>
    </row>
    <row r="190" ht="15.75" customHeight="1">
      <c r="D190" s="18"/>
      <c r="M190" s="20"/>
      <c r="N190" s="20"/>
      <c r="O190" s="20"/>
      <c r="P190" s="21"/>
    </row>
    <row r="191" ht="15.75" customHeight="1">
      <c r="D191" s="18"/>
      <c r="M191" s="20"/>
      <c r="N191" s="20"/>
      <c r="O191" s="20"/>
      <c r="P191" s="21"/>
    </row>
    <row r="192" ht="15.75" customHeight="1">
      <c r="D192" s="18"/>
      <c r="M192" s="20"/>
      <c r="N192" s="20"/>
      <c r="O192" s="20"/>
      <c r="P192" s="21"/>
    </row>
    <row r="193" ht="15.75" customHeight="1">
      <c r="D193" s="18"/>
      <c r="M193" s="20"/>
      <c r="N193" s="20"/>
      <c r="O193" s="20"/>
      <c r="P193" s="21"/>
    </row>
    <row r="194" ht="15.75" customHeight="1">
      <c r="D194" s="18"/>
      <c r="M194" s="20"/>
      <c r="N194" s="20"/>
      <c r="O194" s="20"/>
      <c r="P194" s="21"/>
    </row>
    <row r="195" ht="15.75" customHeight="1">
      <c r="D195" s="18"/>
      <c r="M195" s="20"/>
      <c r="N195" s="20"/>
      <c r="O195" s="20"/>
      <c r="P195" s="21"/>
    </row>
    <row r="196" ht="15.75" customHeight="1">
      <c r="D196" s="18"/>
      <c r="M196" s="20"/>
      <c r="N196" s="20"/>
      <c r="O196" s="20"/>
      <c r="P196" s="21"/>
    </row>
    <row r="197" ht="15.75" customHeight="1">
      <c r="D197" s="18"/>
      <c r="M197" s="20"/>
      <c r="N197" s="20"/>
      <c r="O197" s="20"/>
      <c r="P197" s="21"/>
    </row>
    <row r="198" ht="15.75" customHeight="1">
      <c r="D198" s="18"/>
      <c r="M198" s="20"/>
      <c r="N198" s="20"/>
      <c r="O198" s="20"/>
      <c r="P198" s="21"/>
    </row>
    <row r="199" ht="15.75" customHeight="1">
      <c r="D199" s="18"/>
      <c r="M199" s="20"/>
      <c r="N199" s="20"/>
      <c r="O199" s="20"/>
      <c r="P199" s="21"/>
    </row>
    <row r="200" ht="15.75" customHeight="1">
      <c r="D200" s="18"/>
      <c r="M200" s="20"/>
      <c r="N200" s="20"/>
      <c r="O200" s="20"/>
      <c r="P200" s="21"/>
    </row>
    <row r="201" ht="15.75" customHeight="1">
      <c r="D201" s="18"/>
      <c r="M201" s="20"/>
      <c r="N201" s="20"/>
      <c r="O201" s="20"/>
      <c r="P201" s="21"/>
    </row>
    <row r="202" ht="15.75" customHeight="1">
      <c r="D202" s="18"/>
      <c r="M202" s="20"/>
      <c r="N202" s="20"/>
      <c r="O202" s="20"/>
      <c r="P202" s="21"/>
    </row>
    <row r="203" ht="15.75" customHeight="1">
      <c r="D203" s="18"/>
      <c r="M203" s="20"/>
      <c r="N203" s="20"/>
      <c r="O203" s="20"/>
      <c r="P203" s="21"/>
    </row>
    <row r="204" ht="15.75" customHeight="1">
      <c r="D204" s="18"/>
      <c r="M204" s="20"/>
      <c r="N204" s="20"/>
      <c r="O204" s="20"/>
      <c r="P204" s="21"/>
    </row>
    <row r="205" ht="15.75" customHeight="1">
      <c r="D205" s="18"/>
      <c r="M205" s="20"/>
      <c r="N205" s="20"/>
      <c r="O205" s="20"/>
      <c r="P205" s="21"/>
    </row>
    <row r="206" ht="15.75" customHeight="1">
      <c r="D206" s="18"/>
      <c r="M206" s="20"/>
      <c r="N206" s="20"/>
      <c r="O206" s="20"/>
      <c r="P206" s="21"/>
    </row>
    <row r="207" ht="15.75" customHeight="1">
      <c r="D207" s="18"/>
      <c r="M207" s="20"/>
      <c r="N207" s="20"/>
      <c r="O207" s="20"/>
      <c r="P207" s="21"/>
    </row>
    <row r="208" ht="15.75" customHeight="1">
      <c r="D208" s="18"/>
      <c r="M208" s="20"/>
      <c r="N208" s="20"/>
      <c r="O208" s="20"/>
      <c r="P208" s="21"/>
    </row>
    <row r="209" ht="15.75" customHeight="1">
      <c r="D209" s="18"/>
      <c r="M209" s="20"/>
      <c r="N209" s="20"/>
      <c r="O209" s="20"/>
      <c r="P209" s="21"/>
    </row>
    <row r="210" ht="15.75" customHeight="1">
      <c r="D210" s="18"/>
      <c r="M210" s="20"/>
      <c r="N210" s="20"/>
      <c r="O210" s="20"/>
      <c r="P210" s="21"/>
    </row>
    <row r="211" ht="15.75" customHeight="1">
      <c r="D211" s="18"/>
      <c r="M211" s="20"/>
      <c r="N211" s="20"/>
      <c r="O211" s="20"/>
      <c r="P211" s="21"/>
    </row>
    <row r="212" ht="15.75" customHeight="1">
      <c r="D212" s="18"/>
      <c r="M212" s="20"/>
      <c r="N212" s="20"/>
      <c r="O212" s="20"/>
      <c r="P212" s="21"/>
    </row>
    <row r="213" ht="15.75" customHeight="1">
      <c r="D213" s="18"/>
      <c r="M213" s="20"/>
      <c r="N213" s="20"/>
      <c r="O213" s="20"/>
      <c r="P213" s="21"/>
    </row>
    <row r="214" ht="15.75" customHeight="1">
      <c r="D214" s="18"/>
      <c r="M214" s="20"/>
      <c r="N214" s="20"/>
      <c r="O214" s="20"/>
      <c r="P214" s="21"/>
    </row>
    <row r="215" ht="15.75" customHeight="1">
      <c r="D215" s="18"/>
      <c r="M215" s="20"/>
      <c r="N215" s="20"/>
      <c r="O215" s="20"/>
      <c r="P215" s="21"/>
    </row>
    <row r="216" ht="15.75" customHeight="1">
      <c r="D216" s="18"/>
      <c r="M216" s="20"/>
      <c r="N216" s="20"/>
      <c r="O216" s="20"/>
      <c r="P216" s="21"/>
    </row>
    <row r="217" ht="15.75" customHeight="1">
      <c r="D217" s="18"/>
      <c r="M217" s="20"/>
      <c r="N217" s="20"/>
      <c r="O217" s="20"/>
      <c r="P217" s="21"/>
    </row>
    <row r="218" ht="15.75" customHeight="1">
      <c r="D218" s="18"/>
      <c r="M218" s="20"/>
      <c r="N218" s="20"/>
      <c r="O218" s="20"/>
      <c r="P218" s="21"/>
    </row>
    <row r="219" ht="15.75" customHeight="1">
      <c r="D219" s="18"/>
      <c r="M219" s="20"/>
      <c r="N219" s="20"/>
      <c r="O219" s="20"/>
      <c r="P219" s="21"/>
    </row>
    <row r="220" ht="15.75" customHeight="1">
      <c r="D220" s="18"/>
      <c r="M220" s="20"/>
      <c r="N220" s="20"/>
      <c r="O220" s="20"/>
      <c r="P220" s="21"/>
    </row>
    <row r="221" ht="15.75" customHeight="1">
      <c r="D221" s="18"/>
      <c r="M221" s="20"/>
      <c r="N221" s="20"/>
      <c r="O221" s="20"/>
      <c r="P221" s="21"/>
    </row>
    <row r="222" ht="15.75" customHeight="1">
      <c r="D222" s="18"/>
      <c r="M222" s="20"/>
      <c r="N222" s="20"/>
      <c r="O222" s="20"/>
      <c r="P222" s="21"/>
    </row>
    <row r="223" ht="15.75" customHeight="1">
      <c r="D223" s="18"/>
      <c r="M223" s="20"/>
      <c r="N223" s="20"/>
      <c r="O223" s="20"/>
      <c r="P223" s="21"/>
    </row>
    <row r="224" ht="15.75" customHeight="1">
      <c r="D224" s="18"/>
      <c r="M224" s="20"/>
      <c r="N224" s="20"/>
      <c r="O224" s="20"/>
      <c r="P224" s="21"/>
    </row>
    <row r="225" ht="15.75" customHeight="1">
      <c r="D225" s="18"/>
      <c r="M225" s="20"/>
      <c r="N225" s="20"/>
      <c r="O225" s="20"/>
      <c r="P225" s="21"/>
    </row>
    <row r="226" ht="15.75" customHeight="1">
      <c r="D226" s="18"/>
      <c r="M226" s="20"/>
      <c r="N226" s="20"/>
      <c r="O226" s="20"/>
      <c r="P226" s="21"/>
    </row>
    <row r="227" ht="15.75" customHeight="1">
      <c r="D227" s="18"/>
      <c r="M227" s="20"/>
      <c r="N227" s="20"/>
      <c r="O227" s="20"/>
      <c r="P227" s="21"/>
    </row>
    <row r="228" ht="15.75" customHeight="1">
      <c r="D228" s="18"/>
      <c r="M228" s="20"/>
      <c r="N228" s="20"/>
      <c r="O228" s="20"/>
      <c r="P228" s="21"/>
    </row>
    <row r="229" ht="15.75" customHeight="1">
      <c r="D229" s="18"/>
      <c r="M229" s="20"/>
      <c r="N229" s="20"/>
      <c r="O229" s="20"/>
      <c r="P229" s="21"/>
    </row>
    <row r="230" ht="15.75" customHeight="1">
      <c r="D230" s="18"/>
      <c r="M230" s="20"/>
      <c r="N230" s="20"/>
      <c r="O230" s="20"/>
      <c r="P230" s="21"/>
    </row>
    <row r="231" ht="15.75" customHeight="1">
      <c r="D231" s="18"/>
      <c r="M231" s="20"/>
      <c r="N231" s="20"/>
      <c r="O231" s="20"/>
      <c r="P231" s="21"/>
    </row>
    <row r="232" ht="15.75" customHeight="1">
      <c r="D232" s="18"/>
      <c r="M232" s="20"/>
      <c r="N232" s="20"/>
      <c r="O232" s="20"/>
      <c r="P232" s="21"/>
    </row>
    <row r="233" ht="15.75" customHeight="1">
      <c r="D233" s="18"/>
      <c r="M233" s="20"/>
      <c r="N233" s="20"/>
      <c r="O233" s="20"/>
      <c r="P233" s="21"/>
    </row>
    <row r="234" ht="15.75" customHeight="1">
      <c r="D234" s="18"/>
      <c r="M234" s="20"/>
      <c r="N234" s="20"/>
      <c r="O234" s="20"/>
      <c r="P234" s="21"/>
    </row>
    <row r="235" ht="15.75" customHeight="1">
      <c r="D235" s="18"/>
      <c r="M235" s="20"/>
      <c r="N235" s="20"/>
      <c r="O235" s="20"/>
      <c r="P235" s="21"/>
    </row>
    <row r="236" ht="15.75" customHeight="1">
      <c r="D236" s="18"/>
      <c r="M236" s="20"/>
      <c r="N236" s="20"/>
      <c r="O236" s="20"/>
      <c r="P236" s="21"/>
    </row>
    <row r="237" ht="15.75" customHeight="1">
      <c r="D237" s="18"/>
      <c r="M237" s="20"/>
      <c r="N237" s="20"/>
      <c r="O237" s="20"/>
      <c r="P237" s="21"/>
    </row>
    <row r="238" ht="15.75" customHeight="1">
      <c r="D238" s="18"/>
      <c r="M238" s="20"/>
      <c r="N238" s="20"/>
      <c r="O238" s="20"/>
      <c r="P238" s="21"/>
    </row>
    <row r="239" ht="15.75" customHeight="1">
      <c r="D239" s="18"/>
      <c r="M239" s="20"/>
      <c r="N239" s="20"/>
      <c r="O239" s="20"/>
      <c r="P239" s="21"/>
    </row>
    <row r="240" ht="15.75" customHeight="1">
      <c r="D240" s="18"/>
      <c r="M240" s="20"/>
      <c r="N240" s="20"/>
      <c r="O240" s="20"/>
      <c r="P240" s="21"/>
    </row>
    <row r="241" ht="15.75" customHeight="1">
      <c r="D241" s="18"/>
      <c r="M241" s="20"/>
      <c r="N241" s="20"/>
      <c r="O241" s="20"/>
      <c r="P241" s="21"/>
    </row>
    <row r="242" ht="15.75" customHeight="1">
      <c r="D242" s="18"/>
      <c r="M242" s="20"/>
      <c r="N242" s="20"/>
      <c r="O242" s="20"/>
      <c r="P242" s="21"/>
    </row>
    <row r="243" ht="15.75" customHeight="1">
      <c r="D243" s="18"/>
      <c r="M243" s="20"/>
      <c r="N243" s="20"/>
      <c r="O243" s="20"/>
      <c r="P243" s="21"/>
    </row>
    <row r="244" ht="15.75" customHeight="1">
      <c r="D244" s="18"/>
      <c r="M244" s="20"/>
      <c r="N244" s="20"/>
      <c r="O244" s="20"/>
      <c r="P244" s="21"/>
    </row>
    <row r="245" ht="15.75" customHeight="1">
      <c r="D245" s="18"/>
      <c r="M245" s="20"/>
      <c r="N245" s="20"/>
      <c r="O245" s="20"/>
      <c r="P245" s="21"/>
    </row>
    <row r="246" ht="15.75" customHeight="1">
      <c r="D246" s="18"/>
      <c r="M246" s="20"/>
      <c r="N246" s="20"/>
      <c r="O246" s="20"/>
      <c r="P246" s="21"/>
    </row>
    <row r="247" ht="15.75" customHeight="1">
      <c r="D247" s="18"/>
      <c r="M247" s="20"/>
      <c r="N247" s="20"/>
      <c r="O247" s="20"/>
      <c r="P247" s="21"/>
    </row>
    <row r="248" ht="15.75" customHeight="1">
      <c r="D248" s="18"/>
      <c r="M248" s="20"/>
      <c r="N248" s="20"/>
      <c r="O248" s="20"/>
      <c r="P248" s="21"/>
    </row>
    <row r="249" ht="15.75" customHeight="1">
      <c r="D249" s="18"/>
      <c r="M249" s="20"/>
      <c r="N249" s="20"/>
      <c r="O249" s="20"/>
      <c r="P249" s="21"/>
    </row>
    <row r="250" ht="15.75" customHeight="1">
      <c r="D250" s="18"/>
      <c r="M250" s="20"/>
      <c r="N250" s="20"/>
      <c r="O250" s="20"/>
      <c r="P250" s="21"/>
    </row>
    <row r="251" ht="15.75" customHeight="1">
      <c r="D251" s="18"/>
      <c r="M251" s="20"/>
      <c r="N251" s="20"/>
      <c r="O251" s="20"/>
      <c r="P251" s="21"/>
    </row>
    <row r="252" ht="15.75" customHeight="1">
      <c r="D252" s="18"/>
      <c r="M252" s="20"/>
      <c r="N252" s="20"/>
      <c r="O252" s="20"/>
      <c r="P252" s="21"/>
    </row>
    <row r="253" ht="15.75" customHeight="1">
      <c r="D253" s="18"/>
      <c r="M253" s="20"/>
      <c r="N253" s="20"/>
      <c r="O253" s="20"/>
      <c r="P253" s="21"/>
    </row>
    <row r="254" ht="15.75" customHeight="1">
      <c r="D254" s="18"/>
      <c r="M254" s="20"/>
      <c r="N254" s="20"/>
      <c r="O254" s="20"/>
      <c r="P254" s="21"/>
    </row>
    <row r="255" ht="15.75" customHeight="1">
      <c r="D255" s="18"/>
      <c r="M255" s="20"/>
      <c r="N255" s="20"/>
      <c r="O255" s="20"/>
      <c r="P255" s="21"/>
    </row>
    <row r="256" ht="15.75" customHeight="1">
      <c r="D256" s="18"/>
      <c r="M256" s="20"/>
      <c r="N256" s="20"/>
      <c r="O256" s="20"/>
      <c r="P256" s="21"/>
    </row>
    <row r="257" ht="15.75" customHeight="1">
      <c r="D257" s="18"/>
      <c r="M257" s="20"/>
      <c r="N257" s="20"/>
      <c r="O257" s="20"/>
      <c r="P257" s="21"/>
    </row>
    <row r="258" ht="15.75" customHeight="1">
      <c r="D258" s="18"/>
      <c r="M258" s="20"/>
      <c r="N258" s="20"/>
      <c r="O258" s="20"/>
      <c r="P258" s="21"/>
    </row>
    <row r="259" ht="15.75" customHeight="1">
      <c r="D259" s="18"/>
      <c r="M259" s="20"/>
      <c r="N259" s="20"/>
      <c r="O259" s="20"/>
      <c r="P259" s="21"/>
    </row>
    <row r="260" ht="15.75" customHeight="1">
      <c r="D260" s="18"/>
      <c r="M260" s="20"/>
      <c r="N260" s="20"/>
      <c r="O260" s="20"/>
      <c r="P260" s="21"/>
    </row>
    <row r="261" ht="15.75" customHeight="1">
      <c r="D261" s="18"/>
      <c r="M261" s="20"/>
      <c r="N261" s="20"/>
      <c r="O261" s="20"/>
      <c r="P261" s="21"/>
    </row>
    <row r="262" ht="15.75" customHeight="1">
      <c r="D262" s="18"/>
      <c r="M262" s="20"/>
      <c r="N262" s="20"/>
      <c r="O262" s="20"/>
      <c r="P262" s="21"/>
    </row>
    <row r="263" ht="15.75" customHeight="1">
      <c r="D263" s="18"/>
      <c r="M263" s="20"/>
      <c r="N263" s="20"/>
      <c r="O263" s="20"/>
      <c r="P263" s="21"/>
    </row>
    <row r="264" ht="15.75" customHeight="1">
      <c r="D264" s="18"/>
      <c r="M264" s="20"/>
      <c r="N264" s="20"/>
      <c r="O264" s="20"/>
      <c r="P264" s="21"/>
    </row>
    <row r="265" ht="15.75" customHeight="1">
      <c r="D265" s="18"/>
      <c r="M265" s="20"/>
      <c r="N265" s="20"/>
      <c r="O265" s="20"/>
      <c r="P265" s="21"/>
    </row>
    <row r="266" ht="15.75" customHeight="1">
      <c r="D266" s="18"/>
      <c r="M266" s="20"/>
      <c r="N266" s="20"/>
      <c r="O266" s="20"/>
      <c r="P266" s="21"/>
    </row>
    <row r="267" ht="15.75" customHeight="1">
      <c r="D267" s="18"/>
      <c r="M267" s="20"/>
      <c r="N267" s="20"/>
      <c r="O267" s="20"/>
      <c r="P267" s="21"/>
    </row>
    <row r="268" ht="15.75" customHeight="1">
      <c r="D268" s="18"/>
      <c r="M268" s="20"/>
      <c r="N268" s="20"/>
      <c r="O268" s="20"/>
      <c r="P268" s="21"/>
    </row>
    <row r="269" ht="15.75" customHeight="1">
      <c r="D269" s="18"/>
      <c r="M269" s="20"/>
      <c r="N269" s="20"/>
      <c r="O269" s="20"/>
      <c r="P269" s="21"/>
    </row>
    <row r="270" ht="15.75" customHeight="1">
      <c r="D270" s="18"/>
      <c r="M270" s="20"/>
      <c r="N270" s="20"/>
      <c r="O270" s="20"/>
      <c r="P270" s="21"/>
    </row>
    <row r="271" ht="15.75" customHeight="1">
      <c r="D271" s="18"/>
      <c r="M271" s="20"/>
      <c r="N271" s="20"/>
      <c r="O271" s="20"/>
      <c r="P271" s="21"/>
    </row>
    <row r="272" ht="15.75" customHeight="1">
      <c r="D272" s="18"/>
      <c r="M272" s="20"/>
      <c r="N272" s="20"/>
      <c r="O272" s="20"/>
      <c r="P272" s="21"/>
    </row>
    <row r="273" ht="15.75" customHeight="1">
      <c r="D273" s="18"/>
      <c r="M273" s="20"/>
      <c r="N273" s="20"/>
      <c r="O273" s="20"/>
      <c r="P273" s="21"/>
    </row>
    <row r="274" ht="15.75" customHeight="1">
      <c r="D274" s="18"/>
      <c r="M274" s="20"/>
      <c r="N274" s="20"/>
      <c r="O274" s="20"/>
      <c r="P274" s="21"/>
    </row>
    <row r="275" ht="15.75" customHeight="1">
      <c r="D275" s="18"/>
      <c r="M275" s="20"/>
      <c r="N275" s="20"/>
      <c r="O275" s="20"/>
      <c r="P275" s="21"/>
    </row>
    <row r="276" ht="15.75" customHeight="1">
      <c r="D276" s="18"/>
      <c r="M276" s="20"/>
      <c r="N276" s="20"/>
      <c r="O276" s="20"/>
      <c r="P276" s="21"/>
    </row>
    <row r="277" ht="15.75" customHeight="1">
      <c r="D277" s="18"/>
      <c r="M277" s="20"/>
      <c r="N277" s="20"/>
      <c r="O277" s="20"/>
      <c r="P277" s="21"/>
    </row>
    <row r="278" ht="15.75" customHeight="1">
      <c r="D278" s="18"/>
      <c r="M278" s="20"/>
      <c r="N278" s="20"/>
      <c r="O278" s="20"/>
      <c r="P278" s="21"/>
    </row>
    <row r="279" ht="15.75" customHeight="1">
      <c r="D279" s="18"/>
      <c r="M279" s="20"/>
      <c r="N279" s="20"/>
      <c r="O279" s="20"/>
      <c r="P279" s="21"/>
    </row>
    <row r="280" ht="15.75" customHeight="1">
      <c r="D280" s="18"/>
      <c r="M280" s="20"/>
      <c r="N280" s="20"/>
      <c r="O280" s="20"/>
      <c r="P280" s="21"/>
    </row>
    <row r="281" ht="15.75" customHeight="1">
      <c r="D281" s="18"/>
      <c r="M281" s="20"/>
      <c r="N281" s="20"/>
      <c r="O281" s="20"/>
      <c r="P281" s="21"/>
    </row>
    <row r="282" ht="15.75" customHeight="1">
      <c r="D282" s="18"/>
      <c r="M282" s="20"/>
      <c r="N282" s="20"/>
      <c r="O282" s="20"/>
      <c r="P282" s="21"/>
    </row>
    <row r="283" ht="15.75" customHeight="1">
      <c r="D283" s="18"/>
      <c r="M283" s="20"/>
      <c r="N283" s="20"/>
      <c r="O283" s="20"/>
      <c r="P283" s="21"/>
    </row>
    <row r="284" ht="15.75" customHeight="1">
      <c r="D284" s="18"/>
      <c r="M284" s="20"/>
      <c r="N284" s="20"/>
      <c r="O284" s="20"/>
      <c r="P284" s="21"/>
    </row>
    <row r="285" ht="15.75" customHeight="1">
      <c r="D285" s="18"/>
      <c r="M285" s="20"/>
      <c r="N285" s="20"/>
      <c r="O285" s="20"/>
      <c r="P285" s="21"/>
    </row>
    <row r="286" ht="15.75" customHeight="1">
      <c r="D286" s="18"/>
      <c r="M286" s="20"/>
      <c r="N286" s="20"/>
      <c r="O286" s="20"/>
      <c r="P286" s="21"/>
    </row>
    <row r="287" ht="15.75" customHeight="1">
      <c r="D287" s="18"/>
      <c r="M287" s="20"/>
      <c r="N287" s="20"/>
      <c r="O287" s="20"/>
      <c r="P287" s="21"/>
    </row>
    <row r="288" ht="15.75" customHeight="1">
      <c r="D288" s="18"/>
      <c r="M288" s="20"/>
      <c r="N288" s="20"/>
      <c r="O288" s="20"/>
      <c r="P288" s="21"/>
    </row>
    <row r="289" ht="15.75" customHeight="1">
      <c r="D289" s="18"/>
      <c r="M289" s="20"/>
      <c r="N289" s="20"/>
      <c r="O289" s="20"/>
      <c r="P289" s="21"/>
    </row>
    <row r="290" ht="15.75" customHeight="1">
      <c r="D290" s="18"/>
      <c r="M290" s="20"/>
      <c r="N290" s="20"/>
      <c r="O290" s="20"/>
      <c r="P290" s="21"/>
    </row>
    <row r="291" ht="15.75" customHeight="1">
      <c r="D291" s="18"/>
      <c r="M291" s="20"/>
      <c r="N291" s="20"/>
      <c r="O291" s="20"/>
      <c r="P291" s="21"/>
    </row>
    <row r="292" ht="15.75" customHeight="1">
      <c r="D292" s="18"/>
      <c r="M292" s="20"/>
      <c r="N292" s="20"/>
      <c r="O292" s="20"/>
      <c r="P292" s="21"/>
    </row>
    <row r="293" ht="15.75" customHeight="1">
      <c r="D293" s="18"/>
      <c r="M293" s="20"/>
      <c r="N293" s="20"/>
      <c r="O293" s="20"/>
      <c r="P293" s="21"/>
    </row>
    <row r="294" ht="15.75" customHeight="1">
      <c r="D294" s="18"/>
      <c r="M294" s="20"/>
      <c r="N294" s="20"/>
      <c r="O294" s="20"/>
      <c r="P294" s="21"/>
    </row>
    <row r="295" ht="15.75" customHeight="1">
      <c r="D295" s="18"/>
      <c r="M295" s="20"/>
      <c r="N295" s="20"/>
      <c r="O295" s="20"/>
      <c r="P295" s="21"/>
    </row>
    <row r="296" ht="15.75" customHeight="1">
      <c r="D296" s="18"/>
      <c r="M296" s="20"/>
      <c r="N296" s="20"/>
      <c r="O296" s="20"/>
      <c r="P296" s="21"/>
    </row>
    <row r="297" ht="15.75" customHeight="1">
      <c r="D297" s="18"/>
      <c r="M297" s="20"/>
      <c r="N297" s="20"/>
      <c r="O297" s="20"/>
      <c r="P297" s="21"/>
    </row>
    <row r="298" ht="15.75" customHeight="1">
      <c r="D298" s="18"/>
      <c r="M298" s="20"/>
      <c r="N298" s="20"/>
      <c r="O298" s="20"/>
      <c r="P298" s="21"/>
    </row>
    <row r="299" ht="15.75" customHeight="1">
      <c r="D299" s="18"/>
      <c r="M299" s="20"/>
      <c r="N299" s="20"/>
      <c r="O299" s="20"/>
      <c r="P299" s="21"/>
    </row>
    <row r="300" ht="15.75" customHeight="1">
      <c r="D300" s="18"/>
      <c r="M300" s="20"/>
      <c r="N300" s="20"/>
      <c r="O300" s="20"/>
      <c r="P300" s="21"/>
    </row>
    <row r="301" ht="15.75" customHeight="1">
      <c r="D301" s="18"/>
      <c r="M301" s="20"/>
      <c r="N301" s="20"/>
      <c r="O301" s="20"/>
      <c r="P301" s="21"/>
    </row>
    <row r="302" ht="15.75" customHeight="1">
      <c r="D302" s="18"/>
      <c r="M302" s="20"/>
      <c r="N302" s="20"/>
      <c r="O302" s="20"/>
      <c r="P302" s="21"/>
    </row>
    <row r="303" ht="15.75" customHeight="1">
      <c r="D303" s="18"/>
      <c r="M303" s="20"/>
      <c r="N303" s="20"/>
      <c r="O303" s="20"/>
      <c r="P303" s="21"/>
    </row>
    <row r="304" ht="15.75" customHeight="1">
      <c r="D304" s="18"/>
      <c r="M304" s="20"/>
      <c r="N304" s="20"/>
      <c r="O304" s="20"/>
      <c r="P304" s="21"/>
    </row>
    <row r="305" ht="15.75" customHeight="1">
      <c r="D305" s="18"/>
      <c r="M305" s="20"/>
      <c r="N305" s="20"/>
      <c r="O305" s="20"/>
      <c r="P305" s="21"/>
    </row>
    <row r="306" ht="15.75" customHeight="1">
      <c r="D306" s="18"/>
      <c r="M306" s="20"/>
      <c r="N306" s="20"/>
      <c r="O306" s="20"/>
      <c r="P306" s="21"/>
    </row>
    <row r="307" ht="15.75" customHeight="1">
      <c r="D307" s="18"/>
      <c r="M307" s="20"/>
      <c r="N307" s="20"/>
      <c r="O307" s="20"/>
      <c r="P307" s="21"/>
    </row>
    <row r="308" ht="15.75" customHeight="1">
      <c r="D308" s="18"/>
      <c r="M308" s="20"/>
      <c r="N308" s="20"/>
      <c r="O308" s="20"/>
      <c r="P308" s="21"/>
    </row>
    <row r="309" ht="15.75" customHeight="1">
      <c r="D309" s="18"/>
      <c r="M309" s="20"/>
      <c r="N309" s="20"/>
      <c r="O309" s="20"/>
      <c r="P309" s="21"/>
    </row>
    <row r="310" ht="15.75" customHeight="1">
      <c r="D310" s="18"/>
      <c r="M310" s="20"/>
      <c r="N310" s="20"/>
      <c r="O310" s="20"/>
      <c r="P310" s="21"/>
    </row>
    <row r="311" ht="15.75" customHeight="1">
      <c r="D311" s="18"/>
      <c r="M311" s="20"/>
      <c r="N311" s="20"/>
      <c r="O311" s="20"/>
      <c r="P311" s="21"/>
    </row>
    <row r="312" ht="15.75" customHeight="1">
      <c r="D312" s="18"/>
      <c r="M312" s="20"/>
      <c r="N312" s="20"/>
      <c r="O312" s="20"/>
      <c r="P312" s="21"/>
    </row>
    <row r="313" ht="15.75" customHeight="1">
      <c r="D313" s="18"/>
      <c r="M313" s="20"/>
      <c r="N313" s="20"/>
      <c r="O313" s="20"/>
      <c r="P313" s="21"/>
    </row>
    <row r="314" ht="15.75" customHeight="1">
      <c r="D314" s="18"/>
      <c r="M314" s="20"/>
      <c r="N314" s="20"/>
      <c r="O314" s="20"/>
      <c r="P314" s="21"/>
    </row>
    <row r="315" ht="15.75" customHeight="1">
      <c r="D315" s="18"/>
      <c r="M315" s="20"/>
      <c r="N315" s="20"/>
      <c r="O315" s="20"/>
      <c r="P315" s="21"/>
    </row>
    <row r="316" ht="15.75" customHeight="1">
      <c r="D316" s="18"/>
      <c r="M316" s="20"/>
      <c r="N316" s="20"/>
      <c r="O316" s="20"/>
      <c r="P316" s="21"/>
    </row>
    <row r="317" ht="15.75" customHeight="1">
      <c r="D317" s="18"/>
      <c r="M317" s="20"/>
      <c r="N317" s="20"/>
      <c r="O317" s="20"/>
      <c r="P317" s="21"/>
    </row>
    <row r="318" ht="15.75" customHeight="1">
      <c r="D318" s="18"/>
      <c r="M318" s="20"/>
      <c r="N318" s="20"/>
      <c r="O318" s="20"/>
      <c r="P318" s="21"/>
    </row>
    <row r="319" ht="15.75" customHeight="1">
      <c r="D319" s="18"/>
      <c r="M319" s="20"/>
      <c r="N319" s="20"/>
      <c r="O319" s="20"/>
      <c r="P319" s="21"/>
    </row>
    <row r="320" ht="15.75" customHeight="1">
      <c r="D320" s="18"/>
      <c r="M320" s="20"/>
      <c r="N320" s="20"/>
      <c r="O320" s="20"/>
      <c r="P320" s="21"/>
    </row>
    <row r="321" ht="15.75" customHeight="1">
      <c r="D321" s="18"/>
      <c r="M321" s="20"/>
      <c r="N321" s="20"/>
      <c r="O321" s="20"/>
      <c r="P321" s="21"/>
    </row>
    <row r="322" ht="15.75" customHeight="1">
      <c r="D322" s="18"/>
      <c r="M322" s="20"/>
      <c r="N322" s="20"/>
      <c r="O322" s="20"/>
      <c r="P322" s="21"/>
    </row>
    <row r="323" ht="15.75" customHeight="1">
      <c r="D323" s="18"/>
      <c r="M323" s="20"/>
      <c r="N323" s="20"/>
      <c r="O323" s="20"/>
      <c r="P323" s="21"/>
    </row>
    <row r="324" ht="15.75" customHeight="1">
      <c r="D324" s="18"/>
      <c r="M324" s="20"/>
      <c r="N324" s="20"/>
      <c r="O324" s="20"/>
      <c r="P324" s="21"/>
    </row>
    <row r="325" ht="15.75" customHeight="1">
      <c r="D325" s="18"/>
      <c r="M325" s="20"/>
      <c r="N325" s="20"/>
      <c r="O325" s="20"/>
      <c r="P325" s="21"/>
    </row>
    <row r="326" ht="15.75" customHeight="1">
      <c r="D326" s="18"/>
      <c r="M326" s="20"/>
      <c r="N326" s="20"/>
      <c r="O326" s="20"/>
      <c r="P326" s="21"/>
    </row>
    <row r="327" ht="15.75" customHeight="1">
      <c r="D327" s="18"/>
      <c r="M327" s="20"/>
      <c r="N327" s="20"/>
      <c r="O327" s="20"/>
      <c r="P327" s="21"/>
    </row>
    <row r="328" ht="15.75" customHeight="1">
      <c r="D328" s="18"/>
      <c r="M328" s="20"/>
      <c r="N328" s="20"/>
      <c r="O328" s="20"/>
      <c r="P328" s="21"/>
    </row>
    <row r="329" ht="15.75" customHeight="1">
      <c r="D329" s="18"/>
      <c r="M329" s="20"/>
      <c r="N329" s="20"/>
      <c r="O329" s="20"/>
      <c r="P329" s="21"/>
    </row>
    <row r="330" ht="15.75" customHeight="1">
      <c r="D330" s="18"/>
      <c r="M330" s="20"/>
      <c r="N330" s="20"/>
      <c r="O330" s="20"/>
      <c r="P330" s="21"/>
    </row>
    <row r="331" ht="15.75" customHeight="1">
      <c r="D331" s="18"/>
      <c r="M331" s="20"/>
      <c r="N331" s="20"/>
      <c r="O331" s="20"/>
      <c r="P331" s="21"/>
    </row>
    <row r="332" ht="15.75" customHeight="1">
      <c r="D332" s="18"/>
      <c r="M332" s="20"/>
      <c r="N332" s="20"/>
      <c r="O332" s="20"/>
      <c r="P332" s="21"/>
    </row>
    <row r="333" ht="15.75" customHeight="1">
      <c r="D333" s="18"/>
      <c r="M333" s="20"/>
      <c r="N333" s="20"/>
      <c r="O333" s="20"/>
      <c r="P333" s="21"/>
    </row>
    <row r="334" ht="15.75" customHeight="1">
      <c r="D334" s="18"/>
      <c r="M334" s="20"/>
      <c r="N334" s="20"/>
      <c r="O334" s="20"/>
      <c r="P334" s="21"/>
    </row>
    <row r="335" ht="15.75" customHeight="1">
      <c r="D335" s="18"/>
      <c r="M335" s="20"/>
      <c r="N335" s="20"/>
      <c r="O335" s="20"/>
      <c r="P335" s="21"/>
    </row>
    <row r="336" ht="15.75" customHeight="1">
      <c r="D336" s="18"/>
      <c r="M336" s="20"/>
      <c r="N336" s="20"/>
      <c r="O336" s="20"/>
      <c r="P336" s="21"/>
    </row>
    <row r="337" ht="15.75" customHeight="1">
      <c r="D337" s="18"/>
      <c r="M337" s="20"/>
      <c r="N337" s="20"/>
      <c r="O337" s="20"/>
      <c r="P337" s="21"/>
    </row>
    <row r="338" ht="15.75" customHeight="1">
      <c r="D338" s="18"/>
      <c r="M338" s="20"/>
      <c r="N338" s="20"/>
      <c r="O338" s="20"/>
      <c r="P338" s="21"/>
    </row>
    <row r="339" ht="15.75" customHeight="1">
      <c r="D339" s="18"/>
      <c r="M339" s="20"/>
      <c r="N339" s="20"/>
      <c r="O339" s="20"/>
      <c r="P339" s="21"/>
    </row>
    <row r="340" ht="15.75" customHeight="1">
      <c r="D340" s="18"/>
      <c r="M340" s="20"/>
      <c r="N340" s="20"/>
      <c r="O340" s="20"/>
      <c r="P340" s="21"/>
    </row>
    <row r="341" ht="15.75" customHeight="1">
      <c r="D341" s="18"/>
      <c r="M341" s="20"/>
      <c r="N341" s="20"/>
      <c r="O341" s="20"/>
      <c r="P341" s="21"/>
    </row>
    <row r="342" ht="15.75" customHeight="1">
      <c r="D342" s="18"/>
      <c r="M342" s="20"/>
      <c r="N342" s="20"/>
      <c r="O342" s="20"/>
      <c r="P342" s="21"/>
    </row>
    <row r="343" ht="15.75" customHeight="1">
      <c r="D343" s="18"/>
      <c r="M343" s="20"/>
      <c r="N343" s="20"/>
      <c r="O343" s="20"/>
      <c r="P343" s="21"/>
    </row>
    <row r="344" ht="15.75" customHeight="1">
      <c r="D344" s="18"/>
      <c r="M344" s="20"/>
      <c r="N344" s="20"/>
      <c r="O344" s="20"/>
      <c r="P344" s="21"/>
    </row>
    <row r="345" ht="15.75" customHeight="1">
      <c r="D345" s="18"/>
      <c r="M345" s="20"/>
      <c r="N345" s="20"/>
      <c r="O345" s="20"/>
      <c r="P345" s="21"/>
    </row>
    <row r="346" ht="15.75" customHeight="1">
      <c r="D346" s="18"/>
      <c r="M346" s="20"/>
      <c r="N346" s="20"/>
      <c r="O346" s="20"/>
      <c r="P346" s="21"/>
    </row>
    <row r="347" ht="15.75" customHeight="1">
      <c r="D347" s="18"/>
      <c r="M347" s="20"/>
      <c r="N347" s="20"/>
      <c r="O347" s="20"/>
      <c r="P347" s="21"/>
    </row>
    <row r="348" ht="15.75" customHeight="1">
      <c r="D348" s="18"/>
      <c r="M348" s="20"/>
      <c r="N348" s="20"/>
      <c r="O348" s="20"/>
      <c r="P348" s="21"/>
    </row>
    <row r="349" ht="15.75" customHeight="1">
      <c r="D349" s="18"/>
      <c r="M349" s="20"/>
      <c r="N349" s="20"/>
      <c r="O349" s="20"/>
      <c r="P349" s="21"/>
    </row>
    <row r="350" ht="15.75" customHeight="1">
      <c r="D350" s="18"/>
      <c r="M350" s="20"/>
      <c r="N350" s="20"/>
      <c r="O350" s="20"/>
      <c r="P350" s="21"/>
    </row>
    <row r="351" ht="15.75" customHeight="1">
      <c r="D351" s="18"/>
      <c r="M351" s="20"/>
      <c r="N351" s="20"/>
      <c r="O351" s="20"/>
      <c r="P351" s="21"/>
    </row>
    <row r="352" ht="15.75" customHeight="1">
      <c r="D352" s="18"/>
      <c r="M352" s="20"/>
      <c r="N352" s="20"/>
      <c r="O352" s="20"/>
      <c r="P352" s="21"/>
    </row>
    <row r="353" ht="15.75" customHeight="1">
      <c r="D353" s="18"/>
      <c r="M353" s="20"/>
      <c r="N353" s="20"/>
      <c r="O353" s="20"/>
      <c r="P353" s="21"/>
    </row>
    <row r="354" ht="15.75" customHeight="1">
      <c r="D354" s="18"/>
      <c r="M354" s="20"/>
      <c r="N354" s="20"/>
      <c r="O354" s="20"/>
      <c r="P354" s="21"/>
    </row>
    <row r="355" ht="15.75" customHeight="1">
      <c r="D355" s="18"/>
      <c r="M355" s="20"/>
      <c r="N355" s="20"/>
      <c r="O355" s="20"/>
      <c r="P355" s="21"/>
    </row>
    <row r="356" ht="15.75" customHeight="1">
      <c r="D356" s="18"/>
      <c r="M356" s="20"/>
      <c r="N356" s="20"/>
      <c r="O356" s="20"/>
      <c r="P356" s="21"/>
    </row>
    <row r="357" ht="15.75" customHeight="1">
      <c r="D357" s="18"/>
      <c r="M357" s="20"/>
      <c r="N357" s="20"/>
      <c r="O357" s="20"/>
      <c r="P357" s="21"/>
    </row>
    <row r="358" ht="15.75" customHeight="1">
      <c r="D358" s="18"/>
      <c r="M358" s="20"/>
      <c r="N358" s="20"/>
      <c r="O358" s="20"/>
      <c r="P358" s="21"/>
    </row>
    <row r="359" ht="15.75" customHeight="1">
      <c r="D359" s="18"/>
      <c r="M359" s="20"/>
      <c r="N359" s="20"/>
      <c r="O359" s="20"/>
      <c r="P359" s="21"/>
    </row>
    <row r="360" ht="15.75" customHeight="1">
      <c r="D360" s="18"/>
      <c r="M360" s="20"/>
      <c r="N360" s="20"/>
      <c r="O360" s="20"/>
      <c r="P360" s="21"/>
    </row>
    <row r="361" ht="15.75" customHeight="1">
      <c r="D361" s="18"/>
      <c r="M361" s="20"/>
      <c r="N361" s="20"/>
      <c r="O361" s="20"/>
      <c r="P361" s="21"/>
    </row>
    <row r="362" ht="15.75" customHeight="1">
      <c r="D362" s="18"/>
      <c r="M362" s="20"/>
      <c r="N362" s="20"/>
      <c r="O362" s="20"/>
      <c r="P362" s="21"/>
    </row>
    <row r="363" ht="15.75" customHeight="1">
      <c r="D363" s="18"/>
      <c r="M363" s="20"/>
      <c r="N363" s="20"/>
      <c r="O363" s="20"/>
      <c r="P363" s="21"/>
    </row>
    <row r="364" ht="15.75" customHeight="1">
      <c r="D364" s="18"/>
      <c r="M364" s="20"/>
      <c r="N364" s="20"/>
      <c r="O364" s="20"/>
      <c r="P364" s="21"/>
    </row>
    <row r="365" ht="15.75" customHeight="1">
      <c r="D365" s="18"/>
      <c r="M365" s="20"/>
      <c r="N365" s="20"/>
      <c r="O365" s="20"/>
      <c r="P365" s="21"/>
    </row>
    <row r="366" ht="15.75" customHeight="1">
      <c r="D366" s="18"/>
      <c r="M366" s="20"/>
      <c r="N366" s="20"/>
      <c r="O366" s="20"/>
      <c r="P366" s="21"/>
    </row>
    <row r="367" ht="15.75" customHeight="1">
      <c r="D367" s="18"/>
      <c r="M367" s="20"/>
      <c r="N367" s="20"/>
      <c r="O367" s="20"/>
      <c r="P367" s="21"/>
    </row>
    <row r="368" ht="15.75" customHeight="1">
      <c r="D368" s="18"/>
      <c r="M368" s="20"/>
      <c r="N368" s="20"/>
      <c r="O368" s="20"/>
      <c r="P368" s="21"/>
    </row>
    <row r="369" ht="15.75" customHeight="1">
      <c r="D369" s="18"/>
      <c r="M369" s="20"/>
      <c r="N369" s="20"/>
      <c r="O369" s="20"/>
      <c r="P369" s="21"/>
    </row>
    <row r="370" ht="15.75" customHeight="1">
      <c r="D370" s="18"/>
      <c r="M370" s="20"/>
      <c r="N370" s="20"/>
      <c r="O370" s="20"/>
      <c r="P370" s="21"/>
    </row>
    <row r="371" ht="15.75" customHeight="1">
      <c r="D371" s="18"/>
      <c r="M371" s="20"/>
      <c r="N371" s="20"/>
      <c r="O371" s="20"/>
      <c r="P371" s="21"/>
    </row>
    <row r="372" ht="15.75" customHeight="1">
      <c r="D372" s="18"/>
      <c r="M372" s="20"/>
      <c r="N372" s="20"/>
      <c r="O372" s="20"/>
      <c r="P372" s="21"/>
    </row>
    <row r="373" ht="15.75" customHeight="1">
      <c r="D373" s="18"/>
      <c r="M373" s="20"/>
      <c r="N373" s="20"/>
      <c r="O373" s="20"/>
      <c r="P373" s="21"/>
    </row>
    <row r="374" ht="15.75" customHeight="1">
      <c r="D374" s="18"/>
      <c r="M374" s="20"/>
      <c r="N374" s="20"/>
      <c r="O374" s="20"/>
      <c r="P374" s="21"/>
    </row>
    <row r="375" ht="15.75" customHeight="1">
      <c r="D375" s="18"/>
      <c r="M375" s="20"/>
      <c r="N375" s="20"/>
      <c r="O375" s="20"/>
      <c r="P375" s="21"/>
    </row>
    <row r="376" ht="15.75" customHeight="1">
      <c r="D376" s="18"/>
      <c r="M376" s="20"/>
      <c r="N376" s="20"/>
      <c r="O376" s="20"/>
      <c r="P376" s="21"/>
    </row>
    <row r="377" ht="15.75" customHeight="1">
      <c r="D377" s="18"/>
      <c r="M377" s="20"/>
      <c r="N377" s="20"/>
      <c r="O377" s="20"/>
      <c r="P377" s="21"/>
    </row>
    <row r="378" ht="15.75" customHeight="1">
      <c r="D378" s="18"/>
      <c r="M378" s="20"/>
      <c r="N378" s="20"/>
      <c r="O378" s="20"/>
      <c r="P378" s="21"/>
    </row>
    <row r="379" ht="15.75" customHeight="1">
      <c r="D379" s="18"/>
      <c r="M379" s="20"/>
      <c r="N379" s="20"/>
      <c r="O379" s="20"/>
      <c r="P379" s="21"/>
    </row>
    <row r="380" ht="15.75" customHeight="1">
      <c r="D380" s="18"/>
      <c r="M380" s="20"/>
      <c r="N380" s="20"/>
      <c r="O380" s="20"/>
      <c r="P380" s="21"/>
    </row>
    <row r="381" ht="15.75" customHeight="1">
      <c r="D381" s="18"/>
      <c r="M381" s="20"/>
      <c r="N381" s="20"/>
      <c r="O381" s="20"/>
      <c r="P381" s="21"/>
    </row>
    <row r="382" ht="15.75" customHeight="1">
      <c r="D382" s="18"/>
      <c r="M382" s="20"/>
      <c r="N382" s="20"/>
      <c r="O382" s="20"/>
      <c r="P382" s="21"/>
    </row>
    <row r="383" ht="15.75" customHeight="1">
      <c r="D383" s="18"/>
      <c r="M383" s="20"/>
      <c r="N383" s="20"/>
      <c r="O383" s="20"/>
      <c r="P383" s="21"/>
    </row>
    <row r="384" ht="15.75" customHeight="1">
      <c r="D384" s="18"/>
      <c r="M384" s="20"/>
      <c r="N384" s="20"/>
      <c r="O384" s="20"/>
      <c r="P384" s="21"/>
    </row>
    <row r="385" ht="15.75" customHeight="1">
      <c r="D385" s="18"/>
      <c r="M385" s="20"/>
      <c r="N385" s="20"/>
      <c r="O385" s="20"/>
      <c r="P385" s="21"/>
    </row>
    <row r="386" ht="15.75" customHeight="1">
      <c r="D386" s="18"/>
      <c r="M386" s="20"/>
      <c r="N386" s="20"/>
      <c r="O386" s="20"/>
      <c r="P386" s="21"/>
    </row>
    <row r="387" ht="15.75" customHeight="1">
      <c r="D387" s="18"/>
      <c r="M387" s="20"/>
      <c r="N387" s="20"/>
      <c r="O387" s="20"/>
      <c r="P387" s="21"/>
    </row>
    <row r="388" ht="15.75" customHeight="1">
      <c r="D388" s="18"/>
      <c r="M388" s="20"/>
      <c r="N388" s="20"/>
      <c r="O388" s="20"/>
      <c r="P388" s="21"/>
    </row>
    <row r="389" ht="15.75" customHeight="1">
      <c r="D389" s="18"/>
      <c r="M389" s="20"/>
      <c r="N389" s="20"/>
      <c r="O389" s="20"/>
      <c r="P389" s="21"/>
    </row>
    <row r="390" ht="15.75" customHeight="1">
      <c r="D390" s="18"/>
      <c r="M390" s="20"/>
      <c r="N390" s="20"/>
      <c r="O390" s="20"/>
      <c r="P390" s="21"/>
    </row>
    <row r="391" ht="15.75" customHeight="1">
      <c r="D391" s="18"/>
      <c r="M391" s="20"/>
      <c r="N391" s="20"/>
      <c r="O391" s="20"/>
      <c r="P391" s="21"/>
    </row>
    <row r="392" ht="15.75" customHeight="1">
      <c r="D392" s="18"/>
      <c r="M392" s="20"/>
      <c r="N392" s="20"/>
      <c r="O392" s="20"/>
      <c r="P392" s="21"/>
    </row>
    <row r="393" ht="15.75" customHeight="1">
      <c r="D393" s="18"/>
      <c r="M393" s="20"/>
      <c r="N393" s="20"/>
      <c r="O393" s="20"/>
      <c r="P393" s="21"/>
    </row>
    <row r="394" ht="15.75" customHeight="1">
      <c r="D394" s="18"/>
      <c r="M394" s="20"/>
      <c r="N394" s="20"/>
      <c r="O394" s="20"/>
      <c r="P394" s="21"/>
    </row>
    <row r="395" ht="15.75" customHeight="1">
      <c r="D395" s="18"/>
      <c r="M395" s="20"/>
      <c r="N395" s="20"/>
      <c r="O395" s="20"/>
      <c r="P395" s="21"/>
    </row>
    <row r="396" ht="15.75" customHeight="1">
      <c r="D396" s="18"/>
      <c r="M396" s="20"/>
      <c r="N396" s="20"/>
      <c r="O396" s="20"/>
      <c r="P396" s="21"/>
    </row>
    <row r="397" ht="15.75" customHeight="1">
      <c r="D397" s="18"/>
      <c r="M397" s="20"/>
      <c r="N397" s="20"/>
      <c r="O397" s="20"/>
      <c r="P397" s="21"/>
    </row>
    <row r="398" ht="15.75" customHeight="1">
      <c r="D398" s="18"/>
      <c r="M398" s="20"/>
      <c r="N398" s="20"/>
      <c r="O398" s="20"/>
      <c r="P398" s="21"/>
    </row>
    <row r="399" ht="15.75" customHeight="1">
      <c r="D399" s="18"/>
      <c r="M399" s="20"/>
      <c r="N399" s="20"/>
      <c r="O399" s="20"/>
      <c r="P399" s="21"/>
    </row>
    <row r="400" ht="15.75" customHeight="1">
      <c r="D400" s="18"/>
      <c r="M400" s="20"/>
      <c r="N400" s="20"/>
      <c r="O400" s="20"/>
      <c r="P400" s="21"/>
    </row>
    <row r="401" ht="15.75" customHeight="1">
      <c r="D401" s="18"/>
      <c r="M401" s="20"/>
      <c r="N401" s="20"/>
      <c r="O401" s="20"/>
      <c r="P401" s="21"/>
    </row>
    <row r="402" ht="15.75" customHeight="1">
      <c r="D402" s="18"/>
      <c r="M402" s="20"/>
      <c r="N402" s="20"/>
      <c r="O402" s="20"/>
      <c r="P402" s="21"/>
    </row>
    <row r="403" ht="15.75" customHeight="1">
      <c r="D403" s="18"/>
      <c r="M403" s="20"/>
      <c r="N403" s="20"/>
      <c r="O403" s="20"/>
      <c r="P403" s="21"/>
    </row>
    <row r="404" ht="15.75" customHeight="1">
      <c r="D404" s="18"/>
      <c r="M404" s="20"/>
      <c r="N404" s="20"/>
      <c r="O404" s="20"/>
      <c r="P404" s="21"/>
    </row>
    <row r="405" ht="15.75" customHeight="1">
      <c r="D405" s="18"/>
      <c r="M405" s="20"/>
      <c r="N405" s="20"/>
      <c r="O405" s="20"/>
      <c r="P405" s="21"/>
    </row>
    <row r="406" ht="15.75" customHeight="1">
      <c r="D406" s="18"/>
      <c r="M406" s="20"/>
      <c r="N406" s="20"/>
      <c r="O406" s="20"/>
      <c r="P406" s="21"/>
    </row>
    <row r="407" ht="15.75" customHeight="1">
      <c r="D407" s="18"/>
      <c r="M407" s="20"/>
      <c r="N407" s="20"/>
      <c r="O407" s="20"/>
      <c r="P407" s="21"/>
    </row>
    <row r="408" ht="15.75" customHeight="1">
      <c r="D408" s="18"/>
      <c r="M408" s="20"/>
      <c r="N408" s="20"/>
      <c r="O408" s="20"/>
      <c r="P408" s="21"/>
    </row>
    <row r="409" ht="15.75" customHeight="1">
      <c r="D409" s="18"/>
      <c r="M409" s="20"/>
      <c r="N409" s="20"/>
      <c r="O409" s="20"/>
      <c r="P409" s="21"/>
    </row>
    <row r="410" ht="15.75" customHeight="1">
      <c r="D410" s="18"/>
      <c r="M410" s="20"/>
      <c r="N410" s="20"/>
      <c r="O410" s="20"/>
      <c r="P410" s="21"/>
    </row>
    <row r="411" ht="15.75" customHeight="1">
      <c r="D411" s="18"/>
      <c r="M411" s="20"/>
      <c r="N411" s="20"/>
      <c r="O411" s="20"/>
      <c r="P411" s="21"/>
    </row>
    <row r="412" ht="15.75" customHeight="1">
      <c r="D412" s="18"/>
      <c r="M412" s="20"/>
      <c r="N412" s="20"/>
      <c r="O412" s="20"/>
      <c r="P412" s="21"/>
    </row>
    <row r="413" ht="15.75" customHeight="1">
      <c r="D413" s="18"/>
      <c r="M413" s="20"/>
      <c r="N413" s="20"/>
      <c r="O413" s="20"/>
      <c r="P413" s="21"/>
    </row>
    <row r="414" ht="15.75" customHeight="1">
      <c r="D414" s="18"/>
      <c r="M414" s="20"/>
      <c r="N414" s="20"/>
      <c r="O414" s="20"/>
      <c r="P414" s="21"/>
    </row>
    <row r="415" ht="15.75" customHeight="1">
      <c r="D415" s="18"/>
      <c r="M415" s="20"/>
      <c r="N415" s="20"/>
      <c r="O415" s="20"/>
      <c r="P415" s="21"/>
    </row>
    <row r="416" ht="15.75" customHeight="1">
      <c r="D416" s="18"/>
      <c r="M416" s="20"/>
      <c r="N416" s="20"/>
      <c r="O416" s="20"/>
      <c r="P416" s="21"/>
    </row>
    <row r="417" ht="15.75" customHeight="1">
      <c r="D417" s="18"/>
      <c r="M417" s="20"/>
      <c r="N417" s="20"/>
      <c r="O417" s="20"/>
      <c r="P417" s="21"/>
    </row>
    <row r="418" ht="15.75" customHeight="1">
      <c r="D418" s="18"/>
      <c r="M418" s="20"/>
      <c r="N418" s="20"/>
      <c r="O418" s="20"/>
      <c r="P418" s="21"/>
    </row>
    <row r="419" ht="15.75" customHeight="1">
      <c r="D419" s="18"/>
      <c r="M419" s="20"/>
      <c r="N419" s="20"/>
      <c r="O419" s="20"/>
      <c r="P419" s="21"/>
    </row>
    <row r="420" ht="15.75" customHeight="1">
      <c r="D420" s="18"/>
      <c r="M420" s="20"/>
      <c r="N420" s="20"/>
      <c r="O420" s="20"/>
      <c r="P420" s="21"/>
    </row>
    <row r="421" ht="15.75" customHeight="1">
      <c r="D421" s="18"/>
      <c r="M421" s="20"/>
      <c r="N421" s="20"/>
      <c r="O421" s="20"/>
      <c r="P421" s="21"/>
    </row>
    <row r="422" ht="15.75" customHeight="1">
      <c r="D422" s="18"/>
      <c r="M422" s="20"/>
      <c r="N422" s="20"/>
      <c r="O422" s="20"/>
      <c r="P422" s="21"/>
    </row>
    <row r="423" ht="15.75" customHeight="1">
      <c r="D423" s="18"/>
      <c r="M423" s="20"/>
      <c r="N423" s="20"/>
      <c r="O423" s="20"/>
      <c r="P423" s="21"/>
    </row>
    <row r="424" ht="15.75" customHeight="1">
      <c r="D424" s="18"/>
      <c r="M424" s="20"/>
      <c r="N424" s="20"/>
      <c r="O424" s="20"/>
      <c r="P424" s="21"/>
    </row>
    <row r="425" ht="15.75" customHeight="1">
      <c r="D425" s="18"/>
      <c r="M425" s="20"/>
      <c r="N425" s="20"/>
      <c r="O425" s="20"/>
      <c r="P425" s="21"/>
    </row>
    <row r="426" ht="15.75" customHeight="1">
      <c r="D426" s="18"/>
      <c r="M426" s="20"/>
      <c r="N426" s="20"/>
      <c r="O426" s="20"/>
      <c r="P426" s="21"/>
    </row>
    <row r="427" ht="15.75" customHeight="1">
      <c r="D427" s="18"/>
      <c r="M427" s="20"/>
      <c r="N427" s="20"/>
      <c r="O427" s="20"/>
      <c r="P427" s="21"/>
    </row>
    <row r="428" ht="15.75" customHeight="1">
      <c r="D428" s="18"/>
      <c r="M428" s="20"/>
      <c r="N428" s="20"/>
      <c r="O428" s="20"/>
      <c r="P428" s="21"/>
    </row>
    <row r="429" ht="15.75" customHeight="1">
      <c r="D429" s="18"/>
      <c r="M429" s="20"/>
      <c r="N429" s="20"/>
      <c r="O429" s="20"/>
      <c r="P429" s="21"/>
    </row>
    <row r="430" ht="15.75" customHeight="1">
      <c r="D430" s="18"/>
      <c r="M430" s="20"/>
      <c r="N430" s="20"/>
      <c r="O430" s="20"/>
      <c r="P430" s="21"/>
    </row>
    <row r="431" ht="15.75" customHeight="1">
      <c r="D431" s="18"/>
      <c r="M431" s="20"/>
      <c r="N431" s="20"/>
      <c r="O431" s="20"/>
      <c r="P431" s="21"/>
    </row>
    <row r="432" ht="15.75" customHeight="1">
      <c r="D432" s="18"/>
      <c r="M432" s="20"/>
      <c r="N432" s="20"/>
      <c r="O432" s="20"/>
      <c r="P432" s="21"/>
    </row>
    <row r="433" ht="15.75" customHeight="1">
      <c r="D433" s="18"/>
      <c r="M433" s="20"/>
      <c r="N433" s="20"/>
      <c r="O433" s="20"/>
      <c r="P433" s="21"/>
    </row>
    <row r="434" ht="15.75" customHeight="1">
      <c r="D434" s="18"/>
      <c r="M434" s="20"/>
      <c r="N434" s="20"/>
      <c r="O434" s="20"/>
      <c r="P434" s="21"/>
    </row>
    <row r="435" ht="15.75" customHeight="1">
      <c r="D435" s="18"/>
      <c r="M435" s="20"/>
      <c r="N435" s="20"/>
      <c r="O435" s="20"/>
      <c r="P435" s="21"/>
    </row>
    <row r="436" ht="15.75" customHeight="1">
      <c r="D436" s="18"/>
      <c r="M436" s="20"/>
      <c r="N436" s="20"/>
      <c r="O436" s="20"/>
      <c r="P436" s="21"/>
    </row>
    <row r="437" ht="15.75" customHeight="1">
      <c r="D437" s="18"/>
      <c r="M437" s="20"/>
      <c r="N437" s="20"/>
      <c r="O437" s="20"/>
      <c r="P437" s="21"/>
    </row>
    <row r="438" ht="15.75" customHeight="1">
      <c r="D438" s="18"/>
      <c r="M438" s="20"/>
      <c r="N438" s="20"/>
      <c r="O438" s="20"/>
      <c r="P438" s="21"/>
    </row>
    <row r="439" ht="15.75" customHeight="1">
      <c r="D439" s="18"/>
      <c r="M439" s="20"/>
      <c r="N439" s="20"/>
      <c r="O439" s="20"/>
      <c r="P439" s="21"/>
    </row>
    <row r="440" ht="15.75" customHeight="1">
      <c r="D440" s="18"/>
      <c r="M440" s="20"/>
      <c r="N440" s="20"/>
      <c r="O440" s="20"/>
      <c r="P440" s="21"/>
    </row>
    <row r="441" ht="15.75" customHeight="1">
      <c r="D441" s="18"/>
      <c r="M441" s="20"/>
      <c r="N441" s="20"/>
      <c r="O441" s="20"/>
      <c r="P441" s="21"/>
    </row>
    <row r="442" ht="15.75" customHeight="1">
      <c r="D442" s="18"/>
      <c r="M442" s="20"/>
      <c r="N442" s="20"/>
      <c r="O442" s="20"/>
      <c r="P442" s="21"/>
    </row>
    <row r="443" ht="15.75" customHeight="1">
      <c r="D443" s="18"/>
      <c r="M443" s="20"/>
      <c r="N443" s="20"/>
      <c r="O443" s="20"/>
      <c r="P443" s="21"/>
    </row>
    <row r="444" ht="15.75" customHeight="1">
      <c r="D444" s="18"/>
      <c r="M444" s="20"/>
      <c r="N444" s="20"/>
      <c r="O444" s="20"/>
      <c r="P444" s="21"/>
    </row>
    <row r="445" ht="15.75" customHeight="1">
      <c r="D445" s="18"/>
      <c r="M445" s="20"/>
      <c r="N445" s="20"/>
      <c r="O445" s="20"/>
      <c r="P445" s="21"/>
    </row>
    <row r="446" ht="15.75" customHeight="1">
      <c r="D446" s="18"/>
      <c r="M446" s="20"/>
      <c r="N446" s="20"/>
      <c r="O446" s="20"/>
      <c r="P446" s="21"/>
    </row>
    <row r="447" ht="15.75" customHeight="1">
      <c r="D447" s="18"/>
      <c r="M447" s="20"/>
      <c r="N447" s="20"/>
      <c r="O447" s="20"/>
      <c r="P447" s="21"/>
    </row>
    <row r="448" ht="15.75" customHeight="1">
      <c r="D448" s="18"/>
      <c r="M448" s="20"/>
      <c r="N448" s="20"/>
      <c r="O448" s="20"/>
      <c r="P448" s="21"/>
    </row>
    <row r="449" ht="15.75" customHeight="1">
      <c r="D449" s="18"/>
      <c r="M449" s="20"/>
      <c r="N449" s="20"/>
      <c r="O449" s="20"/>
      <c r="P449" s="21"/>
    </row>
    <row r="450" ht="15.75" customHeight="1">
      <c r="D450" s="18"/>
      <c r="M450" s="20"/>
      <c r="N450" s="20"/>
      <c r="O450" s="20"/>
      <c r="P450" s="21"/>
    </row>
    <row r="451" ht="15.75" customHeight="1">
      <c r="D451" s="18"/>
      <c r="M451" s="20"/>
      <c r="N451" s="20"/>
      <c r="O451" s="20"/>
      <c r="P451" s="21"/>
    </row>
    <row r="452" ht="15.75" customHeight="1">
      <c r="D452" s="18"/>
      <c r="M452" s="20"/>
      <c r="N452" s="20"/>
      <c r="O452" s="20"/>
      <c r="P452" s="21"/>
    </row>
    <row r="453" ht="15.75" customHeight="1">
      <c r="D453" s="18"/>
      <c r="M453" s="20"/>
      <c r="N453" s="20"/>
      <c r="O453" s="20"/>
      <c r="P453" s="21"/>
    </row>
    <row r="454" ht="15.75" customHeight="1">
      <c r="D454" s="18"/>
      <c r="M454" s="20"/>
      <c r="N454" s="20"/>
      <c r="O454" s="20"/>
      <c r="P454" s="21"/>
    </row>
    <row r="455" ht="15.75" customHeight="1">
      <c r="D455" s="18"/>
      <c r="M455" s="20"/>
      <c r="N455" s="20"/>
      <c r="O455" s="20"/>
      <c r="P455" s="21"/>
    </row>
    <row r="456" ht="15.75" customHeight="1">
      <c r="D456" s="18"/>
      <c r="M456" s="20"/>
      <c r="N456" s="20"/>
      <c r="O456" s="20"/>
      <c r="P456" s="21"/>
    </row>
    <row r="457" ht="15.75" customHeight="1">
      <c r="D457" s="18"/>
      <c r="M457" s="20"/>
      <c r="N457" s="20"/>
      <c r="O457" s="20"/>
      <c r="P457" s="21"/>
    </row>
    <row r="458" ht="15.75" customHeight="1">
      <c r="D458" s="18"/>
      <c r="M458" s="20"/>
      <c r="N458" s="20"/>
      <c r="O458" s="20"/>
      <c r="P458" s="21"/>
    </row>
    <row r="459" ht="15.75" customHeight="1">
      <c r="D459" s="18"/>
      <c r="M459" s="20"/>
      <c r="N459" s="20"/>
      <c r="O459" s="20"/>
      <c r="P459" s="21"/>
    </row>
    <row r="460" ht="15.75" customHeight="1">
      <c r="D460" s="18"/>
      <c r="M460" s="20"/>
      <c r="N460" s="20"/>
      <c r="O460" s="20"/>
      <c r="P460" s="21"/>
    </row>
    <row r="461" ht="15.75" customHeight="1">
      <c r="D461" s="18"/>
      <c r="M461" s="20"/>
      <c r="N461" s="20"/>
      <c r="O461" s="20"/>
      <c r="P461" s="21"/>
    </row>
    <row r="462" ht="15.75" customHeight="1">
      <c r="D462" s="18"/>
      <c r="M462" s="20"/>
      <c r="N462" s="20"/>
      <c r="O462" s="20"/>
      <c r="P462" s="21"/>
    </row>
    <row r="463" ht="15.75" customHeight="1">
      <c r="D463" s="18"/>
      <c r="M463" s="20"/>
      <c r="N463" s="20"/>
      <c r="O463" s="20"/>
      <c r="P463" s="21"/>
    </row>
    <row r="464" ht="15.75" customHeight="1">
      <c r="D464" s="18"/>
      <c r="M464" s="20"/>
      <c r="N464" s="20"/>
      <c r="O464" s="20"/>
      <c r="P464" s="21"/>
    </row>
    <row r="465" ht="15.75" customHeight="1">
      <c r="D465" s="18"/>
      <c r="M465" s="20"/>
      <c r="N465" s="20"/>
      <c r="O465" s="20"/>
      <c r="P465" s="21"/>
    </row>
    <row r="466" ht="15.75" customHeight="1">
      <c r="D466" s="18"/>
      <c r="M466" s="20"/>
      <c r="N466" s="20"/>
      <c r="O466" s="20"/>
      <c r="P466" s="21"/>
    </row>
    <row r="467" ht="15.75" customHeight="1">
      <c r="D467" s="18"/>
      <c r="M467" s="20"/>
      <c r="N467" s="20"/>
      <c r="O467" s="20"/>
      <c r="P467" s="21"/>
    </row>
    <row r="468" ht="15.75" customHeight="1">
      <c r="D468" s="18"/>
      <c r="M468" s="20"/>
      <c r="N468" s="20"/>
      <c r="O468" s="20"/>
      <c r="P468" s="21"/>
    </row>
    <row r="469" ht="15.75" customHeight="1">
      <c r="D469" s="18"/>
      <c r="M469" s="20"/>
      <c r="N469" s="20"/>
      <c r="O469" s="20"/>
      <c r="P469" s="21"/>
    </row>
    <row r="470" ht="15.75" customHeight="1">
      <c r="D470" s="18"/>
      <c r="M470" s="20"/>
      <c r="N470" s="20"/>
      <c r="O470" s="20"/>
      <c r="P470" s="21"/>
    </row>
    <row r="471" ht="15.75" customHeight="1">
      <c r="D471" s="18"/>
      <c r="M471" s="20"/>
      <c r="N471" s="20"/>
      <c r="O471" s="20"/>
      <c r="P471" s="21"/>
    </row>
    <row r="472" ht="15.75" customHeight="1">
      <c r="D472" s="18"/>
      <c r="M472" s="20"/>
      <c r="N472" s="20"/>
      <c r="O472" s="20"/>
      <c r="P472" s="21"/>
    </row>
    <row r="473" ht="15.75" customHeight="1">
      <c r="D473" s="18"/>
      <c r="M473" s="20"/>
      <c r="N473" s="20"/>
      <c r="O473" s="20"/>
      <c r="P473" s="21"/>
    </row>
    <row r="474" ht="15.75" customHeight="1">
      <c r="D474" s="18"/>
      <c r="M474" s="20"/>
      <c r="N474" s="20"/>
      <c r="O474" s="20"/>
      <c r="P474" s="21"/>
    </row>
    <row r="475" ht="15.75" customHeight="1">
      <c r="D475" s="18"/>
      <c r="M475" s="20"/>
      <c r="N475" s="20"/>
      <c r="O475" s="20"/>
      <c r="P475" s="21"/>
    </row>
    <row r="476" ht="15.75" customHeight="1">
      <c r="D476" s="18"/>
      <c r="M476" s="20"/>
      <c r="N476" s="20"/>
      <c r="O476" s="20"/>
      <c r="P476" s="21"/>
    </row>
    <row r="477" ht="15.75" customHeight="1">
      <c r="D477" s="18"/>
      <c r="M477" s="20"/>
      <c r="N477" s="20"/>
      <c r="O477" s="20"/>
      <c r="P477" s="21"/>
    </row>
    <row r="478" ht="15.75" customHeight="1">
      <c r="D478" s="18"/>
      <c r="M478" s="20"/>
      <c r="N478" s="20"/>
      <c r="O478" s="20"/>
      <c r="P478" s="21"/>
    </row>
    <row r="479" ht="15.75" customHeight="1">
      <c r="D479" s="18"/>
      <c r="M479" s="20"/>
      <c r="N479" s="20"/>
      <c r="O479" s="20"/>
      <c r="P479" s="21"/>
    </row>
    <row r="480" ht="15.75" customHeight="1">
      <c r="D480" s="18"/>
      <c r="M480" s="20"/>
      <c r="N480" s="20"/>
      <c r="O480" s="20"/>
      <c r="P480" s="21"/>
    </row>
    <row r="481" ht="15.75" customHeight="1">
      <c r="D481" s="18"/>
      <c r="M481" s="20"/>
      <c r="N481" s="20"/>
      <c r="O481" s="20"/>
      <c r="P481" s="21"/>
    </row>
    <row r="482" ht="15.75" customHeight="1">
      <c r="D482" s="18"/>
      <c r="M482" s="20"/>
      <c r="N482" s="20"/>
      <c r="O482" s="20"/>
      <c r="P482" s="21"/>
    </row>
    <row r="483" ht="15.75" customHeight="1">
      <c r="D483" s="18"/>
      <c r="M483" s="20"/>
      <c r="N483" s="20"/>
      <c r="O483" s="20"/>
      <c r="P483" s="21"/>
    </row>
    <row r="484" ht="15.75" customHeight="1">
      <c r="D484" s="18"/>
      <c r="M484" s="20"/>
      <c r="N484" s="20"/>
      <c r="O484" s="20"/>
      <c r="P484" s="21"/>
    </row>
    <row r="485" ht="15.75" customHeight="1">
      <c r="D485" s="18"/>
      <c r="M485" s="20"/>
      <c r="N485" s="20"/>
      <c r="O485" s="20"/>
      <c r="P485" s="21"/>
    </row>
    <row r="486" ht="15.75" customHeight="1">
      <c r="D486" s="18"/>
      <c r="M486" s="20"/>
      <c r="N486" s="20"/>
      <c r="O486" s="20"/>
      <c r="P486" s="21"/>
    </row>
    <row r="487" ht="15.75" customHeight="1">
      <c r="D487" s="18"/>
      <c r="M487" s="20"/>
      <c r="N487" s="20"/>
      <c r="O487" s="20"/>
      <c r="P487" s="21"/>
    </row>
    <row r="488" ht="15.75" customHeight="1">
      <c r="D488" s="18"/>
      <c r="M488" s="20"/>
      <c r="N488" s="20"/>
      <c r="O488" s="20"/>
      <c r="P488" s="21"/>
    </row>
    <row r="489" ht="15.75" customHeight="1">
      <c r="D489" s="18"/>
      <c r="M489" s="20"/>
      <c r="N489" s="20"/>
      <c r="O489" s="20"/>
      <c r="P489" s="21"/>
    </row>
    <row r="490" ht="15.75" customHeight="1">
      <c r="D490" s="18"/>
      <c r="M490" s="20"/>
      <c r="N490" s="20"/>
      <c r="O490" s="20"/>
      <c r="P490" s="21"/>
    </row>
    <row r="491" ht="15.75" customHeight="1">
      <c r="D491" s="18"/>
      <c r="M491" s="20"/>
      <c r="N491" s="20"/>
      <c r="O491" s="20"/>
      <c r="P491" s="21"/>
    </row>
    <row r="492" ht="15.75" customHeight="1">
      <c r="D492" s="18"/>
      <c r="M492" s="20"/>
      <c r="N492" s="20"/>
      <c r="O492" s="20"/>
      <c r="P492" s="21"/>
    </row>
    <row r="493" ht="15.75" customHeight="1">
      <c r="D493" s="18"/>
      <c r="M493" s="20"/>
      <c r="N493" s="20"/>
      <c r="O493" s="20"/>
      <c r="P493" s="21"/>
    </row>
    <row r="494" ht="15.75" customHeight="1">
      <c r="D494" s="18"/>
      <c r="M494" s="20"/>
      <c r="N494" s="20"/>
      <c r="O494" s="20"/>
      <c r="P494" s="21"/>
    </row>
    <row r="495" ht="15.75" customHeight="1">
      <c r="D495" s="18"/>
      <c r="M495" s="20"/>
      <c r="N495" s="20"/>
      <c r="O495" s="20"/>
      <c r="P495" s="21"/>
    </row>
    <row r="496" ht="15.75" customHeight="1">
      <c r="D496" s="18"/>
      <c r="M496" s="20"/>
      <c r="N496" s="20"/>
      <c r="O496" s="20"/>
      <c r="P496" s="21"/>
    </row>
    <row r="497" ht="15.75" customHeight="1">
      <c r="D497" s="18"/>
      <c r="M497" s="20"/>
      <c r="N497" s="20"/>
      <c r="O497" s="20"/>
      <c r="P497" s="21"/>
    </row>
    <row r="498" ht="15.75" customHeight="1">
      <c r="D498" s="18"/>
      <c r="M498" s="20"/>
      <c r="N498" s="20"/>
      <c r="O498" s="20"/>
      <c r="P498" s="21"/>
    </row>
    <row r="499" ht="15.75" customHeight="1">
      <c r="D499" s="18"/>
      <c r="M499" s="20"/>
      <c r="N499" s="20"/>
      <c r="O499" s="20"/>
      <c r="P499" s="21"/>
    </row>
    <row r="500" ht="15.75" customHeight="1">
      <c r="D500" s="18"/>
      <c r="M500" s="20"/>
      <c r="N500" s="20"/>
      <c r="O500" s="20"/>
      <c r="P500" s="21"/>
    </row>
    <row r="501" ht="15.75" customHeight="1">
      <c r="D501" s="18"/>
      <c r="M501" s="20"/>
      <c r="N501" s="20"/>
      <c r="O501" s="20"/>
      <c r="P501" s="21"/>
    </row>
    <row r="502" ht="15.75" customHeight="1">
      <c r="D502" s="18"/>
      <c r="M502" s="20"/>
      <c r="N502" s="20"/>
      <c r="O502" s="20"/>
      <c r="P502" s="21"/>
    </row>
    <row r="503" ht="15.75" customHeight="1">
      <c r="D503" s="18"/>
      <c r="M503" s="20"/>
      <c r="N503" s="20"/>
      <c r="O503" s="20"/>
      <c r="P503" s="21"/>
    </row>
    <row r="504" ht="15.75" customHeight="1">
      <c r="D504" s="18"/>
      <c r="M504" s="20"/>
      <c r="N504" s="20"/>
      <c r="O504" s="20"/>
      <c r="P504" s="21"/>
    </row>
    <row r="505" ht="15.75" customHeight="1">
      <c r="D505" s="18"/>
      <c r="M505" s="20"/>
      <c r="N505" s="20"/>
      <c r="O505" s="20"/>
      <c r="P505" s="21"/>
    </row>
    <row r="506" ht="15.75" customHeight="1">
      <c r="D506" s="18"/>
      <c r="M506" s="20"/>
      <c r="N506" s="20"/>
      <c r="O506" s="20"/>
      <c r="P506" s="21"/>
    </row>
    <row r="507" ht="15.75" customHeight="1">
      <c r="D507" s="18"/>
      <c r="M507" s="20"/>
      <c r="N507" s="20"/>
      <c r="O507" s="20"/>
      <c r="P507" s="21"/>
    </row>
    <row r="508" ht="15.75" customHeight="1">
      <c r="D508" s="18"/>
      <c r="M508" s="20"/>
      <c r="N508" s="20"/>
      <c r="O508" s="20"/>
      <c r="P508" s="21"/>
    </row>
    <row r="509" ht="15.75" customHeight="1">
      <c r="D509" s="18"/>
      <c r="M509" s="20"/>
      <c r="N509" s="20"/>
      <c r="O509" s="20"/>
      <c r="P509" s="21"/>
    </row>
    <row r="510" ht="15.75" customHeight="1">
      <c r="D510" s="18"/>
      <c r="M510" s="20"/>
      <c r="N510" s="20"/>
      <c r="O510" s="20"/>
      <c r="P510" s="21"/>
    </row>
    <row r="511" ht="15.75" customHeight="1">
      <c r="D511" s="18"/>
      <c r="M511" s="20"/>
      <c r="N511" s="20"/>
      <c r="O511" s="20"/>
      <c r="P511" s="21"/>
    </row>
    <row r="512" ht="15.75" customHeight="1">
      <c r="D512" s="18"/>
      <c r="M512" s="20"/>
      <c r="N512" s="20"/>
      <c r="O512" s="20"/>
      <c r="P512" s="21"/>
    </row>
    <row r="513" ht="15.75" customHeight="1">
      <c r="D513" s="18"/>
      <c r="M513" s="20"/>
      <c r="N513" s="20"/>
      <c r="O513" s="20"/>
      <c r="P513" s="21"/>
    </row>
    <row r="514" ht="15.75" customHeight="1">
      <c r="D514" s="18"/>
      <c r="M514" s="20"/>
      <c r="N514" s="20"/>
      <c r="O514" s="20"/>
      <c r="P514" s="21"/>
    </row>
    <row r="515" ht="15.75" customHeight="1">
      <c r="D515" s="18"/>
      <c r="M515" s="20"/>
      <c r="N515" s="20"/>
      <c r="O515" s="20"/>
      <c r="P515" s="21"/>
    </row>
    <row r="516" ht="15.75" customHeight="1">
      <c r="D516" s="18"/>
      <c r="M516" s="20"/>
      <c r="N516" s="20"/>
      <c r="O516" s="20"/>
      <c r="P516" s="21"/>
    </row>
    <row r="517" ht="15.75" customHeight="1">
      <c r="D517" s="18"/>
      <c r="M517" s="20"/>
      <c r="N517" s="20"/>
      <c r="O517" s="20"/>
      <c r="P517" s="21"/>
    </row>
    <row r="518" ht="15.75" customHeight="1">
      <c r="D518" s="18"/>
      <c r="M518" s="20"/>
      <c r="N518" s="20"/>
      <c r="O518" s="20"/>
      <c r="P518" s="21"/>
    </row>
    <row r="519" ht="15.75" customHeight="1">
      <c r="D519" s="18"/>
      <c r="M519" s="20"/>
      <c r="N519" s="20"/>
      <c r="O519" s="20"/>
      <c r="P519" s="21"/>
    </row>
    <row r="520" ht="15.75" customHeight="1">
      <c r="D520" s="18"/>
      <c r="M520" s="20"/>
      <c r="N520" s="20"/>
      <c r="O520" s="20"/>
      <c r="P520" s="21"/>
    </row>
    <row r="521" ht="15.75" customHeight="1">
      <c r="D521" s="18"/>
      <c r="M521" s="20"/>
      <c r="N521" s="20"/>
      <c r="O521" s="20"/>
      <c r="P521" s="21"/>
    </row>
    <row r="522" ht="15.75" customHeight="1">
      <c r="D522" s="18"/>
      <c r="M522" s="20"/>
      <c r="N522" s="20"/>
      <c r="O522" s="20"/>
      <c r="P522" s="21"/>
    </row>
    <row r="523" ht="15.75" customHeight="1">
      <c r="D523" s="18"/>
      <c r="M523" s="20"/>
      <c r="N523" s="20"/>
      <c r="O523" s="20"/>
      <c r="P523" s="21"/>
    </row>
    <row r="524" ht="15.75" customHeight="1">
      <c r="D524" s="18"/>
      <c r="M524" s="20"/>
      <c r="N524" s="20"/>
      <c r="O524" s="20"/>
      <c r="P524" s="21"/>
    </row>
    <row r="525" ht="15.75" customHeight="1">
      <c r="D525" s="18"/>
      <c r="M525" s="20"/>
      <c r="N525" s="20"/>
      <c r="O525" s="20"/>
      <c r="P525" s="21"/>
    </row>
    <row r="526" ht="15.75" customHeight="1">
      <c r="D526" s="18"/>
      <c r="M526" s="20"/>
      <c r="N526" s="20"/>
      <c r="O526" s="20"/>
      <c r="P526" s="21"/>
    </row>
    <row r="527" ht="15.75" customHeight="1">
      <c r="D527" s="18"/>
      <c r="M527" s="20"/>
      <c r="N527" s="20"/>
      <c r="O527" s="20"/>
      <c r="P527" s="21"/>
    </row>
    <row r="528" ht="15.75" customHeight="1">
      <c r="D528" s="18"/>
      <c r="M528" s="20"/>
      <c r="N528" s="20"/>
      <c r="O528" s="20"/>
      <c r="P528" s="21"/>
    </row>
    <row r="529" ht="15.75" customHeight="1">
      <c r="D529" s="18"/>
      <c r="M529" s="20"/>
      <c r="N529" s="20"/>
      <c r="O529" s="20"/>
      <c r="P529" s="21"/>
    </row>
    <row r="530" ht="15.75" customHeight="1">
      <c r="D530" s="18"/>
      <c r="M530" s="20"/>
      <c r="N530" s="20"/>
      <c r="O530" s="20"/>
      <c r="P530" s="21"/>
    </row>
    <row r="531" ht="15.75" customHeight="1">
      <c r="D531" s="18"/>
      <c r="M531" s="20"/>
      <c r="N531" s="20"/>
      <c r="O531" s="20"/>
      <c r="P531" s="21"/>
    </row>
    <row r="532" ht="15.75" customHeight="1">
      <c r="D532" s="18"/>
      <c r="M532" s="20"/>
      <c r="N532" s="20"/>
      <c r="O532" s="20"/>
      <c r="P532" s="21"/>
    </row>
    <row r="533" ht="15.75" customHeight="1">
      <c r="D533" s="18"/>
      <c r="M533" s="20"/>
      <c r="N533" s="20"/>
      <c r="O533" s="20"/>
      <c r="P533" s="21"/>
    </row>
    <row r="534" ht="15.75" customHeight="1">
      <c r="D534" s="18"/>
      <c r="M534" s="20"/>
      <c r="N534" s="20"/>
      <c r="O534" s="20"/>
      <c r="P534" s="21"/>
    </row>
    <row r="535" ht="15.75" customHeight="1">
      <c r="D535" s="18"/>
      <c r="M535" s="20"/>
      <c r="N535" s="20"/>
      <c r="O535" s="20"/>
      <c r="P535" s="21"/>
    </row>
    <row r="536" ht="15.75" customHeight="1">
      <c r="D536" s="18"/>
      <c r="M536" s="20"/>
      <c r="N536" s="20"/>
      <c r="O536" s="20"/>
      <c r="P536" s="21"/>
    </row>
    <row r="537" ht="15.75" customHeight="1">
      <c r="D537" s="18"/>
      <c r="M537" s="20"/>
      <c r="N537" s="20"/>
      <c r="O537" s="20"/>
      <c r="P537" s="21"/>
    </row>
    <row r="538" ht="15.75" customHeight="1">
      <c r="D538" s="18"/>
      <c r="M538" s="20"/>
      <c r="N538" s="20"/>
      <c r="O538" s="20"/>
      <c r="P538" s="21"/>
    </row>
    <row r="539" ht="15.75" customHeight="1">
      <c r="D539" s="18"/>
      <c r="M539" s="20"/>
      <c r="N539" s="20"/>
      <c r="O539" s="20"/>
      <c r="P539" s="21"/>
    </row>
    <row r="540" ht="15.75" customHeight="1">
      <c r="D540" s="18"/>
      <c r="M540" s="20"/>
      <c r="N540" s="20"/>
      <c r="O540" s="20"/>
      <c r="P540" s="21"/>
    </row>
    <row r="541" ht="15.75" customHeight="1">
      <c r="D541" s="18"/>
      <c r="M541" s="20"/>
      <c r="N541" s="20"/>
      <c r="O541" s="20"/>
      <c r="P541" s="21"/>
    </row>
    <row r="542" ht="15.75" customHeight="1">
      <c r="D542" s="18"/>
      <c r="M542" s="20"/>
      <c r="N542" s="20"/>
      <c r="O542" s="20"/>
      <c r="P542" s="21"/>
    </row>
    <row r="543" ht="15.75" customHeight="1">
      <c r="D543" s="18"/>
      <c r="M543" s="20"/>
      <c r="N543" s="20"/>
      <c r="O543" s="20"/>
      <c r="P543" s="21"/>
    </row>
    <row r="544" ht="15.75" customHeight="1">
      <c r="D544" s="18"/>
      <c r="M544" s="20"/>
      <c r="N544" s="20"/>
      <c r="O544" s="20"/>
      <c r="P544" s="21"/>
    </row>
    <row r="545" ht="15.75" customHeight="1">
      <c r="D545" s="18"/>
      <c r="M545" s="20"/>
      <c r="N545" s="20"/>
      <c r="O545" s="20"/>
      <c r="P545" s="21"/>
    </row>
    <row r="546" ht="15.75" customHeight="1">
      <c r="D546" s="18"/>
      <c r="M546" s="20"/>
      <c r="N546" s="20"/>
      <c r="O546" s="20"/>
      <c r="P546" s="21"/>
    </row>
    <row r="547" ht="15.75" customHeight="1">
      <c r="D547" s="18"/>
      <c r="M547" s="20"/>
      <c r="N547" s="20"/>
      <c r="O547" s="20"/>
      <c r="P547" s="21"/>
    </row>
    <row r="548" ht="15.75" customHeight="1">
      <c r="D548" s="18"/>
      <c r="M548" s="20"/>
      <c r="N548" s="20"/>
      <c r="O548" s="20"/>
      <c r="P548" s="21"/>
    </row>
    <row r="549" ht="15.75" customHeight="1">
      <c r="D549" s="18"/>
      <c r="M549" s="20"/>
      <c r="N549" s="20"/>
      <c r="O549" s="20"/>
      <c r="P549" s="21"/>
    </row>
    <row r="550" ht="15.75" customHeight="1">
      <c r="D550" s="18"/>
      <c r="M550" s="20"/>
      <c r="N550" s="20"/>
      <c r="O550" s="20"/>
      <c r="P550" s="21"/>
    </row>
    <row r="551" ht="15.75" customHeight="1">
      <c r="D551" s="18"/>
      <c r="M551" s="20"/>
      <c r="N551" s="20"/>
      <c r="O551" s="20"/>
      <c r="P551" s="21"/>
    </row>
    <row r="552" ht="15.75" customHeight="1">
      <c r="D552" s="18"/>
      <c r="M552" s="20"/>
      <c r="N552" s="20"/>
      <c r="O552" s="20"/>
      <c r="P552" s="21"/>
    </row>
    <row r="553" ht="15.75" customHeight="1">
      <c r="D553" s="18"/>
      <c r="M553" s="20"/>
      <c r="N553" s="20"/>
      <c r="O553" s="20"/>
      <c r="P553" s="21"/>
    </row>
    <row r="554" ht="15.75" customHeight="1">
      <c r="D554" s="18"/>
      <c r="M554" s="20"/>
      <c r="N554" s="20"/>
      <c r="O554" s="20"/>
      <c r="P554" s="21"/>
    </row>
    <row r="555" ht="15.75" customHeight="1">
      <c r="D555" s="18"/>
      <c r="M555" s="20"/>
      <c r="N555" s="20"/>
      <c r="O555" s="20"/>
      <c r="P555" s="21"/>
    </row>
    <row r="556" ht="15.75" customHeight="1">
      <c r="D556" s="18"/>
      <c r="M556" s="20"/>
      <c r="N556" s="20"/>
      <c r="O556" s="20"/>
      <c r="P556" s="21"/>
    </row>
    <row r="557" ht="15.75" customHeight="1">
      <c r="D557" s="18"/>
      <c r="M557" s="20"/>
      <c r="N557" s="20"/>
      <c r="O557" s="20"/>
      <c r="P557" s="21"/>
    </row>
    <row r="558" ht="15.75" customHeight="1">
      <c r="D558" s="18"/>
      <c r="M558" s="20"/>
      <c r="N558" s="20"/>
      <c r="O558" s="20"/>
      <c r="P558" s="21"/>
    </row>
    <row r="559" ht="15.75" customHeight="1">
      <c r="D559" s="18"/>
      <c r="M559" s="20"/>
      <c r="N559" s="20"/>
      <c r="O559" s="20"/>
      <c r="P559" s="21"/>
    </row>
    <row r="560" ht="15.75" customHeight="1">
      <c r="D560" s="18"/>
      <c r="M560" s="20"/>
      <c r="N560" s="20"/>
      <c r="O560" s="20"/>
      <c r="P560" s="21"/>
    </row>
    <row r="561" ht="15.75" customHeight="1">
      <c r="D561" s="18"/>
      <c r="M561" s="20"/>
      <c r="N561" s="20"/>
      <c r="O561" s="20"/>
      <c r="P561" s="21"/>
    </row>
    <row r="562" ht="15.75" customHeight="1">
      <c r="D562" s="18"/>
      <c r="M562" s="20"/>
      <c r="N562" s="20"/>
      <c r="O562" s="20"/>
      <c r="P562" s="21"/>
    </row>
    <row r="563" ht="15.75" customHeight="1">
      <c r="D563" s="18"/>
      <c r="M563" s="20"/>
      <c r="N563" s="20"/>
      <c r="O563" s="20"/>
      <c r="P563" s="21"/>
    </row>
    <row r="564" ht="15.75" customHeight="1">
      <c r="D564" s="18"/>
      <c r="M564" s="20"/>
      <c r="N564" s="20"/>
      <c r="O564" s="20"/>
      <c r="P564" s="21"/>
    </row>
    <row r="565" ht="15.75" customHeight="1">
      <c r="D565" s="18"/>
      <c r="M565" s="20"/>
      <c r="N565" s="20"/>
      <c r="O565" s="20"/>
      <c r="P565" s="21"/>
    </row>
    <row r="566" ht="15.75" customHeight="1">
      <c r="D566" s="18"/>
      <c r="M566" s="20"/>
      <c r="N566" s="20"/>
      <c r="O566" s="20"/>
      <c r="P566" s="21"/>
    </row>
    <row r="567" ht="15.75" customHeight="1">
      <c r="D567" s="18"/>
      <c r="M567" s="20"/>
      <c r="N567" s="20"/>
      <c r="O567" s="20"/>
      <c r="P567" s="21"/>
    </row>
    <row r="568" ht="15.75" customHeight="1">
      <c r="D568" s="18"/>
      <c r="M568" s="20"/>
      <c r="N568" s="20"/>
      <c r="O568" s="20"/>
      <c r="P568" s="21"/>
    </row>
    <row r="569" ht="15.75" customHeight="1">
      <c r="D569" s="18"/>
      <c r="M569" s="20"/>
      <c r="N569" s="20"/>
      <c r="O569" s="20"/>
      <c r="P569" s="21"/>
    </row>
    <row r="570" ht="15.75" customHeight="1">
      <c r="D570" s="18"/>
      <c r="M570" s="20"/>
      <c r="N570" s="20"/>
      <c r="O570" s="20"/>
      <c r="P570" s="21"/>
    </row>
    <row r="571" ht="15.75" customHeight="1">
      <c r="D571" s="18"/>
      <c r="M571" s="20"/>
      <c r="N571" s="20"/>
      <c r="O571" s="20"/>
      <c r="P571" s="21"/>
    </row>
    <row r="572" ht="15.75" customHeight="1">
      <c r="D572" s="18"/>
      <c r="M572" s="20"/>
      <c r="N572" s="20"/>
      <c r="O572" s="20"/>
      <c r="P572" s="21"/>
    </row>
    <row r="573" ht="15.75" customHeight="1">
      <c r="D573" s="18"/>
      <c r="M573" s="20"/>
      <c r="N573" s="20"/>
      <c r="O573" s="20"/>
      <c r="P573" s="21"/>
    </row>
    <row r="574" ht="15.75" customHeight="1">
      <c r="D574" s="18"/>
      <c r="M574" s="20"/>
      <c r="N574" s="20"/>
      <c r="O574" s="20"/>
      <c r="P574" s="21"/>
    </row>
    <row r="575" ht="15.75" customHeight="1">
      <c r="D575" s="18"/>
      <c r="M575" s="20"/>
      <c r="N575" s="20"/>
      <c r="O575" s="20"/>
      <c r="P575" s="21"/>
    </row>
    <row r="576" ht="15.75" customHeight="1">
      <c r="D576" s="18"/>
      <c r="M576" s="20"/>
      <c r="N576" s="20"/>
      <c r="O576" s="20"/>
      <c r="P576" s="21"/>
    </row>
    <row r="577" ht="15.75" customHeight="1">
      <c r="D577" s="18"/>
      <c r="M577" s="20"/>
      <c r="N577" s="20"/>
      <c r="O577" s="20"/>
      <c r="P577" s="21"/>
    </row>
    <row r="578" ht="15.75" customHeight="1">
      <c r="D578" s="18"/>
      <c r="M578" s="20"/>
      <c r="N578" s="20"/>
      <c r="O578" s="20"/>
      <c r="P578" s="21"/>
    </row>
    <row r="579" ht="15.75" customHeight="1">
      <c r="D579" s="18"/>
      <c r="M579" s="20"/>
      <c r="N579" s="20"/>
      <c r="O579" s="20"/>
      <c r="P579" s="21"/>
    </row>
    <row r="580" ht="15.75" customHeight="1">
      <c r="D580" s="18"/>
      <c r="M580" s="20"/>
      <c r="N580" s="20"/>
      <c r="O580" s="20"/>
      <c r="P580" s="21"/>
    </row>
    <row r="581" ht="15.75" customHeight="1">
      <c r="D581" s="18"/>
      <c r="M581" s="20"/>
      <c r="N581" s="20"/>
      <c r="O581" s="20"/>
      <c r="P581" s="21"/>
    </row>
    <row r="582" ht="15.75" customHeight="1">
      <c r="D582" s="18"/>
      <c r="M582" s="20"/>
      <c r="N582" s="20"/>
      <c r="O582" s="20"/>
      <c r="P582" s="21"/>
    </row>
    <row r="583" ht="15.75" customHeight="1">
      <c r="D583" s="18"/>
      <c r="M583" s="20"/>
      <c r="N583" s="20"/>
      <c r="O583" s="20"/>
      <c r="P583" s="21"/>
    </row>
    <row r="584" ht="15.75" customHeight="1">
      <c r="D584" s="18"/>
      <c r="M584" s="20"/>
      <c r="N584" s="20"/>
      <c r="O584" s="20"/>
      <c r="P584" s="21"/>
    </row>
    <row r="585" ht="15.75" customHeight="1">
      <c r="D585" s="18"/>
      <c r="M585" s="20"/>
      <c r="N585" s="20"/>
      <c r="O585" s="20"/>
      <c r="P585" s="21"/>
    </row>
    <row r="586" ht="15.75" customHeight="1">
      <c r="D586" s="18"/>
      <c r="M586" s="20"/>
      <c r="N586" s="20"/>
      <c r="O586" s="20"/>
      <c r="P586" s="21"/>
    </row>
    <row r="587" ht="15.75" customHeight="1">
      <c r="D587" s="18"/>
      <c r="M587" s="20"/>
      <c r="N587" s="20"/>
      <c r="O587" s="20"/>
      <c r="P587" s="21"/>
    </row>
    <row r="588" ht="15.75" customHeight="1">
      <c r="D588" s="18"/>
      <c r="M588" s="20"/>
      <c r="N588" s="20"/>
      <c r="O588" s="20"/>
      <c r="P588" s="21"/>
    </row>
    <row r="589" ht="15.75" customHeight="1">
      <c r="D589" s="18"/>
      <c r="M589" s="20"/>
      <c r="N589" s="20"/>
      <c r="O589" s="20"/>
      <c r="P589" s="21"/>
    </row>
    <row r="590" ht="15.75" customHeight="1">
      <c r="D590" s="18"/>
      <c r="M590" s="20"/>
      <c r="N590" s="20"/>
      <c r="O590" s="20"/>
      <c r="P590" s="21"/>
    </row>
    <row r="591" ht="15.75" customHeight="1">
      <c r="D591" s="18"/>
      <c r="M591" s="20"/>
      <c r="N591" s="20"/>
      <c r="O591" s="20"/>
      <c r="P591" s="21"/>
    </row>
    <row r="592" ht="15.75" customHeight="1">
      <c r="D592" s="18"/>
      <c r="M592" s="20"/>
      <c r="N592" s="20"/>
      <c r="O592" s="20"/>
      <c r="P592" s="21"/>
    </row>
    <row r="593" ht="15.75" customHeight="1">
      <c r="D593" s="18"/>
      <c r="M593" s="20"/>
      <c r="N593" s="20"/>
      <c r="O593" s="20"/>
      <c r="P593" s="21"/>
    </row>
    <row r="594" ht="15.75" customHeight="1">
      <c r="D594" s="18"/>
      <c r="M594" s="20"/>
      <c r="N594" s="20"/>
      <c r="O594" s="20"/>
      <c r="P594" s="21"/>
    </row>
    <row r="595" ht="15.75" customHeight="1">
      <c r="D595" s="18"/>
      <c r="M595" s="20"/>
      <c r="N595" s="20"/>
      <c r="O595" s="20"/>
      <c r="P595" s="21"/>
    </row>
    <row r="596" ht="15.75" customHeight="1">
      <c r="D596" s="18"/>
      <c r="M596" s="20"/>
      <c r="N596" s="20"/>
      <c r="O596" s="20"/>
      <c r="P596" s="21"/>
    </row>
    <row r="597" ht="15.75" customHeight="1">
      <c r="D597" s="18"/>
      <c r="M597" s="20"/>
      <c r="N597" s="20"/>
      <c r="O597" s="20"/>
      <c r="P597" s="21"/>
    </row>
    <row r="598" ht="15.75" customHeight="1">
      <c r="D598" s="18"/>
      <c r="M598" s="20"/>
      <c r="N598" s="20"/>
      <c r="O598" s="20"/>
      <c r="P598" s="21"/>
    </row>
    <row r="599" ht="15.75" customHeight="1">
      <c r="D599" s="18"/>
      <c r="M599" s="20"/>
      <c r="N599" s="20"/>
      <c r="O599" s="20"/>
      <c r="P599" s="21"/>
    </row>
    <row r="600" ht="15.75" customHeight="1">
      <c r="D600" s="18"/>
      <c r="M600" s="20"/>
      <c r="N600" s="20"/>
      <c r="O600" s="20"/>
      <c r="P600" s="21"/>
    </row>
    <row r="601" ht="15.75" customHeight="1">
      <c r="D601" s="18"/>
      <c r="M601" s="20"/>
      <c r="N601" s="20"/>
      <c r="O601" s="20"/>
      <c r="P601" s="21"/>
    </row>
    <row r="602" ht="15.75" customHeight="1">
      <c r="D602" s="18"/>
      <c r="M602" s="20"/>
      <c r="N602" s="20"/>
      <c r="O602" s="20"/>
      <c r="P602" s="21"/>
    </row>
    <row r="603" ht="15.75" customHeight="1">
      <c r="D603" s="18"/>
      <c r="M603" s="20"/>
      <c r="N603" s="20"/>
      <c r="O603" s="20"/>
      <c r="P603" s="21"/>
    </row>
    <row r="604" ht="15.75" customHeight="1">
      <c r="D604" s="18"/>
      <c r="M604" s="20"/>
      <c r="N604" s="20"/>
      <c r="O604" s="20"/>
      <c r="P604" s="21"/>
    </row>
    <row r="605" ht="15.75" customHeight="1">
      <c r="D605" s="18"/>
      <c r="M605" s="20"/>
      <c r="N605" s="20"/>
      <c r="O605" s="20"/>
      <c r="P605" s="21"/>
    </row>
    <row r="606" ht="15.75" customHeight="1">
      <c r="D606" s="18"/>
      <c r="M606" s="20"/>
      <c r="N606" s="20"/>
      <c r="O606" s="20"/>
      <c r="P606" s="21"/>
    </row>
    <row r="607" ht="15.75" customHeight="1">
      <c r="D607" s="18"/>
      <c r="M607" s="20"/>
      <c r="N607" s="20"/>
      <c r="O607" s="20"/>
      <c r="P607" s="21"/>
    </row>
    <row r="608" ht="15.75" customHeight="1">
      <c r="D608" s="18"/>
      <c r="M608" s="20"/>
      <c r="N608" s="20"/>
      <c r="O608" s="20"/>
      <c r="P608" s="21"/>
    </row>
    <row r="609" ht="15.75" customHeight="1">
      <c r="D609" s="18"/>
      <c r="M609" s="20"/>
      <c r="N609" s="20"/>
      <c r="O609" s="20"/>
      <c r="P609" s="21"/>
    </row>
    <row r="610" ht="15.75" customHeight="1">
      <c r="D610" s="18"/>
      <c r="M610" s="20"/>
      <c r="N610" s="20"/>
      <c r="O610" s="20"/>
      <c r="P610" s="21"/>
    </row>
    <row r="611" ht="15.75" customHeight="1">
      <c r="D611" s="18"/>
      <c r="M611" s="20"/>
      <c r="N611" s="20"/>
      <c r="O611" s="20"/>
      <c r="P611" s="21"/>
    </row>
    <row r="612" ht="15.75" customHeight="1">
      <c r="D612" s="18"/>
      <c r="M612" s="20"/>
      <c r="N612" s="20"/>
      <c r="O612" s="20"/>
      <c r="P612" s="21"/>
    </row>
    <row r="613" ht="15.75" customHeight="1">
      <c r="D613" s="18"/>
      <c r="M613" s="20"/>
      <c r="N613" s="20"/>
      <c r="O613" s="20"/>
      <c r="P613" s="21"/>
    </row>
    <row r="614" ht="15.75" customHeight="1">
      <c r="D614" s="18"/>
      <c r="M614" s="20"/>
      <c r="N614" s="20"/>
      <c r="O614" s="20"/>
      <c r="P614" s="21"/>
    </row>
    <row r="615" ht="15.75" customHeight="1">
      <c r="D615" s="18"/>
      <c r="M615" s="20"/>
      <c r="N615" s="20"/>
      <c r="O615" s="20"/>
      <c r="P615" s="21"/>
    </row>
    <row r="616" ht="15.75" customHeight="1">
      <c r="D616" s="18"/>
      <c r="M616" s="20"/>
      <c r="N616" s="20"/>
      <c r="O616" s="20"/>
      <c r="P616" s="21"/>
    </row>
    <row r="617" ht="15.75" customHeight="1">
      <c r="D617" s="18"/>
      <c r="M617" s="20"/>
      <c r="N617" s="20"/>
      <c r="O617" s="20"/>
      <c r="P617" s="21"/>
    </row>
    <row r="618" ht="15.75" customHeight="1">
      <c r="D618" s="18"/>
      <c r="M618" s="20"/>
      <c r="N618" s="20"/>
      <c r="O618" s="20"/>
      <c r="P618" s="21"/>
    </row>
    <row r="619" ht="15.75" customHeight="1">
      <c r="D619" s="18"/>
      <c r="M619" s="20"/>
      <c r="N619" s="20"/>
      <c r="O619" s="20"/>
      <c r="P619" s="21"/>
    </row>
    <row r="620" ht="15.75" customHeight="1">
      <c r="D620" s="18"/>
      <c r="M620" s="20"/>
      <c r="N620" s="20"/>
      <c r="O620" s="20"/>
      <c r="P620" s="21"/>
    </row>
    <row r="621" ht="15.75" customHeight="1">
      <c r="D621" s="18"/>
      <c r="M621" s="20"/>
      <c r="N621" s="20"/>
      <c r="O621" s="20"/>
      <c r="P621" s="21"/>
    </row>
    <row r="622" ht="15.75" customHeight="1">
      <c r="D622" s="18"/>
      <c r="M622" s="20"/>
      <c r="N622" s="20"/>
      <c r="O622" s="20"/>
      <c r="P622" s="21"/>
    </row>
    <row r="623" ht="15.75" customHeight="1">
      <c r="D623" s="18"/>
      <c r="M623" s="20"/>
      <c r="N623" s="20"/>
      <c r="O623" s="20"/>
      <c r="P623" s="21"/>
    </row>
    <row r="624" ht="15.75" customHeight="1">
      <c r="D624" s="18"/>
      <c r="M624" s="20"/>
      <c r="N624" s="20"/>
      <c r="O624" s="20"/>
      <c r="P624" s="21"/>
    </row>
    <row r="625" ht="15.75" customHeight="1">
      <c r="D625" s="18"/>
      <c r="M625" s="20"/>
      <c r="N625" s="20"/>
      <c r="O625" s="20"/>
      <c r="P625" s="21"/>
    </row>
    <row r="626" ht="15.75" customHeight="1">
      <c r="D626" s="18"/>
      <c r="M626" s="20"/>
      <c r="N626" s="20"/>
      <c r="O626" s="20"/>
      <c r="P626" s="21"/>
    </row>
    <row r="627" ht="15.75" customHeight="1">
      <c r="D627" s="18"/>
      <c r="M627" s="20"/>
      <c r="N627" s="20"/>
      <c r="O627" s="20"/>
      <c r="P627" s="21"/>
    </row>
    <row r="628" ht="15.75" customHeight="1">
      <c r="D628" s="18"/>
      <c r="M628" s="20"/>
      <c r="N628" s="20"/>
      <c r="O628" s="20"/>
      <c r="P628" s="21"/>
    </row>
    <row r="629" ht="15.75" customHeight="1">
      <c r="D629" s="18"/>
      <c r="M629" s="20"/>
      <c r="N629" s="20"/>
      <c r="O629" s="20"/>
      <c r="P629" s="21"/>
    </row>
    <row r="630" ht="15.75" customHeight="1">
      <c r="D630" s="18"/>
      <c r="M630" s="20"/>
      <c r="N630" s="20"/>
      <c r="O630" s="20"/>
      <c r="P630" s="21"/>
    </row>
    <row r="631" ht="15.75" customHeight="1">
      <c r="D631" s="18"/>
      <c r="M631" s="20"/>
      <c r="N631" s="20"/>
      <c r="O631" s="20"/>
      <c r="P631" s="21"/>
    </row>
    <row r="632" ht="15.75" customHeight="1">
      <c r="D632" s="18"/>
      <c r="M632" s="20"/>
      <c r="N632" s="20"/>
      <c r="O632" s="20"/>
      <c r="P632" s="21"/>
    </row>
    <row r="633" ht="15.75" customHeight="1">
      <c r="D633" s="18"/>
      <c r="M633" s="20"/>
      <c r="N633" s="20"/>
      <c r="O633" s="20"/>
      <c r="P633" s="21"/>
    </row>
    <row r="634" ht="15.75" customHeight="1">
      <c r="D634" s="18"/>
      <c r="M634" s="20"/>
      <c r="N634" s="20"/>
      <c r="O634" s="20"/>
      <c r="P634" s="21"/>
    </row>
    <row r="635" ht="15.75" customHeight="1">
      <c r="D635" s="18"/>
      <c r="M635" s="20"/>
      <c r="N635" s="20"/>
      <c r="O635" s="20"/>
      <c r="P635" s="21"/>
    </row>
    <row r="636" ht="15.75" customHeight="1">
      <c r="D636" s="18"/>
      <c r="M636" s="20"/>
      <c r="N636" s="20"/>
      <c r="O636" s="20"/>
      <c r="P636" s="21"/>
    </row>
    <row r="637" ht="15.75" customHeight="1">
      <c r="D637" s="18"/>
      <c r="M637" s="20"/>
      <c r="N637" s="20"/>
      <c r="O637" s="20"/>
      <c r="P637" s="21"/>
    </row>
    <row r="638" ht="15.75" customHeight="1">
      <c r="D638" s="18"/>
      <c r="M638" s="20"/>
      <c r="N638" s="20"/>
      <c r="O638" s="20"/>
      <c r="P638" s="21"/>
    </row>
    <row r="639" ht="15.75" customHeight="1">
      <c r="D639" s="18"/>
      <c r="M639" s="20"/>
      <c r="N639" s="20"/>
      <c r="O639" s="20"/>
      <c r="P639" s="21"/>
    </row>
    <row r="640" ht="15.75" customHeight="1">
      <c r="D640" s="18"/>
      <c r="M640" s="20"/>
      <c r="N640" s="20"/>
      <c r="O640" s="20"/>
      <c r="P640" s="21"/>
    </row>
    <row r="641" ht="15.75" customHeight="1">
      <c r="D641" s="18"/>
      <c r="M641" s="20"/>
      <c r="N641" s="20"/>
      <c r="O641" s="20"/>
      <c r="P641" s="21"/>
    </row>
    <row r="642" ht="15.75" customHeight="1">
      <c r="D642" s="18"/>
      <c r="M642" s="20"/>
      <c r="N642" s="20"/>
      <c r="O642" s="20"/>
      <c r="P642" s="21"/>
    </row>
    <row r="643" ht="15.75" customHeight="1">
      <c r="D643" s="18"/>
      <c r="M643" s="20"/>
      <c r="N643" s="20"/>
      <c r="O643" s="20"/>
      <c r="P643" s="21"/>
    </row>
    <row r="644" ht="15.75" customHeight="1">
      <c r="D644" s="18"/>
      <c r="M644" s="20"/>
      <c r="N644" s="20"/>
      <c r="O644" s="20"/>
      <c r="P644" s="21"/>
    </row>
    <row r="645" ht="15.75" customHeight="1">
      <c r="D645" s="18"/>
      <c r="M645" s="20"/>
      <c r="N645" s="20"/>
      <c r="O645" s="20"/>
      <c r="P645" s="21"/>
    </row>
    <row r="646" ht="15.75" customHeight="1">
      <c r="D646" s="18"/>
      <c r="M646" s="20"/>
      <c r="N646" s="20"/>
      <c r="O646" s="20"/>
      <c r="P646" s="21"/>
    </row>
    <row r="647" ht="15.75" customHeight="1">
      <c r="D647" s="18"/>
      <c r="M647" s="20"/>
      <c r="N647" s="20"/>
      <c r="O647" s="20"/>
      <c r="P647" s="21"/>
    </row>
    <row r="648" ht="15.75" customHeight="1">
      <c r="D648" s="18"/>
      <c r="M648" s="20"/>
      <c r="N648" s="20"/>
      <c r="O648" s="20"/>
      <c r="P648" s="21"/>
    </row>
    <row r="649" ht="15.75" customHeight="1">
      <c r="D649" s="18"/>
      <c r="M649" s="20"/>
      <c r="N649" s="20"/>
      <c r="O649" s="20"/>
      <c r="P649" s="21"/>
    </row>
    <row r="650" ht="15.75" customHeight="1">
      <c r="D650" s="18"/>
      <c r="M650" s="20"/>
      <c r="N650" s="20"/>
      <c r="O650" s="20"/>
      <c r="P650" s="21"/>
    </row>
    <row r="651" ht="15.75" customHeight="1">
      <c r="D651" s="18"/>
      <c r="M651" s="20"/>
      <c r="N651" s="20"/>
      <c r="O651" s="20"/>
      <c r="P651" s="21"/>
    </row>
    <row r="652" ht="15.75" customHeight="1">
      <c r="D652" s="18"/>
      <c r="M652" s="20"/>
      <c r="N652" s="20"/>
      <c r="O652" s="20"/>
      <c r="P652" s="21"/>
    </row>
    <row r="653" ht="15.75" customHeight="1">
      <c r="D653" s="18"/>
      <c r="M653" s="20"/>
      <c r="N653" s="20"/>
      <c r="O653" s="20"/>
      <c r="P653" s="21"/>
    </row>
    <row r="654" ht="15.75" customHeight="1">
      <c r="D654" s="18"/>
      <c r="M654" s="20"/>
      <c r="N654" s="20"/>
      <c r="O654" s="20"/>
      <c r="P654" s="21"/>
    </row>
    <row r="655" ht="15.75" customHeight="1">
      <c r="D655" s="18"/>
      <c r="M655" s="20"/>
      <c r="N655" s="20"/>
      <c r="O655" s="20"/>
      <c r="P655" s="21"/>
    </row>
    <row r="656" ht="15.75" customHeight="1">
      <c r="D656" s="18"/>
      <c r="M656" s="20"/>
      <c r="N656" s="20"/>
      <c r="O656" s="20"/>
      <c r="P656" s="21"/>
    </row>
    <row r="657" ht="15.75" customHeight="1">
      <c r="D657" s="18"/>
      <c r="M657" s="20"/>
      <c r="N657" s="20"/>
      <c r="O657" s="20"/>
      <c r="P657" s="21"/>
    </row>
    <row r="658" ht="15.75" customHeight="1">
      <c r="D658" s="18"/>
      <c r="M658" s="20"/>
      <c r="N658" s="20"/>
      <c r="O658" s="20"/>
      <c r="P658" s="21"/>
    </row>
    <row r="659" ht="15.75" customHeight="1">
      <c r="D659" s="18"/>
      <c r="M659" s="20"/>
      <c r="N659" s="20"/>
      <c r="O659" s="20"/>
      <c r="P659" s="21"/>
    </row>
    <row r="660" ht="15.75" customHeight="1">
      <c r="D660" s="18"/>
      <c r="M660" s="20"/>
      <c r="N660" s="20"/>
      <c r="O660" s="20"/>
      <c r="P660" s="21"/>
    </row>
    <row r="661" ht="15.75" customHeight="1">
      <c r="D661" s="18"/>
      <c r="M661" s="20"/>
      <c r="N661" s="20"/>
      <c r="O661" s="20"/>
      <c r="P661" s="21"/>
    </row>
    <row r="662" ht="15.75" customHeight="1">
      <c r="D662" s="18"/>
      <c r="M662" s="20"/>
      <c r="N662" s="20"/>
      <c r="O662" s="20"/>
      <c r="P662" s="21"/>
    </row>
    <row r="663" ht="15.75" customHeight="1">
      <c r="D663" s="18"/>
      <c r="M663" s="20"/>
      <c r="N663" s="20"/>
      <c r="O663" s="20"/>
      <c r="P663" s="21"/>
    </row>
    <row r="664" ht="15.75" customHeight="1">
      <c r="D664" s="18"/>
      <c r="M664" s="20"/>
      <c r="N664" s="20"/>
      <c r="O664" s="20"/>
      <c r="P664" s="21"/>
    </row>
    <row r="665" ht="15.75" customHeight="1">
      <c r="D665" s="18"/>
      <c r="M665" s="20"/>
      <c r="N665" s="20"/>
      <c r="O665" s="20"/>
      <c r="P665" s="21"/>
    </row>
    <row r="666" ht="15.75" customHeight="1">
      <c r="D666" s="18"/>
      <c r="M666" s="20"/>
      <c r="N666" s="20"/>
      <c r="O666" s="20"/>
      <c r="P666" s="21"/>
    </row>
    <row r="667" ht="15.75" customHeight="1">
      <c r="D667" s="18"/>
      <c r="M667" s="20"/>
      <c r="N667" s="20"/>
      <c r="O667" s="20"/>
      <c r="P667" s="21"/>
    </row>
    <row r="668" ht="15.75" customHeight="1">
      <c r="D668" s="18"/>
      <c r="M668" s="20"/>
      <c r="N668" s="20"/>
      <c r="O668" s="20"/>
      <c r="P668" s="21"/>
    </row>
    <row r="669" ht="15.75" customHeight="1">
      <c r="D669" s="18"/>
      <c r="M669" s="20"/>
      <c r="N669" s="20"/>
      <c r="O669" s="20"/>
      <c r="P669" s="21"/>
    </row>
    <row r="670" ht="15.75" customHeight="1">
      <c r="D670" s="18"/>
      <c r="M670" s="20"/>
      <c r="N670" s="20"/>
      <c r="O670" s="20"/>
      <c r="P670" s="21"/>
    </row>
    <row r="671" ht="15.75" customHeight="1">
      <c r="D671" s="18"/>
      <c r="M671" s="20"/>
      <c r="N671" s="20"/>
      <c r="O671" s="20"/>
      <c r="P671" s="21"/>
    </row>
    <row r="672" ht="15.75" customHeight="1">
      <c r="D672" s="18"/>
      <c r="M672" s="20"/>
      <c r="N672" s="20"/>
      <c r="O672" s="20"/>
      <c r="P672" s="21"/>
    </row>
    <row r="673" ht="15.75" customHeight="1">
      <c r="D673" s="18"/>
      <c r="M673" s="20"/>
      <c r="N673" s="20"/>
      <c r="O673" s="20"/>
      <c r="P673" s="21"/>
    </row>
    <row r="674" ht="15.75" customHeight="1">
      <c r="D674" s="18"/>
      <c r="M674" s="20"/>
      <c r="N674" s="20"/>
      <c r="O674" s="20"/>
      <c r="P674" s="21"/>
    </row>
    <row r="675" ht="15.75" customHeight="1">
      <c r="D675" s="18"/>
      <c r="M675" s="20"/>
      <c r="N675" s="20"/>
      <c r="O675" s="20"/>
      <c r="P675" s="21"/>
    </row>
    <row r="676" ht="15.75" customHeight="1">
      <c r="D676" s="18"/>
      <c r="M676" s="20"/>
      <c r="N676" s="20"/>
      <c r="O676" s="20"/>
      <c r="P676" s="21"/>
    </row>
    <row r="677" ht="15.75" customHeight="1">
      <c r="D677" s="18"/>
      <c r="M677" s="20"/>
      <c r="N677" s="20"/>
      <c r="O677" s="20"/>
      <c r="P677" s="21"/>
    </row>
    <row r="678" ht="15.75" customHeight="1">
      <c r="D678" s="18"/>
      <c r="M678" s="20"/>
      <c r="N678" s="20"/>
      <c r="O678" s="20"/>
      <c r="P678" s="21"/>
    </row>
    <row r="679" ht="15.75" customHeight="1">
      <c r="D679" s="18"/>
      <c r="M679" s="20"/>
      <c r="N679" s="20"/>
      <c r="O679" s="20"/>
      <c r="P679" s="21"/>
    </row>
    <row r="680" ht="15.75" customHeight="1">
      <c r="D680" s="18"/>
      <c r="M680" s="20"/>
      <c r="N680" s="20"/>
      <c r="O680" s="20"/>
      <c r="P680" s="21"/>
    </row>
    <row r="681" ht="15.75" customHeight="1">
      <c r="D681" s="18"/>
      <c r="M681" s="20"/>
      <c r="N681" s="20"/>
      <c r="O681" s="20"/>
      <c r="P681" s="21"/>
    </row>
    <row r="682" ht="15.75" customHeight="1">
      <c r="D682" s="18"/>
      <c r="M682" s="20"/>
      <c r="N682" s="20"/>
      <c r="O682" s="20"/>
      <c r="P682" s="21"/>
    </row>
    <row r="683" ht="15.75" customHeight="1">
      <c r="D683" s="18"/>
      <c r="M683" s="20"/>
      <c r="N683" s="20"/>
      <c r="O683" s="20"/>
      <c r="P683" s="21"/>
    </row>
    <row r="684" ht="15.75" customHeight="1">
      <c r="D684" s="18"/>
      <c r="M684" s="20"/>
      <c r="N684" s="20"/>
      <c r="O684" s="20"/>
      <c r="P684" s="21"/>
    </row>
    <row r="685" ht="15.75" customHeight="1">
      <c r="D685" s="18"/>
      <c r="M685" s="20"/>
      <c r="N685" s="20"/>
      <c r="O685" s="20"/>
      <c r="P685" s="21"/>
    </row>
    <row r="686" ht="15.75" customHeight="1">
      <c r="D686" s="18"/>
      <c r="M686" s="20"/>
      <c r="N686" s="20"/>
      <c r="O686" s="20"/>
      <c r="P686" s="21"/>
    </row>
    <row r="687" ht="15.75" customHeight="1">
      <c r="D687" s="18"/>
      <c r="M687" s="20"/>
      <c r="N687" s="20"/>
      <c r="O687" s="20"/>
      <c r="P687" s="21"/>
    </row>
    <row r="688" ht="15.75" customHeight="1">
      <c r="D688" s="18"/>
      <c r="M688" s="20"/>
      <c r="N688" s="20"/>
      <c r="O688" s="20"/>
      <c r="P688" s="21"/>
    </row>
    <row r="689" ht="15.75" customHeight="1">
      <c r="D689" s="18"/>
      <c r="M689" s="20"/>
      <c r="N689" s="20"/>
      <c r="O689" s="20"/>
      <c r="P689" s="21"/>
    </row>
    <row r="690" ht="15.75" customHeight="1">
      <c r="D690" s="18"/>
      <c r="M690" s="20"/>
      <c r="N690" s="20"/>
      <c r="O690" s="20"/>
      <c r="P690" s="21"/>
    </row>
    <row r="691" ht="15.75" customHeight="1">
      <c r="D691" s="18"/>
      <c r="M691" s="20"/>
      <c r="N691" s="20"/>
      <c r="O691" s="20"/>
      <c r="P691" s="21"/>
    </row>
    <row r="692" ht="15.75" customHeight="1">
      <c r="D692" s="18"/>
      <c r="M692" s="20"/>
      <c r="N692" s="20"/>
      <c r="O692" s="20"/>
      <c r="P692" s="21"/>
    </row>
    <row r="693" ht="15.75" customHeight="1">
      <c r="D693" s="18"/>
      <c r="M693" s="20"/>
      <c r="N693" s="20"/>
      <c r="O693" s="20"/>
      <c r="P693" s="21"/>
    </row>
    <row r="694" ht="15.75" customHeight="1">
      <c r="D694" s="18"/>
      <c r="M694" s="20"/>
      <c r="N694" s="20"/>
      <c r="O694" s="20"/>
      <c r="P694" s="21"/>
    </row>
    <row r="695" ht="15.75" customHeight="1">
      <c r="D695" s="18"/>
      <c r="M695" s="20"/>
      <c r="N695" s="20"/>
      <c r="O695" s="20"/>
      <c r="P695" s="21"/>
    </row>
    <row r="696" ht="15.75" customHeight="1">
      <c r="D696" s="18"/>
      <c r="M696" s="20"/>
      <c r="N696" s="20"/>
      <c r="O696" s="20"/>
      <c r="P696" s="21"/>
    </row>
    <row r="697" ht="15.75" customHeight="1">
      <c r="D697" s="18"/>
      <c r="M697" s="20"/>
      <c r="N697" s="20"/>
      <c r="O697" s="20"/>
      <c r="P697" s="21"/>
    </row>
    <row r="698" ht="15.75" customHeight="1">
      <c r="D698" s="18"/>
      <c r="M698" s="20"/>
      <c r="N698" s="20"/>
      <c r="O698" s="20"/>
      <c r="P698" s="21"/>
    </row>
    <row r="699" ht="15.75" customHeight="1">
      <c r="D699" s="18"/>
      <c r="M699" s="20"/>
      <c r="N699" s="20"/>
      <c r="O699" s="20"/>
      <c r="P699" s="21"/>
    </row>
    <row r="700" ht="15.75" customHeight="1">
      <c r="D700" s="18"/>
      <c r="M700" s="20"/>
      <c r="N700" s="20"/>
      <c r="O700" s="20"/>
      <c r="P700" s="21"/>
    </row>
    <row r="701" ht="15.75" customHeight="1">
      <c r="D701" s="18"/>
      <c r="M701" s="20"/>
      <c r="N701" s="20"/>
      <c r="O701" s="20"/>
      <c r="P701" s="21"/>
    </row>
    <row r="702" ht="15.75" customHeight="1">
      <c r="D702" s="18"/>
      <c r="M702" s="20"/>
      <c r="N702" s="20"/>
      <c r="O702" s="20"/>
      <c r="P702" s="21"/>
    </row>
    <row r="703" ht="15.75" customHeight="1">
      <c r="D703" s="18"/>
      <c r="M703" s="20"/>
      <c r="N703" s="20"/>
      <c r="O703" s="20"/>
      <c r="P703" s="21"/>
    </row>
    <row r="704" ht="15.75" customHeight="1">
      <c r="D704" s="18"/>
      <c r="M704" s="20"/>
      <c r="N704" s="20"/>
      <c r="O704" s="20"/>
      <c r="P704" s="21"/>
    </row>
    <row r="705" ht="15.75" customHeight="1">
      <c r="D705" s="18"/>
      <c r="M705" s="20"/>
      <c r="N705" s="20"/>
      <c r="O705" s="20"/>
      <c r="P705" s="21"/>
    </row>
    <row r="706" ht="15.75" customHeight="1">
      <c r="D706" s="18"/>
      <c r="M706" s="20"/>
      <c r="N706" s="20"/>
      <c r="O706" s="20"/>
      <c r="P706" s="21"/>
    </row>
    <row r="707" ht="15.75" customHeight="1">
      <c r="D707" s="18"/>
      <c r="M707" s="20"/>
      <c r="N707" s="20"/>
      <c r="O707" s="20"/>
      <c r="P707" s="21"/>
    </row>
    <row r="708" ht="15.75" customHeight="1">
      <c r="D708" s="18"/>
      <c r="M708" s="20"/>
      <c r="N708" s="20"/>
      <c r="O708" s="20"/>
      <c r="P708" s="21"/>
    </row>
    <row r="709" ht="15.75" customHeight="1">
      <c r="D709" s="18"/>
      <c r="M709" s="20"/>
      <c r="N709" s="20"/>
      <c r="O709" s="20"/>
      <c r="P709" s="21"/>
    </row>
    <row r="710" ht="15.75" customHeight="1">
      <c r="D710" s="18"/>
      <c r="M710" s="20"/>
      <c r="N710" s="20"/>
      <c r="O710" s="20"/>
      <c r="P710" s="21"/>
    </row>
    <row r="711" ht="15.75" customHeight="1">
      <c r="D711" s="18"/>
      <c r="M711" s="20"/>
      <c r="N711" s="20"/>
      <c r="O711" s="20"/>
      <c r="P711" s="21"/>
    </row>
    <row r="712" ht="15.75" customHeight="1">
      <c r="D712" s="18"/>
      <c r="M712" s="20"/>
      <c r="N712" s="20"/>
      <c r="O712" s="20"/>
      <c r="P712" s="21"/>
    </row>
    <row r="713" ht="15.75" customHeight="1">
      <c r="D713" s="18"/>
      <c r="M713" s="20"/>
      <c r="N713" s="20"/>
      <c r="O713" s="20"/>
      <c r="P713" s="21"/>
    </row>
    <row r="714" ht="15.75" customHeight="1">
      <c r="D714" s="18"/>
      <c r="M714" s="20"/>
      <c r="N714" s="20"/>
      <c r="O714" s="20"/>
      <c r="P714" s="21"/>
    </row>
    <row r="715" ht="15.75" customHeight="1">
      <c r="D715" s="18"/>
      <c r="M715" s="20"/>
      <c r="N715" s="20"/>
      <c r="O715" s="20"/>
      <c r="P715" s="21"/>
    </row>
    <row r="716" ht="15.75" customHeight="1">
      <c r="D716" s="18"/>
      <c r="M716" s="20"/>
      <c r="N716" s="20"/>
      <c r="O716" s="20"/>
      <c r="P716" s="21"/>
    </row>
    <row r="717" ht="15.75" customHeight="1">
      <c r="D717" s="18"/>
      <c r="M717" s="20"/>
      <c r="N717" s="20"/>
      <c r="O717" s="20"/>
      <c r="P717" s="21"/>
    </row>
    <row r="718" ht="15.75" customHeight="1">
      <c r="D718" s="18"/>
      <c r="M718" s="20"/>
      <c r="N718" s="20"/>
      <c r="O718" s="20"/>
      <c r="P718" s="21"/>
    </row>
    <row r="719" ht="15.75" customHeight="1">
      <c r="D719" s="18"/>
      <c r="M719" s="20"/>
      <c r="N719" s="20"/>
      <c r="O719" s="20"/>
      <c r="P719" s="21"/>
    </row>
    <row r="720" ht="15.75" customHeight="1">
      <c r="D720" s="18"/>
      <c r="M720" s="20"/>
      <c r="N720" s="20"/>
      <c r="O720" s="20"/>
      <c r="P720" s="21"/>
    </row>
    <row r="721" ht="15.75" customHeight="1">
      <c r="D721" s="18"/>
      <c r="M721" s="20"/>
      <c r="N721" s="20"/>
      <c r="O721" s="20"/>
      <c r="P721" s="21"/>
    </row>
    <row r="722" ht="15.75" customHeight="1">
      <c r="D722" s="18"/>
      <c r="M722" s="20"/>
      <c r="N722" s="20"/>
      <c r="O722" s="20"/>
      <c r="P722" s="21"/>
    </row>
    <row r="723" ht="15.75" customHeight="1">
      <c r="D723" s="18"/>
      <c r="M723" s="20"/>
      <c r="N723" s="20"/>
      <c r="O723" s="20"/>
      <c r="P723" s="21"/>
    </row>
    <row r="724" ht="15.75" customHeight="1">
      <c r="D724" s="18"/>
      <c r="M724" s="20"/>
      <c r="N724" s="20"/>
      <c r="O724" s="20"/>
      <c r="P724" s="21"/>
    </row>
    <row r="725" ht="15.75" customHeight="1">
      <c r="D725" s="18"/>
      <c r="M725" s="20"/>
      <c r="N725" s="20"/>
      <c r="O725" s="20"/>
      <c r="P725" s="21"/>
    </row>
    <row r="726" ht="15.75" customHeight="1">
      <c r="D726" s="18"/>
      <c r="M726" s="20"/>
      <c r="N726" s="20"/>
      <c r="O726" s="20"/>
      <c r="P726" s="21"/>
    </row>
    <row r="727" ht="15.75" customHeight="1">
      <c r="D727" s="18"/>
      <c r="M727" s="20"/>
      <c r="N727" s="20"/>
      <c r="O727" s="20"/>
      <c r="P727" s="21"/>
    </row>
    <row r="728" ht="15.75" customHeight="1">
      <c r="D728" s="18"/>
      <c r="M728" s="20"/>
      <c r="N728" s="20"/>
      <c r="O728" s="20"/>
      <c r="P728" s="21"/>
    </row>
    <row r="729" ht="15.75" customHeight="1">
      <c r="D729" s="18"/>
      <c r="M729" s="20"/>
      <c r="N729" s="20"/>
      <c r="O729" s="20"/>
      <c r="P729" s="21"/>
    </row>
    <row r="730" ht="15.75" customHeight="1">
      <c r="D730" s="18"/>
      <c r="M730" s="20"/>
      <c r="N730" s="20"/>
      <c r="O730" s="20"/>
      <c r="P730" s="21"/>
    </row>
    <row r="731" ht="15.75" customHeight="1">
      <c r="D731" s="18"/>
      <c r="M731" s="20"/>
      <c r="N731" s="20"/>
      <c r="O731" s="20"/>
      <c r="P731" s="21"/>
    </row>
    <row r="732" ht="15.75" customHeight="1">
      <c r="D732" s="18"/>
      <c r="M732" s="20"/>
      <c r="N732" s="20"/>
      <c r="O732" s="20"/>
      <c r="P732" s="21"/>
    </row>
    <row r="733" ht="15.75" customHeight="1">
      <c r="D733" s="18"/>
      <c r="M733" s="20"/>
      <c r="N733" s="20"/>
      <c r="O733" s="20"/>
      <c r="P733" s="21"/>
    </row>
    <row r="734" ht="15.75" customHeight="1">
      <c r="D734" s="18"/>
      <c r="M734" s="20"/>
      <c r="N734" s="20"/>
      <c r="O734" s="20"/>
      <c r="P734" s="21"/>
    </row>
    <row r="735" ht="15.75" customHeight="1">
      <c r="D735" s="18"/>
      <c r="M735" s="20"/>
      <c r="N735" s="20"/>
      <c r="O735" s="20"/>
      <c r="P735" s="21"/>
    </row>
    <row r="736" ht="15.75" customHeight="1">
      <c r="D736" s="18"/>
      <c r="M736" s="20"/>
      <c r="N736" s="20"/>
      <c r="O736" s="20"/>
      <c r="P736" s="21"/>
    </row>
    <row r="737" ht="15.75" customHeight="1">
      <c r="D737" s="18"/>
      <c r="M737" s="20"/>
      <c r="N737" s="20"/>
      <c r="O737" s="20"/>
      <c r="P737" s="21"/>
    </row>
    <row r="738" ht="15.75" customHeight="1">
      <c r="D738" s="18"/>
      <c r="M738" s="20"/>
      <c r="N738" s="20"/>
      <c r="O738" s="20"/>
      <c r="P738" s="21"/>
    </row>
    <row r="739" ht="15.75" customHeight="1">
      <c r="D739" s="18"/>
      <c r="M739" s="20"/>
      <c r="N739" s="20"/>
      <c r="O739" s="20"/>
      <c r="P739" s="21"/>
    </row>
    <row r="740" ht="15.75" customHeight="1">
      <c r="D740" s="18"/>
      <c r="M740" s="20"/>
      <c r="N740" s="20"/>
      <c r="O740" s="20"/>
      <c r="P740" s="21"/>
    </row>
    <row r="741" ht="15.75" customHeight="1">
      <c r="D741" s="18"/>
      <c r="M741" s="20"/>
      <c r="N741" s="20"/>
      <c r="O741" s="20"/>
      <c r="P741" s="21"/>
    </row>
    <row r="742" ht="15.75" customHeight="1">
      <c r="D742" s="18"/>
      <c r="M742" s="20"/>
      <c r="N742" s="20"/>
      <c r="O742" s="20"/>
      <c r="P742" s="21"/>
    </row>
    <row r="743" ht="15.75" customHeight="1">
      <c r="D743" s="18"/>
      <c r="M743" s="20"/>
      <c r="N743" s="20"/>
      <c r="O743" s="20"/>
      <c r="P743" s="21"/>
    </row>
    <row r="744" ht="15.75" customHeight="1">
      <c r="D744" s="18"/>
      <c r="M744" s="20"/>
      <c r="N744" s="20"/>
      <c r="O744" s="20"/>
      <c r="P744" s="21"/>
    </row>
    <row r="745" ht="15.75" customHeight="1">
      <c r="D745" s="18"/>
      <c r="M745" s="20"/>
      <c r="N745" s="20"/>
      <c r="O745" s="20"/>
      <c r="P745" s="21"/>
    </row>
    <row r="746" ht="15.75" customHeight="1">
      <c r="D746" s="18"/>
      <c r="M746" s="20"/>
      <c r="N746" s="20"/>
      <c r="O746" s="20"/>
      <c r="P746" s="21"/>
    </row>
    <row r="747" ht="15.75" customHeight="1">
      <c r="D747" s="18"/>
      <c r="M747" s="20"/>
      <c r="N747" s="20"/>
      <c r="O747" s="20"/>
      <c r="P747" s="21"/>
    </row>
    <row r="748" ht="15.75" customHeight="1">
      <c r="D748" s="18"/>
      <c r="M748" s="20"/>
      <c r="N748" s="20"/>
      <c r="O748" s="20"/>
      <c r="P748" s="21"/>
    </row>
    <row r="749" ht="15.75" customHeight="1">
      <c r="D749" s="18"/>
      <c r="M749" s="20"/>
      <c r="N749" s="20"/>
      <c r="O749" s="20"/>
      <c r="P749" s="21"/>
    </row>
    <row r="750" ht="15.75" customHeight="1">
      <c r="D750" s="18"/>
      <c r="M750" s="20"/>
      <c r="N750" s="20"/>
      <c r="O750" s="20"/>
      <c r="P750" s="21"/>
    </row>
    <row r="751" ht="15.75" customHeight="1">
      <c r="D751" s="18"/>
      <c r="M751" s="20"/>
      <c r="N751" s="20"/>
      <c r="O751" s="20"/>
      <c r="P751" s="21"/>
    </row>
    <row r="752" ht="15.75" customHeight="1">
      <c r="D752" s="18"/>
      <c r="M752" s="20"/>
      <c r="N752" s="20"/>
      <c r="O752" s="20"/>
      <c r="P752" s="21"/>
    </row>
    <row r="753" ht="15.75" customHeight="1">
      <c r="D753" s="18"/>
      <c r="M753" s="20"/>
      <c r="N753" s="20"/>
      <c r="O753" s="20"/>
      <c r="P753" s="21"/>
    </row>
    <row r="754" ht="15.75" customHeight="1">
      <c r="D754" s="18"/>
      <c r="M754" s="20"/>
      <c r="N754" s="20"/>
      <c r="O754" s="20"/>
      <c r="P754" s="21"/>
    </row>
    <row r="755" ht="15.75" customHeight="1">
      <c r="D755" s="18"/>
      <c r="M755" s="20"/>
      <c r="N755" s="20"/>
      <c r="O755" s="20"/>
      <c r="P755" s="21"/>
    </row>
    <row r="756" ht="15.75" customHeight="1">
      <c r="D756" s="18"/>
      <c r="M756" s="20"/>
      <c r="N756" s="20"/>
      <c r="O756" s="20"/>
      <c r="P756" s="21"/>
    </row>
    <row r="757" ht="15.75" customHeight="1">
      <c r="D757" s="18"/>
      <c r="M757" s="20"/>
      <c r="N757" s="20"/>
      <c r="O757" s="20"/>
      <c r="P757" s="21"/>
    </row>
    <row r="758" ht="15.75" customHeight="1">
      <c r="D758" s="18"/>
      <c r="M758" s="20"/>
      <c r="N758" s="20"/>
      <c r="O758" s="20"/>
      <c r="P758" s="21"/>
    </row>
    <row r="759" ht="15.75" customHeight="1">
      <c r="D759" s="18"/>
      <c r="M759" s="20"/>
      <c r="N759" s="20"/>
      <c r="O759" s="20"/>
      <c r="P759" s="21"/>
    </row>
    <row r="760" ht="15.75" customHeight="1">
      <c r="D760" s="18"/>
      <c r="M760" s="20"/>
      <c r="N760" s="20"/>
      <c r="O760" s="20"/>
      <c r="P760" s="21"/>
    </row>
    <row r="761" ht="15.75" customHeight="1">
      <c r="D761" s="18"/>
      <c r="M761" s="20"/>
      <c r="N761" s="20"/>
      <c r="O761" s="20"/>
      <c r="P761" s="21"/>
    </row>
    <row r="762" ht="15.75" customHeight="1">
      <c r="D762" s="18"/>
      <c r="M762" s="20"/>
      <c r="N762" s="20"/>
      <c r="O762" s="20"/>
      <c r="P762" s="21"/>
    </row>
    <row r="763" ht="15.75" customHeight="1">
      <c r="D763" s="18"/>
      <c r="M763" s="20"/>
      <c r="N763" s="20"/>
      <c r="O763" s="20"/>
      <c r="P763" s="21"/>
    </row>
    <row r="764" ht="15.75" customHeight="1">
      <c r="D764" s="18"/>
      <c r="M764" s="20"/>
      <c r="N764" s="20"/>
      <c r="O764" s="20"/>
      <c r="P764" s="21"/>
    </row>
    <row r="765" ht="15.75" customHeight="1">
      <c r="D765" s="18"/>
      <c r="M765" s="20"/>
      <c r="N765" s="20"/>
      <c r="O765" s="20"/>
      <c r="P765" s="21"/>
    </row>
    <row r="766" ht="15.75" customHeight="1">
      <c r="D766" s="18"/>
      <c r="M766" s="20"/>
      <c r="N766" s="20"/>
      <c r="O766" s="20"/>
      <c r="P766" s="21"/>
    </row>
    <row r="767" ht="15.75" customHeight="1">
      <c r="D767" s="18"/>
      <c r="M767" s="20"/>
      <c r="N767" s="20"/>
      <c r="O767" s="20"/>
      <c r="P767" s="21"/>
    </row>
    <row r="768" ht="15.75" customHeight="1">
      <c r="D768" s="18"/>
      <c r="M768" s="20"/>
      <c r="N768" s="20"/>
      <c r="O768" s="20"/>
      <c r="P768" s="21"/>
    </row>
    <row r="769" ht="15.75" customHeight="1">
      <c r="D769" s="18"/>
      <c r="M769" s="20"/>
      <c r="N769" s="20"/>
      <c r="O769" s="20"/>
      <c r="P769" s="21"/>
    </row>
    <row r="770" ht="15.75" customHeight="1">
      <c r="D770" s="18"/>
      <c r="M770" s="20"/>
      <c r="N770" s="20"/>
      <c r="O770" s="20"/>
      <c r="P770" s="21"/>
    </row>
    <row r="771" ht="15.75" customHeight="1">
      <c r="D771" s="18"/>
      <c r="M771" s="20"/>
      <c r="N771" s="20"/>
      <c r="O771" s="20"/>
      <c r="P771" s="21"/>
    </row>
    <row r="772" ht="15.75" customHeight="1">
      <c r="D772" s="18"/>
      <c r="M772" s="20"/>
      <c r="N772" s="20"/>
      <c r="O772" s="20"/>
      <c r="P772" s="21"/>
    </row>
    <row r="773" ht="15.75" customHeight="1">
      <c r="D773" s="18"/>
      <c r="M773" s="20"/>
      <c r="N773" s="20"/>
      <c r="O773" s="20"/>
      <c r="P773" s="21"/>
    </row>
    <row r="774" ht="15.75" customHeight="1">
      <c r="D774" s="18"/>
      <c r="M774" s="20"/>
      <c r="N774" s="20"/>
      <c r="O774" s="20"/>
      <c r="P774" s="21"/>
    </row>
    <row r="775" ht="15.75" customHeight="1">
      <c r="D775" s="18"/>
      <c r="M775" s="20"/>
      <c r="N775" s="20"/>
      <c r="O775" s="20"/>
      <c r="P775" s="21"/>
    </row>
    <row r="776" ht="15.75" customHeight="1">
      <c r="D776" s="18"/>
      <c r="M776" s="20"/>
      <c r="N776" s="20"/>
      <c r="O776" s="20"/>
      <c r="P776" s="21"/>
    </row>
    <row r="777" ht="15.75" customHeight="1">
      <c r="D777" s="18"/>
      <c r="M777" s="20"/>
      <c r="N777" s="20"/>
      <c r="O777" s="20"/>
      <c r="P777" s="21"/>
    </row>
    <row r="778" ht="15.75" customHeight="1">
      <c r="D778" s="18"/>
      <c r="M778" s="20"/>
      <c r="N778" s="20"/>
      <c r="O778" s="20"/>
      <c r="P778" s="21"/>
    </row>
    <row r="779" ht="15.75" customHeight="1">
      <c r="D779" s="18"/>
      <c r="M779" s="20"/>
      <c r="N779" s="20"/>
      <c r="O779" s="20"/>
      <c r="P779" s="21"/>
    </row>
    <row r="780" ht="15.75" customHeight="1">
      <c r="D780" s="18"/>
      <c r="M780" s="20"/>
      <c r="N780" s="20"/>
      <c r="O780" s="20"/>
      <c r="P780" s="21"/>
    </row>
    <row r="781" ht="15.75" customHeight="1">
      <c r="D781" s="18"/>
      <c r="M781" s="20"/>
      <c r="N781" s="20"/>
      <c r="O781" s="20"/>
      <c r="P781" s="21"/>
    </row>
    <row r="782" ht="15.75" customHeight="1">
      <c r="D782" s="18"/>
      <c r="M782" s="20"/>
      <c r="N782" s="20"/>
      <c r="O782" s="20"/>
      <c r="P782" s="21"/>
    </row>
    <row r="783" ht="15.75" customHeight="1">
      <c r="D783" s="18"/>
      <c r="M783" s="20"/>
      <c r="N783" s="20"/>
      <c r="O783" s="20"/>
      <c r="P783" s="21"/>
    </row>
    <row r="784" ht="15.75" customHeight="1">
      <c r="D784" s="18"/>
      <c r="M784" s="20"/>
      <c r="N784" s="20"/>
      <c r="O784" s="20"/>
      <c r="P784" s="21"/>
    </row>
    <row r="785" ht="15.75" customHeight="1">
      <c r="D785" s="18"/>
      <c r="M785" s="20"/>
      <c r="N785" s="20"/>
      <c r="O785" s="20"/>
      <c r="P785" s="21"/>
    </row>
    <row r="786" ht="15.75" customHeight="1">
      <c r="D786" s="18"/>
      <c r="M786" s="20"/>
      <c r="N786" s="20"/>
      <c r="O786" s="20"/>
      <c r="P786" s="21"/>
    </row>
    <row r="787" ht="15.75" customHeight="1">
      <c r="D787" s="18"/>
      <c r="M787" s="20"/>
      <c r="N787" s="20"/>
      <c r="O787" s="20"/>
      <c r="P787" s="21"/>
    </row>
    <row r="788" ht="15.75" customHeight="1">
      <c r="D788" s="18"/>
      <c r="M788" s="20"/>
      <c r="N788" s="20"/>
      <c r="O788" s="20"/>
      <c r="P788" s="21"/>
    </row>
    <row r="789" ht="15.75" customHeight="1">
      <c r="D789" s="18"/>
      <c r="M789" s="20"/>
      <c r="N789" s="20"/>
      <c r="O789" s="20"/>
      <c r="P789" s="21"/>
    </row>
    <row r="790" ht="15.75" customHeight="1">
      <c r="D790" s="18"/>
      <c r="M790" s="20"/>
      <c r="N790" s="20"/>
      <c r="O790" s="20"/>
      <c r="P790" s="21"/>
    </row>
    <row r="791" ht="15.75" customHeight="1">
      <c r="D791" s="18"/>
      <c r="M791" s="20"/>
      <c r="N791" s="20"/>
      <c r="O791" s="20"/>
      <c r="P791" s="21"/>
    </row>
    <row r="792" ht="15.75" customHeight="1">
      <c r="D792" s="18"/>
      <c r="M792" s="20"/>
      <c r="N792" s="20"/>
      <c r="O792" s="20"/>
      <c r="P792" s="21"/>
    </row>
    <row r="793" ht="15.75" customHeight="1">
      <c r="D793" s="18"/>
      <c r="M793" s="20"/>
      <c r="N793" s="20"/>
      <c r="O793" s="20"/>
      <c r="P793" s="21"/>
    </row>
    <row r="794" ht="15.75" customHeight="1">
      <c r="D794" s="18"/>
      <c r="M794" s="20"/>
      <c r="N794" s="20"/>
      <c r="O794" s="20"/>
      <c r="P794" s="21"/>
    </row>
    <row r="795" ht="15.75" customHeight="1">
      <c r="D795" s="18"/>
      <c r="M795" s="20"/>
      <c r="N795" s="20"/>
      <c r="O795" s="20"/>
      <c r="P795" s="21"/>
    </row>
    <row r="796" ht="15.75" customHeight="1">
      <c r="D796" s="18"/>
      <c r="M796" s="20"/>
      <c r="N796" s="20"/>
      <c r="O796" s="20"/>
      <c r="P796" s="21"/>
    </row>
    <row r="797" ht="15.75" customHeight="1">
      <c r="D797" s="18"/>
      <c r="M797" s="20"/>
      <c r="N797" s="20"/>
      <c r="O797" s="20"/>
      <c r="P797" s="21"/>
    </row>
    <row r="798" ht="15.75" customHeight="1">
      <c r="D798" s="18"/>
      <c r="M798" s="20"/>
      <c r="N798" s="20"/>
      <c r="O798" s="20"/>
      <c r="P798" s="21"/>
    </row>
    <row r="799" ht="15.75" customHeight="1">
      <c r="D799" s="18"/>
      <c r="M799" s="20"/>
      <c r="N799" s="20"/>
      <c r="O799" s="20"/>
      <c r="P799" s="21"/>
    </row>
    <row r="800" ht="15.75" customHeight="1">
      <c r="D800" s="18"/>
      <c r="M800" s="20"/>
      <c r="N800" s="20"/>
      <c r="O800" s="20"/>
      <c r="P800" s="21"/>
    </row>
    <row r="801" ht="15.75" customHeight="1">
      <c r="D801" s="18"/>
      <c r="M801" s="20"/>
      <c r="N801" s="20"/>
      <c r="O801" s="20"/>
      <c r="P801" s="21"/>
    </row>
    <row r="802" ht="15.75" customHeight="1">
      <c r="D802" s="18"/>
      <c r="M802" s="20"/>
      <c r="N802" s="20"/>
      <c r="O802" s="20"/>
      <c r="P802" s="21"/>
    </row>
    <row r="803" ht="15.75" customHeight="1">
      <c r="D803" s="18"/>
      <c r="M803" s="20"/>
      <c r="N803" s="20"/>
      <c r="O803" s="20"/>
      <c r="P803" s="21"/>
    </row>
    <row r="804" ht="15.75" customHeight="1">
      <c r="D804" s="18"/>
      <c r="M804" s="20"/>
      <c r="N804" s="20"/>
      <c r="O804" s="20"/>
      <c r="P804" s="21"/>
    </row>
    <row r="805" ht="15.75" customHeight="1">
      <c r="D805" s="18"/>
      <c r="M805" s="20"/>
      <c r="N805" s="20"/>
      <c r="O805" s="20"/>
      <c r="P805" s="21"/>
    </row>
    <row r="806" ht="15.75" customHeight="1">
      <c r="D806" s="18"/>
      <c r="M806" s="20"/>
      <c r="N806" s="20"/>
      <c r="O806" s="20"/>
      <c r="P806" s="21"/>
    </row>
    <row r="807" ht="15.75" customHeight="1">
      <c r="D807" s="18"/>
      <c r="M807" s="20"/>
      <c r="N807" s="20"/>
      <c r="O807" s="20"/>
      <c r="P807" s="21"/>
    </row>
    <row r="808" ht="15.75" customHeight="1">
      <c r="D808" s="18"/>
      <c r="M808" s="20"/>
      <c r="N808" s="20"/>
      <c r="O808" s="20"/>
      <c r="P808" s="21"/>
    </row>
    <row r="809" ht="15.75" customHeight="1">
      <c r="D809" s="18"/>
      <c r="M809" s="20"/>
      <c r="N809" s="20"/>
      <c r="O809" s="20"/>
      <c r="P809" s="21"/>
    </row>
    <row r="810" ht="15.75" customHeight="1">
      <c r="D810" s="18"/>
      <c r="M810" s="20"/>
      <c r="N810" s="20"/>
      <c r="O810" s="20"/>
      <c r="P810" s="21"/>
    </row>
    <row r="811" ht="15.75" customHeight="1">
      <c r="D811" s="18"/>
      <c r="M811" s="20"/>
      <c r="N811" s="20"/>
      <c r="O811" s="20"/>
      <c r="P811" s="21"/>
    </row>
    <row r="812" ht="15.75" customHeight="1">
      <c r="D812" s="18"/>
      <c r="M812" s="20"/>
      <c r="N812" s="20"/>
      <c r="O812" s="20"/>
      <c r="P812" s="21"/>
    </row>
    <row r="813" ht="15.75" customHeight="1">
      <c r="D813" s="18"/>
      <c r="M813" s="20"/>
      <c r="N813" s="20"/>
      <c r="O813" s="20"/>
      <c r="P813" s="21"/>
    </row>
    <row r="814" ht="15.75" customHeight="1">
      <c r="D814" s="18"/>
      <c r="M814" s="20"/>
      <c r="N814" s="20"/>
      <c r="O814" s="20"/>
      <c r="P814" s="21"/>
    </row>
    <row r="815" ht="15.75" customHeight="1">
      <c r="D815" s="18"/>
      <c r="M815" s="20"/>
      <c r="N815" s="20"/>
      <c r="O815" s="20"/>
      <c r="P815" s="21"/>
    </row>
    <row r="816" ht="15.75" customHeight="1">
      <c r="D816" s="18"/>
      <c r="M816" s="20"/>
      <c r="N816" s="20"/>
      <c r="O816" s="20"/>
      <c r="P816" s="21"/>
    </row>
    <row r="817" ht="15.75" customHeight="1">
      <c r="D817" s="18"/>
      <c r="M817" s="20"/>
      <c r="N817" s="20"/>
      <c r="O817" s="20"/>
      <c r="P817" s="21"/>
    </row>
    <row r="818" ht="15.75" customHeight="1">
      <c r="D818" s="18"/>
      <c r="M818" s="20"/>
      <c r="N818" s="20"/>
      <c r="O818" s="20"/>
      <c r="P818" s="21"/>
    </row>
    <row r="819" ht="15.75" customHeight="1">
      <c r="D819" s="18"/>
      <c r="M819" s="20"/>
      <c r="N819" s="20"/>
      <c r="O819" s="20"/>
      <c r="P819" s="21"/>
    </row>
    <row r="820" ht="15.75" customHeight="1">
      <c r="D820" s="18"/>
      <c r="M820" s="20"/>
      <c r="N820" s="20"/>
      <c r="O820" s="20"/>
      <c r="P820" s="21"/>
    </row>
    <row r="821" ht="15.75" customHeight="1">
      <c r="D821" s="18"/>
      <c r="M821" s="20"/>
      <c r="N821" s="20"/>
      <c r="O821" s="20"/>
      <c r="P821" s="21"/>
    </row>
    <row r="822" ht="15.75" customHeight="1">
      <c r="D822" s="18"/>
      <c r="M822" s="20"/>
      <c r="N822" s="20"/>
      <c r="O822" s="20"/>
      <c r="P822" s="21"/>
    </row>
    <row r="823" ht="15.75" customHeight="1">
      <c r="D823" s="18"/>
      <c r="M823" s="20"/>
      <c r="N823" s="20"/>
      <c r="O823" s="20"/>
      <c r="P823" s="21"/>
    </row>
    <row r="824" ht="15.75" customHeight="1">
      <c r="D824" s="18"/>
      <c r="M824" s="20"/>
      <c r="N824" s="20"/>
      <c r="O824" s="20"/>
      <c r="P824" s="21"/>
    </row>
    <row r="825" ht="15.75" customHeight="1">
      <c r="D825" s="18"/>
      <c r="M825" s="20"/>
      <c r="N825" s="20"/>
      <c r="O825" s="20"/>
      <c r="P825" s="21"/>
    </row>
    <row r="826" ht="15.75" customHeight="1">
      <c r="D826" s="18"/>
      <c r="M826" s="20"/>
      <c r="N826" s="20"/>
      <c r="O826" s="20"/>
      <c r="P826" s="21"/>
    </row>
    <row r="827" ht="15.75" customHeight="1">
      <c r="D827" s="18"/>
      <c r="M827" s="20"/>
      <c r="N827" s="20"/>
      <c r="O827" s="20"/>
      <c r="P827" s="21"/>
    </row>
    <row r="828" ht="15.75" customHeight="1">
      <c r="D828" s="18"/>
      <c r="M828" s="20"/>
      <c r="N828" s="20"/>
      <c r="O828" s="20"/>
      <c r="P828" s="21"/>
    </row>
    <row r="829" ht="15.75" customHeight="1">
      <c r="D829" s="18"/>
      <c r="M829" s="20"/>
      <c r="N829" s="20"/>
      <c r="O829" s="20"/>
      <c r="P829" s="21"/>
    </row>
    <row r="830" ht="15.75" customHeight="1">
      <c r="D830" s="18"/>
      <c r="M830" s="20"/>
      <c r="N830" s="20"/>
      <c r="O830" s="20"/>
      <c r="P830" s="21"/>
    </row>
    <row r="831" ht="15.75" customHeight="1">
      <c r="D831" s="18"/>
      <c r="M831" s="20"/>
      <c r="N831" s="20"/>
      <c r="O831" s="20"/>
      <c r="P831" s="21"/>
    </row>
    <row r="832" ht="15.75" customHeight="1">
      <c r="D832" s="18"/>
      <c r="M832" s="20"/>
      <c r="N832" s="20"/>
      <c r="O832" s="20"/>
      <c r="P832" s="21"/>
    </row>
    <row r="833" ht="15.75" customHeight="1">
      <c r="D833" s="18"/>
      <c r="M833" s="20"/>
      <c r="N833" s="20"/>
      <c r="O833" s="20"/>
      <c r="P833" s="21"/>
    </row>
    <row r="834" ht="15.75" customHeight="1">
      <c r="D834" s="18"/>
      <c r="M834" s="20"/>
      <c r="N834" s="20"/>
      <c r="O834" s="20"/>
      <c r="P834" s="21"/>
    </row>
    <row r="835" ht="15.75" customHeight="1">
      <c r="D835" s="18"/>
      <c r="M835" s="20"/>
      <c r="N835" s="20"/>
      <c r="O835" s="20"/>
      <c r="P835" s="21"/>
    </row>
    <row r="836" ht="15.75" customHeight="1">
      <c r="D836" s="18"/>
      <c r="M836" s="20"/>
      <c r="N836" s="20"/>
      <c r="O836" s="20"/>
      <c r="P836" s="21"/>
    </row>
    <row r="837" ht="15.75" customHeight="1">
      <c r="D837" s="18"/>
      <c r="M837" s="20"/>
      <c r="N837" s="20"/>
      <c r="O837" s="20"/>
      <c r="P837" s="21"/>
    </row>
    <row r="838" ht="15.75" customHeight="1">
      <c r="D838" s="18"/>
      <c r="M838" s="20"/>
      <c r="N838" s="20"/>
      <c r="O838" s="20"/>
      <c r="P838" s="21"/>
    </row>
    <row r="839" ht="15.75" customHeight="1">
      <c r="D839" s="18"/>
      <c r="M839" s="20"/>
      <c r="N839" s="20"/>
      <c r="O839" s="20"/>
      <c r="P839" s="21"/>
    </row>
    <row r="840" ht="15.75" customHeight="1">
      <c r="D840" s="18"/>
      <c r="M840" s="20"/>
      <c r="N840" s="20"/>
      <c r="O840" s="20"/>
      <c r="P840" s="21"/>
    </row>
    <row r="841" ht="15.75" customHeight="1">
      <c r="D841" s="18"/>
      <c r="M841" s="20"/>
      <c r="N841" s="20"/>
      <c r="O841" s="20"/>
      <c r="P841" s="21"/>
    </row>
    <row r="842" ht="15.75" customHeight="1">
      <c r="D842" s="18"/>
      <c r="M842" s="20"/>
      <c r="N842" s="20"/>
      <c r="O842" s="20"/>
      <c r="P842" s="21"/>
    </row>
    <row r="843" ht="15.75" customHeight="1">
      <c r="D843" s="18"/>
      <c r="M843" s="20"/>
      <c r="N843" s="20"/>
      <c r="O843" s="20"/>
      <c r="P843" s="21"/>
    </row>
    <row r="844" ht="15.75" customHeight="1">
      <c r="D844" s="18"/>
      <c r="M844" s="20"/>
      <c r="N844" s="20"/>
      <c r="O844" s="20"/>
      <c r="P844" s="21"/>
    </row>
    <row r="845" ht="15.75" customHeight="1">
      <c r="D845" s="18"/>
      <c r="M845" s="20"/>
      <c r="N845" s="20"/>
      <c r="O845" s="20"/>
      <c r="P845" s="21"/>
    </row>
    <row r="846" ht="15.75" customHeight="1">
      <c r="D846" s="18"/>
      <c r="M846" s="20"/>
      <c r="N846" s="20"/>
      <c r="O846" s="20"/>
      <c r="P846" s="21"/>
    </row>
    <row r="847" ht="15.75" customHeight="1">
      <c r="D847" s="18"/>
      <c r="M847" s="20"/>
      <c r="N847" s="20"/>
      <c r="O847" s="20"/>
      <c r="P847" s="21"/>
    </row>
    <row r="848" ht="15.75" customHeight="1">
      <c r="D848" s="18"/>
      <c r="M848" s="20"/>
      <c r="N848" s="20"/>
      <c r="O848" s="20"/>
      <c r="P848" s="21"/>
    </row>
    <row r="849" ht="15.75" customHeight="1">
      <c r="D849" s="18"/>
      <c r="M849" s="20"/>
      <c r="N849" s="20"/>
      <c r="O849" s="20"/>
      <c r="P849" s="21"/>
    </row>
    <row r="850" ht="15.75" customHeight="1">
      <c r="D850" s="18"/>
      <c r="M850" s="20"/>
      <c r="N850" s="20"/>
      <c r="O850" s="20"/>
      <c r="P850" s="21"/>
    </row>
    <row r="851" ht="15.75" customHeight="1">
      <c r="D851" s="18"/>
      <c r="M851" s="20"/>
      <c r="N851" s="20"/>
      <c r="O851" s="20"/>
      <c r="P851" s="21"/>
    </row>
    <row r="852" ht="15.75" customHeight="1">
      <c r="D852" s="18"/>
      <c r="M852" s="20"/>
      <c r="N852" s="20"/>
      <c r="O852" s="20"/>
      <c r="P852" s="21"/>
    </row>
    <row r="853" ht="15.75" customHeight="1">
      <c r="D853" s="18"/>
      <c r="M853" s="20"/>
      <c r="N853" s="20"/>
      <c r="O853" s="20"/>
      <c r="P853" s="21"/>
    </row>
    <row r="854" ht="15.75" customHeight="1">
      <c r="D854" s="18"/>
      <c r="M854" s="20"/>
      <c r="N854" s="20"/>
      <c r="O854" s="20"/>
      <c r="P854" s="21"/>
    </row>
    <row r="855" ht="15.75" customHeight="1">
      <c r="D855" s="18"/>
      <c r="M855" s="20"/>
      <c r="N855" s="20"/>
      <c r="O855" s="20"/>
      <c r="P855" s="21"/>
    </row>
    <row r="856" ht="15.75" customHeight="1">
      <c r="D856" s="18"/>
      <c r="M856" s="20"/>
      <c r="N856" s="20"/>
      <c r="O856" s="20"/>
      <c r="P856" s="21"/>
    </row>
    <row r="857" ht="15.75" customHeight="1">
      <c r="D857" s="18"/>
      <c r="M857" s="20"/>
      <c r="N857" s="20"/>
      <c r="O857" s="20"/>
      <c r="P857" s="21"/>
    </row>
    <row r="858" ht="15.75" customHeight="1">
      <c r="D858" s="18"/>
      <c r="M858" s="20"/>
      <c r="N858" s="20"/>
      <c r="O858" s="20"/>
      <c r="P858" s="21"/>
    </row>
    <row r="859" ht="15.75" customHeight="1">
      <c r="D859" s="18"/>
      <c r="M859" s="20"/>
      <c r="N859" s="20"/>
      <c r="O859" s="20"/>
      <c r="P859" s="21"/>
    </row>
    <row r="860" ht="15.75" customHeight="1">
      <c r="D860" s="18"/>
      <c r="M860" s="20"/>
      <c r="N860" s="20"/>
      <c r="O860" s="20"/>
      <c r="P860" s="21"/>
    </row>
    <row r="861" ht="15.75" customHeight="1">
      <c r="D861" s="18"/>
      <c r="M861" s="20"/>
      <c r="N861" s="20"/>
      <c r="O861" s="20"/>
      <c r="P861" s="21"/>
    </row>
    <row r="862" ht="15.75" customHeight="1">
      <c r="D862" s="18"/>
      <c r="M862" s="20"/>
      <c r="N862" s="20"/>
      <c r="O862" s="20"/>
      <c r="P862" s="21"/>
    </row>
    <row r="863" ht="15.75" customHeight="1">
      <c r="D863" s="18"/>
      <c r="M863" s="20"/>
      <c r="N863" s="20"/>
      <c r="O863" s="20"/>
      <c r="P863" s="21"/>
    </row>
    <row r="864" ht="15.75" customHeight="1">
      <c r="D864" s="18"/>
      <c r="M864" s="20"/>
      <c r="N864" s="20"/>
      <c r="O864" s="20"/>
      <c r="P864" s="21"/>
    </row>
    <row r="865" ht="15.75" customHeight="1">
      <c r="D865" s="18"/>
      <c r="M865" s="20"/>
      <c r="N865" s="20"/>
      <c r="O865" s="20"/>
      <c r="P865" s="21"/>
    </row>
    <row r="866" ht="15.75" customHeight="1">
      <c r="D866" s="18"/>
      <c r="M866" s="20"/>
      <c r="N866" s="20"/>
      <c r="O866" s="20"/>
      <c r="P866" s="21"/>
    </row>
    <row r="867" ht="15.75" customHeight="1">
      <c r="D867" s="18"/>
      <c r="M867" s="20"/>
      <c r="N867" s="20"/>
      <c r="O867" s="20"/>
      <c r="P867" s="21"/>
    </row>
    <row r="868" ht="15.75" customHeight="1">
      <c r="D868" s="18"/>
      <c r="M868" s="20"/>
      <c r="N868" s="20"/>
      <c r="O868" s="20"/>
      <c r="P868" s="21"/>
    </row>
    <row r="869" ht="15.75" customHeight="1">
      <c r="D869" s="18"/>
      <c r="M869" s="20"/>
      <c r="N869" s="20"/>
      <c r="O869" s="20"/>
      <c r="P869" s="21"/>
    </row>
    <row r="870" ht="15.75" customHeight="1">
      <c r="D870" s="18"/>
      <c r="M870" s="20"/>
      <c r="N870" s="20"/>
      <c r="O870" s="20"/>
      <c r="P870" s="21"/>
    </row>
    <row r="871" ht="15.75" customHeight="1">
      <c r="D871" s="18"/>
      <c r="M871" s="20"/>
      <c r="N871" s="20"/>
      <c r="O871" s="20"/>
      <c r="P871" s="21"/>
    </row>
    <row r="872" ht="15.75" customHeight="1">
      <c r="D872" s="18"/>
      <c r="M872" s="20"/>
      <c r="N872" s="20"/>
      <c r="O872" s="20"/>
      <c r="P872" s="21"/>
    </row>
    <row r="873" ht="15.75" customHeight="1">
      <c r="D873" s="18"/>
      <c r="M873" s="20"/>
      <c r="N873" s="20"/>
      <c r="O873" s="20"/>
      <c r="P873" s="21"/>
    </row>
    <row r="874" ht="15.75" customHeight="1">
      <c r="D874" s="18"/>
      <c r="M874" s="20"/>
      <c r="N874" s="20"/>
      <c r="O874" s="20"/>
      <c r="P874" s="21"/>
    </row>
    <row r="875" ht="15.75" customHeight="1">
      <c r="D875" s="18"/>
      <c r="M875" s="20"/>
      <c r="N875" s="20"/>
      <c r="O875" s="20"/>
      <c r="P875" s="21"/>
    </row>
    <row r="876" ht="15.75" customHeight="1">
      <c r="D876" s="18"/>
      <c r="M876" s="20"/>
      <c r="N876" s="20"/>
      <c r="O876" s="20"/>
      <c r="P876" s="21"/>
    </row>
    <row r="877" ht="15.75" customHeight="1">
      <c r="D877" s="18"/>
      <c r="M877" s="20"/>
      <c r="N877" s="20"/>
      <c r="O877" s="20"/>
      <c r="P877" s="21"/>
    </row>
    <row r="878" ht="15.75" customHeight="1">
      <c r="D878" s="18"/>
      <c r="M878" s="20"/>
      <c r="N878" s="20"/>
      <c r="O878" s="20"/>
      <c r="P878" s="21"/>
    </row>
    <row r="879" ht="15.75" customHeight="1">
      <c r="D879" s="18"/>
      <c r="M879" s="20"/>
      <c r="N879" s="20"/>
      <c r="O879" s="20"/>
      <c r="P879" s="21"/>
    </row>
    <row r="880" ht="15.75" customHeight="1">
      <c r="D880" s="18"/>
      <c r="M880" s="20"/>
      <c r="N880" s="20"/>
      <c r="O880" s="20"/>
      <c r="P880" s="21"/>
    </row>
    <row r="881" ht="15.75" customHeight="1">
      <c r="D881" s="18"/>
      <c r="M881" s="20"/>
      <c r="N881" s="20"/>
      <c r="O881" s="20"/>
      <c r="P881" s="21"/>
    </row>
    <row r="882" ht="15.75" customHeight="1">
      <c r="D882" s="18"/>
      <c r="M882" s="20"/>
      <c r="N882" s="20"/>
      <c r="O882" s="20"/>
      <c r="P882" s="21"/>
    </row>
    <row r="883" ht="15.75" customHeight="1">
      <c r="D883" s="18"/>
      <c r="M883" s="20"/>
      <c r="N883" s="20"/>
      <c r="O883" s="20"/>
      <c r="P883" s="21"/>
    </row>
    <row r="884" ht="15.75" customHeight="1">
      <c r="D884" s="18"/>
      <c r="M884" s="20"/>
      <c r="N884" s="20"/>
      <c r="O884" s="20"/>
      <c r="P884" s="21"/>
    </row>
    <row r="885" ht="15.75" customHeight="1">
      <c r="D885" s="18"/>
      <c r="M885" s="20"/>
      <c r="N885" s="20"/>
      <c r="O885" s="20"/>
      <c r="P885" s="21"/>
    </row>
    <row r="886" ht="15.75" customHeight="1">
      <c r="D886" s="18"/>
      <c r="M886" s="20"/>
      <c r="N886" s="20"/>
      <c r="O886" s="20"/>
      <c r="P886" s="21"/>
    </row>
    <row r="887" ht="15.75" customHeight="1">
      <c r="D887" s="18"/>
      <c r="M887" s="20"/>
      <c r="N887" s="20"/>
      <c r="O887" s="20"/>
      <c r="P887" s="21"/>
    </row>
    <row r="888" ht="15.75" customHeight="1">
      <c r="D888" s="18"/>
      <c r="M888" s="20"/>
      <c r="N888" s="20"/>
      <c r="O888" s="20"/>
      <c r="P888" s="21"/>
    </row>
    <row r="889" ht="15.75" customHeight="1">
      <c r="D889" s="18"/>
      <c r="M889" s="20"/>
      <c r="N889" s="20"/>
      <c r="O889" s="20"/>
      <c r="P889" s="21"/>
    </row>
    <row r="890" ht="15.75" customHeight="1">
      <c r="D890" s="18"/>
      <c r="M890" s="20"/>
      <c r="N890" s="20"/>
      <c r="O890" s="20"/>
      <c r="P890" s="21"/>
    </row>
    <row r="891" ht="15.75" customHeight="1">
      <c r="D891" s="18"/>
      <c r="M891" s="20"/>
      <c r="N891" s="20"/>
      <c r="O891" s="20"/>
      <c r="P891" s="21"/>
    </row>
    <row r="892" ht="15.75" customHeight="1">
      <c r="D892" s="18"/>
      <c r="M892" s="20"/>
      <c r="N892" s="20"/>
      <c r="O892" s="20"/>
      <c r="P892" s="21"/>
    </row>
    <row r="893" ht="15.75" customHeight="1">
      <c r="D893" s="18"/>
      <c r="M893" s="20"/>
      <c r="N893" s="20"/>
      <c r="O893" s="20"/>
      <c r="P893" s="21"/>
    </row>
    <row r="894" ht="15.75" customHeight="1">
      <c r="D894" s="18"/>
      <c r="M894" s="20"/>
      <c r="N894" s="20"/>
      <c r="O894" s="20"/>
      <c r="P894" s="21"/>
    </row>
    <row r="895" ht="15.75" customHeight="1">
      <c r="D895" s="18"/>
      <c r="M895" s="20"/>
      <c r="N895" s="20"/>
      <c r="O895" s="20"/>
      <c r="P895" s="21"/>
    </row>
    <row r="896" ht="15.75" customHeight="1">
      <c r="D896" s="18"/>
      <c r="M896" s="20"/>
      <c r="N896" s="20"/>
      <c r="O896" s="20"/>
      <c r="P896" s="21"/>
    </row>
    <row r="897" ht="15.75" customHeight="1">
      <c r="D897" s="18"/>
      <c r="M897" s="20"/>
      <c r="N897" s="20"/>
      <c r="O897" s="20"/>
      <c r="P897" s="21"/>
    </row>
    <row r="898" ht="15.75" customHeight="1">
      <c r="D898" s="18"/>
      <c r="M898" s="20"/>
      <c r="N898" s="20"/>
      <c r="O898" s="20"/>
      <c r="P898" s="21"/>
    </row>
    <row r="899" ht="15.75" customHeight="1">
      <c r="D899" s="18"/>
      <c r="M899" s="20"/>
      <c r="N899" s="20"/>
      <c r="O899" s="20"/>
      <c r="P899" s="21"/>
    </row>
    <row r="900" ht="15.75" customHeight="1">
      <c r="D900" s="18"/>
      <c r="M900" s="20"/>
      <c r="N900" s="20"/>
      <c r="O900" s="20"/>
      <c r="P900" s="21"/>
    </row>
    <row r="901" ht="15.75" customHeight="1">
      <c r="D901" s="18"/>
      <c r="M901" s="20"/>
      <c r="N901" s="20"/>
      <c r="O901" s="20"/>
      <c r="P901" s="21"/>
    </row>
    <row r="902" ht="15.75" customHeight="1">
      <c r="D902" s="18"/>
      <c r="M902" s="20"/>
      <c r="N902" s="20"/>
      <c r="O902" s="20"/>
      <c r="P902" s="21"/>
    </row>
    <row r="903" ht="15.75" customHeight="1">
      <c r="D903" s="18"/>
      <c r="M903" s="20"/>
      <c r="N903" s="20"/>
      <c r="O903" s="20"/>
      <c r="P903" s="21"/>
    </row>
    <row r="904" ht="15.75" customHeight="1">
      <c r="D904" s="18"/>
      <c r="M904" s="20"/>
      <c r="N904" s="20"/>
      <c r="O904" s="20"/>
      <c r="P904" s="21"/>
    </row>
    <row r="905" ht="15.75" customHeight="1">
      <c r="D905" s="18"/>
      <c r="M905" s="20"/>
      <c r="N905" s="20"/>
      <c r="O905" s="20"/>
      <c r="P905" s="21"/>
    </row>
    <row r="906" ht="15.75" customHeight="1">
      <c r="D906" s="18"/>
      <c r="M906" s="20"/>
      <c r="N906" s="20"/>
      <c r="O906" s="20"/>
      <c r="P906" s="21"/>
    </row>
    <row r="907" ht="15.75" customHeight="1">
      <c r="D907" s="18"/>
      <c r="M907" s="20"/>
      <c r="N907" s="20"/>
      <c r="O907" s="20"/>
      <c r="P907" s="21"/>
    </row>
    <row r="908" ht="15.75" customHeight="1">
      <c r="D908" s="18"/>
      <c r="M908" s="20"/>
      <c r="N908" s="20"/>
      <c r="O908" s="20"/>
      <c r="P908" s="21"/>
    </row>
    <row r="909" ht="15.75" customHeight="1">
      <c r="D909" s="18"/>
      <c r="M909" s="20"/>
      <c r="N909" s="20"/>
      <c r="O909" s="20"/>
      <c r="P909" s="21"/>
    </row>
    <row r="910" ht="15.75" customHeight="1">
      <c r="D910" s="18"/>
      <c r="M910" s="20"/>
      <c r="N910" s="20"/>
      <c r="O910" s="20"/>
      <c r="P910" s="21"/>
    </row>
    <row r="911" ht="15.75" customHeight="1">
      <c r="D911" s="18"/>
      <c r="M911" s="20"/>
      <c r="N911" s="20"/>
      <c r="O911" s="20"/>
      <c r="P911" s="21"/>
    </row>
    <row r="912" ht="15.75" customHeight="1">
      <c r="D912" s="18"/>
      <c r="M912" s="20"/>
      <c r="N912" s="20"/>
      <c r="O912" s="20"/>
      <c r="P912" s="21"/>
    </row>
    <row r="913" ht="15.75" customHeight="1">
      <c r="D913" s="18"/>
      <c r="M913" s="20"/>
      <c r="N913" s="20"/>
      <c r="O913" s="20"/>
      <c r="P913" s="21"/>
    </row>
    <row r="914" ht="15.75" customHeight="1">
      <c r="D914" s="18"/>
      <c r="M914" s="20"/>
      <c r="N914" s="20"/>
      <c r="O914" s="20"/>
      <c r="P914" s="21"/>
    </row>
    <row r="915" ht="15.75" customHeight="1">
      <c r="D915" s="18"/>
      <c r="M915" s="20"/>
      <c r="N915" s="20"/>
      <c r="O915" s="20"/>
      <c r="P915" s="21"/>
    </row>
    <row r="916" ht="15.75" customHeight="1">
      <c r="D916" s="18"/>
      <c r="M916" s="20"/>
      <c r="N916" s="20"/>
      <c r="O916" s="20"/>
      <c r="P916" s="21"/>
    </row>
    <row r="917" ht="15.75" customHeight="1">
      <c r="D917" s="18"/>
      <c r="M917" s="20"/>
      <c r="N917" s="20"/>
      <c r="O917" s="20"/>
      <c r="P917" s="21"/>
    </row>
    <row r="918" ht="15.75" customHeight="1">
      <c r="D918" s="18"/>
      <c r="M918" s="20"/>
      <c r="N918" s="20"/>
      <c r="O918" s="20"/>
      <c r="P918" s="21"/>
    </row>
    <row r="919" ht="15.75" customHeight="1">
      <c r="D919" s="18"/>
      <c r="M919" s="20"/>
      <c r="N919" s="20"/>
      <c r="O919" s="20"/>
      <c r="P919" s="21"/>
    </row>
    <row r="920" ht="15.75" customHeight="1">
      <c r="D920" s="18"/>
      <c r="M920" s="20"/>
      <c r="N920" s="20"/>
      <c r="O920" s="20"/>
      <c r="P920" s="21"/>
    </row>
    <row r="921" ht="15.75" customHeight="1">
      <c r="D921" s="18"/>
      <c r="M921" s="20"/>
      <c r="N921" s="20"/>
      <c r="O921" s="20"/>
      <c r="P921" s="21"/>
    </row>
    <row r="922" ht="15.75" customHeight="1">
      <c r="D922" s="18"/>
      <c r="M922" s="20"/>
      <c r="N922" s="20"/>
      <c r="O922" s="20"/>
      <c r="P922" s="21"/>
    </row>
    <row r="923" ht="15.75" customHeight="1">
      <c r="D923" s="18"/>
      <c r="M923" s="20"/>
      <c r="N923" s="20"/>
      <c r="O923" s="20"/>
      <c r="P923" s="21"/>
    </row>
    <row r="924" ht="15.75" customHeight="1">
      <c r="D924" s="18"/>
      <c r="M924" s="20"/>
      <c r="N924" s="20"/>
      <c r="O924" s="20"/>
      <c r="P924" s="21"/>
    </row>
    <row r="925" ht="15.75" customHeight="1">
      <c r="D925" s="18"/>
      <c r="M925" s="20"/>
      <c r="N925" s="20"/>
      <c r="O925" s="20"/>
      <c r="P925" s="21"/>
    </row>
    <row r="926" ht="15.75" customHeight="1">
      <c r="D926" s="18"/>
      <c r="M926" s="20"/>
      <c r="N926" s="20"/>
      <c r="O926" s="20"/>
      <c r="P926" s="21"/>
    </row>
    <row r="927" ht="15.75" customHeight="1">
      <c r="D927" s="18"/>
      <c r="M927" s="20"/>
      <c r="N927" s="20"/>
      <c r="O927" s="20"/>
      <c r="P927" s="21"/>
    </row>
    <row r="928" ht="15.75" customHeight="1">
      <c r="D928" s="18"/>
      <c r="M928" s="20"/>
      <c r="N928" s="20"/>
      <c r="O928" s="20"/>
      <c r="P928" s="21"/>
    </row>
    <row r="929" ht="15.75" customHeight="1">
      <c r="D929" s="18"/>
      <c r="M929" s="20"/>
      <c r="N929" s="20"/>
      <c r="O929" s="20"/>
      <c r="P929" s="21"/>
    </row>
    <row r="930" ht="15.75" customHeight="1">
      <c r="D930" s="18"/>
      <c r="M930" s="20"/>
      <c r="N930" s="20"/>
      <c r="O930" s="20"/>
      <c r="P930" s="21"/>
    </row>
    <row r="931" ht="15.75" customHeight="1">
      <c r="D931" s="18"/>
      <c r="M931" s="20"/>
      <c r="N931" s="20"/>
      <c r="O931" s="20"/>
      <c r="P931" s="21"/>
    </row>
    <row r="932" ht="15.75" customHeight="1">
      <c r="D932" s="18"/>
      <c r="M932" s="20"/>
      <c r="N932" s="20"/>
      <c r="O932" s="20"/>
      <c r="P932" s="21"/>
    </row>
    <row r="933" ht="15.75" customHeight="1">
      <c r="D933" s="18"/>
      <c r="M933" s="20"/>
      <c r="N933" s="20"/>
      <c r="O933" s="20"/>
      <c r="P933" s="21"/>
    </row>
    <row r="934" ht="15.75" customHeight="1">
      <c r="D934" s="18"/>
      <c r="M934" s="20"/>
      <c r="N934" s="20"/>
      <c r="O934" s="20"/>
      <c r="P934" s="21"/>
    </row>
    <row r="935" ht="15.75" customHeight="1">
      <c r="D935" s="18"/>
      <c r="M935" s="20"/>
      <c r="N935" s="20"/>
      <c r="O935" s="20"/>
      <c r="P935" s="21"/>
    </row>
    <row r="936" ht="15.75" customHeight="1">
      <c r="D936" s="18"/>
      <c r="M936" s="20"/>
      <c r="N936" s="20"/>
      <c r="O936" s="20"/>
      <c r="P936" s="21"/>
    </row>
    <row r="937" ht="15.75" customHeight="1">
      <c r="D937" s="18"/>
      <c r="M937" s="20"/>
      <c r="N937" s="20"/>
      <c r="O937" s="20"/>
      <c r="P937" s="21"/>
    </row>
    <row r="938" ht="15.75" customHeight="1">
      <c r="D938" s="18"/>
      <c r="M938" s="20"/>
      <c r="N938" s="20"/>
      <c r="O938" s="20"/>
      <c r="P938" s="21"/>
    </row>
    <row r="939" ht="15.75" customHeight="1">
      <c r="D939" s="18"/>
      <c r="M939" s="20"/>
      <c r="N939" s="20"/>
      <c r="O939" s="20"/>
      <c r="P939" s="21"/>
    </row>
    <row r="940" ht="15.75" customHeight="1">
      <c r="D940" s="18"/>
      <c r="M940" s="20"/>
      <c r="N940" s="20"/>
      <c r="O940" s="20"/>
      <c r="P940" s="21"/>
    </row>
    <row r="941" ht="15.75" customHeight="1">
      <c r="D941" s="18"/>
      <c r="M941" s="20"/>
      <c r="N941" s="20"/>
      <c r="O941" s="20"/>
      <c r="P941" s="21"/>
    </row>
    <row r="942" ht="15.75" customHeight="1">
      <c r="D942" s="18"/>
      <c r="M942" s="20"/>
      <c r="N942" s="20"/>
      <c r="O942" s="20"/>
      <c r="P942" s="21"/>
    </row>
    <row r="943" ht="15.75" customHeight="1">
      <c r="D943" s="18"/>
      <c r="M943" s="20"/>
      <c r="N943" s="20"/>
      <c r="O943" s="20"/>
      <c r="P943" s="21"/>
    </row>
    <row r="944" ht="15.75" customHeight="1">
      <c r="D944" s="18"/>
      <c r="M944" s="20"/>
      <c r="N944" s="20"/>
      <c r="O944" s="20"/>
      <c r="P944" s="21"/>
    </row>
    <row r="945" ht="15.75" customHeight="1">
      <c r="D945" s="18"/>
      <c r="M945" s="20"/>
      <c r="N945" s="20"/>
      <c r="O945" s="20"/>
      <c r="P945" s="21"/>
    </row>
    <row r="946" ht="15.75" customHeight="1">
      <c r="D946" s="18"/>
      <c r="M946" s="20"/>
      <c r="N946" s="20"/>
      <c r="O946" s="20"/>
      <c r="P946" s="21"/>
    </row>
    <row r="947" ht="15.75" customHeight="1">
      <c r="D947" s="18"/>
      <c r="M947" s="20"/>
      <c r="N947" s="20"/>
      <c r="O947" s="20"/>
      <c r="P947" s="21"/>
    </row>
    <row r="948" ht="15.75" customHeight="1">
      <c r="D948" s="18"/>
      <c r="M948" s="20"/>
      <c r="N948" s="20"/>
      <c r="O948" s="20"/>
      <c r="P948" s="21"/>
    </row>
    <row r="949" ht="15.75" customHeight="1">
      <c r="D949" s="18"/>
      <c r="M949" s="20"/>
      <c r="N949" s="20"/>
      <c r="O949" s="20"/>
      <c r="P949" s="21"/>
    </row>
    <row r="950" ht="15.75" customHeight="1">
      <c r="D950" s="18"/>
      <c r="M950" s="20"/>
      <c r="N950" s="20"/>
      <c r="O950" s="20"/>
      <c r="P950" s="21"/>
    </row>
    <row r="951" ht="15.75" customHeight="1">
      <c r="D951" s="18"/>
      <c r="M951" s="20"/>
      <c r="N951" s="20"/>
      <c r="O951" s="20"/>
      <c r="P951" s="21"/>
    </row>
    <row r="952" ht="15.75" customHeight="1">
      <c r="D952" s="18"/>
      <c r="M952" s="20"/>
      <c r="N952" s="20"/>
      <c r="O952" s="20"/>
      <c r="P952" s="21"/>
    </row>
    <row r="953" ht="15.75" customHeight="1">
      <c r="D953" s="18"/>
      <c r="M953" s="20"/>
      <c r="N953" s="20"/>
      <c r="O953" s="20"/>
      <c r="P953" s="21"/>
    </row>
    <row r="954" ht="15.75" customHeight="1">
      <c r="D954" s="18"/>
      <c r="M954" s="20"/>
      <c r="N954" s="20"/>
      <c r="O954" s="20"/>
      <c r="P954" s="21"/>
    </row>
    <row r="955" ht="15.75" customHeight="1">
      <c r="D955" s="18"/>
      <c r="M955" s="20"/>
      <c r="N955" s="20"/>
      <c r="O955" s="20"/>
      <c r="P955" s="21"/>
    </row>
    <row r="956" ht="15.75" customHeight="1">
      <c r="D956" s="18"/>
      <c r="M956" s="20"/>
      <c r="N956" s="20"/>
      <c r="O956" s="20"/>
      <c r="P956" s="21"/>
    </row>
    <row r="957" ht="15.75" customHeight="1">
      <c r="D957" s="18"/>
      <c r="M957" s="20"/>
      <c r="N957" s="20"/>
      <c r="O957" s="20"/>
      <c r="P957" s="21"/>
    </row>
    <row r="958" ht="15.75" customHeight="1">
      <c r="D958" s="18"/>
      <c r="M958" s="20"/>
      <c r="N958" s="20"/>
      <c r="O958" s="20"/>
      <c r="P958" s="21"/>
    </row>
    <row r="959" ht="15.75" customHeight="1">
      <c r="D959" s="18"/>
      <c r="M959" s="20"/>
      <c r="N959" s="20"/>
      <c r="O959" s="20"/>
      <c r="P959" s="21"/>
    </row>
    <row r="960" ht="15.75" customHeight="1">
      <c r="D960" s="18"/>
      <c r="M960" s="20"/>
      <c r="N960" s="20"/>
      <c r="O960" s="20"/>
      <c r="P960" s="21"/>
    </row>
    <row r="961" ht="15.75" customHeight="1">
      <c r="D961" s="18"/>
      <c r="M961" s="20"/>
      <c r="N961" s="20"/>
      <c r="O961" s="20"/>
      <c r="P961" s="21"/>
    </row>
    <row r="962" ht="15.75" customHeight="1">
      <c r="D962" s="18"/>
      <c r="M962" s="20"/>
      <c r="N962" s="20"/>
      <c r="O962" s="20"/>
      <c r="P962" s="21"/>
    </row>
    <row r="963" ht="15.75" customHeight="1">
      <c r="D963" s="18"/>
      <c r="M963" s="20"/>
      <c r="N963" s="20"/>
      <c r="O963" s="20"/>
      <c r="P963" s="21"/>
    </row>
    <row r="964" ht="15.75" customHeight="1">
      <c r="D964" s="18"/>
      <c r="M964" s="20"/>
      <c r="N964" s="20"/>
      <c r="O964" s="20"/>
      <c r="P964" s="21"/>
    </row>
    <row r="965" ht="15.75" customHeight="1">
      <c r="D965" s="18"/>
      <c r="M965" s="20"/>
      <c r="N965" s="20"/>
      <c r="O965" s="20"/>
      <c r="P965" s="21"/>
    </row>
    <row r="966" ht="15.75" customHeight="1">
      <c r="D966" s="18"/>
      <c r="M966" s="20"/>
      <c r="N966" s="20"/>
      <c r="O966" s="20"/>
      <c r="P966" s="21"/>
    </row>
    <row r="967" ht="15.75" customHeight="1">
      <c r="D967" s="18"/>
      <c r="M967" s="20"/>
      <c r="N967" s="20"/>
      <c r="O967" s="20"/>
      <c r="P967" s="21"/>
    </row>
    <row r="968" ht="15.75" customHeight="1">
      <c r="D968" s="18"/>
      <c r="M968" s="20"/>
      <c r="N968" s="20"/>
      <c r="O968" s="20"/>
      <c r="P968" s="21"/>
    </row>
    <row r="969" ht="15.75" customHeight="1">
      <c r="D969" s="18"/>
      <c r="M969" s="20"/>
      <c r="N969" s="20"/>
      <c r="O969" s="20"/>
      <c r="P969" s="21"/>
    </row>
    <row r="970" ht="15.75" customHeight="1">
      <c r="D970" s="18"/>
      <c r="M970" s="20"/>
      <c r="N970" s="20"/>
      <c r="O970" s="20"/>
      <c r="P970" s="21"/>
    </row>
    <row r="971" ht="15.75" customHeight="1">
      <c r="D971" s="18"/>
      <c r="M971" s="20"/>
      <c r="N971" s="20"/>
      <c r="O971" s="20"/>
      <c r="P971" s="21"/>
    </row>
    <row r="972" ht="15.75" customHeight="1">
      <c r="D972" s="18"/>
      <c r="M972" s="20"/>
      <c r="N972" s="20"/>
      <c r="O972" s="20"/>
      <c r="P972" s="21"/>
    </row>
    <row r="973" ht="15.75" customHeight="1">
      <c r="D973" s="18"/>
      <c r="M973" s="20"/>
      <c r="N973" s="20"/>
      <c r="O973" s="20"/>
      <c r="P973" s="21"/>
    </row>
    <row r="974" ht="15.75" customHeight="1">
      <c r="D974" s="18"/>
      <c r="M974" s="20"/>
      <c r="N974" s="20"/>
      <c r="O974" s="20"/>
      <c r="P974" s="21"/>
    </row>
    <row r="975" ht="15.75" customHeight="1">
      <c r="D975" s="18"/>
      <c r="M975" s="20"/>
      <c r="N975" s="20"/>
      <c r="O975" s="20"/>
      <c r="P975" s="21"/>
    </row>
    <row r="976" ht="15.75" customHeight="1">
      <c r="D976" s="18"/>
      <c r="M976" s="20"/>
      <c r="N976" s="20"/>
      <c r="O976" s="20"/>
      <c r="P976" s="21"/>
    </row>
    <row r="977" ht="15.75" customHeight="1">
      <c r="D977" s="18"/>
      <c r="M977" s="20"/>
      <c r="N977" s="20"/>
      <c r="O977" s="20"/>
      <c r="P977" s="21"/>
    </row>
    <row r="978" ht="15.75" customHeight="1">
      <c r="D978" s="18"/>
      <c r="M978" s="20"/>
      <c r="N978" s="20"/>
      <c r="O978" s="20"/>
      <c r="P978" s="21"/>
    </row>
    <row r="979" ht="15.75" customHeight="1">
      <c r="D979" s="18"/>
      <c r="M979" s="20"/>
      <c r="N979" s="20"/>
      <c r="O979" s="20"/>
      <c r="P979" s="21"/>
    </row>
    <row r="980" ht="15.75" customHeight="1">
      <c r="D980" s="18"/>
      <c r="M980" s="20"/>
      <c r="N980" s="20"/>
      <c r="O980" s="20"/>
      <c r="P980" s="21"/>
    </row>
    <row r="981" ht="15.75" customHeight="1">
      <c r="D981" s="18"/>
      <c r="M981" s="20"/>
      <c r="N981" s="20"/>
      <c r="O981" s="20"/>
      <c r="P981" s="21"/>
    </row>
    <row r="982" ht="15.75" customHeight="1">
      <c r="D982" s="18"/>
      <c r="M982" s="20"/>
      <c r="N982" s="20"/>
      <c r="O982" s="20"/>
      <c r="P982" s="21"/>
    </row>
    <row r="983" ht="15.75" customHeight="1">
      <c r="D983" s="18"/>
      <c r="M983" s="20"/>
      <c r="N983" s="20"/>
      <c r="O983" s="20"/>
      <c r="P983" s="21"/>
    </row>
    <row r="984" ht="15.75" customHeight="1">
      <c r="D984" s="18"/>
      <c r="M984" s="20"/>
      <c r="N984" s="20"/>
      <c r="O984" s="20"/>
      <c r="P984" s="21"/>
    </row>
    <row r="985" ht="15.75" customHeight="1">
      <c r="D985" s="18"/>
      <c r="M985" s="20"/>
      <c r="N985" s="20"/>
      <c r="O985" s="20"/>
      <c r="P985" s="21"/>
    </row>
    <row r="986" ht="15.75" customHeight="1">
      <c r="D986" s="18"/>
      <c r="M986" s="20"/>
      <c r="N986" s="20"/>
      <c r="O986" s="20"/>
      <c r="P986" s="21"/>
    </row>
    <row r="987" ht="15.75" customHeight="1">
      <c r="D987" s="18"/>
      <c r="M987" s="20"/>
      <c r="N987" s="20"/>
      <c r="O987" s="20"/>
      <c r="P987" s="21"/>
    </row>
    <row r="988" ht="15.75" customHeight="1">
      <c r="D988" s="18"/>
      <c r="M988" s="20"/>
      <c r="N988" s="20"/>
      <c r="O988" s="20"/>
      <c r="P988" s="21"/>
    </row>
    <row r="989" ht="15.75" customHeight="1">
      <c r="D989" s="18"/>
      <c r="M989" s="20"/>
      <c r="N989" s="20"/>
      <c r="O989" s="20"/>
      <c r="P989" s="21"/>
    </row>
    <row r="990" ht="15.75" customHeight="1">
      <c r="D990" s="18"/>
      <c r="M990" s="20"/>
      <c r="N990" s="20"/>
      <c r="O990" s="20"/>
      <c r="P990" s="21"/>
    </row>
    <row r="991" ht="15.75" customHeight="1">
      <c r="D991" s="18"/>
      <c r="M991" s="20"/>
      <c r="N991" s="20"/>
      <c r="O991" s="20"/>
      <c r="P991" s="21"/>
    </row>
    <row r="992" ht="15.75" customHeight="1">
      <c r="D992" s="18"/>
      <c r="M992" s="20"/>
      <c r="N992" s="20"/>
      <c r="O992" s="20"/>
      <c r="P992" s="21"/>
    </row>
    <row r="993" ht="15.75" customHeight="1">
      <c r="D993" s="18"/>
      <c r="M993" s="20"/>
      <c r="N993" s="20"/>
      <c r="O993" s="20"/>
      <c r="P993" s="21"/>
    </row>
    <row r="994" ht="15.75" customHeight="1">
      <c r="D994" s="18"/>
      <c r="M994" s="20"/>
      <c r="N994" s="20"/>
      <c r="O994" s="20"/>
      <c r="P994" s="21"/>
    </row>
    <row r="995" ht="15.75" customHeight="1">
      <c r="D995" s="18"/>
      <c r="M995" s="20"/>
      <c r="N995" s="20"/>
      <c r="O995" s="20"/>
      <c r="P995" s="21"/>
    </row>
    <row r="996" ht="15.75" customHeight="1">
      <c r="D996" s="18"/>
      <c r="M996" s="20"/>
      <c r="N996" s="20"/>
      <c r="O996" s="20"/>
      <c r="P996" s="21"/>
    </row>
    <row r="997" ht="15.75" customHeight="1">
      <c r="D997" s="18"/>
      <c r="M997" s="20"/>
      <c r="N997" s="20"/>
      <c r="O997" s="20"/>
      <c r="P997" s="21"/>
    </row>
    <row r="998" ht="15.75" customHeight="1">
      <c r="D998" s="18"/>
      <c r="M998" s="20"/>
      <c r="N998" s="20"/>
      <c r="O998" s="20"/>
      <c r="P998" s="21"/>
    </row>
    <row r="999" ht="15.75" customHeight="1">
      <c r="D999" s="18"/>
      <c r="M999" s="20"/>
      <c r="N999" s="20"/>
      <c r="O999" s="20"/>
      <c r="P999" s="21"/>
    </row>
    <row r="1000" ht="15.75" customHeight="1">
      <c r="D1000" s="18"/>
      <c r="M1000" s="20"/>
      <c r="N1000" s="20"/>
      <c r="O1000" s="20"/>
      <c r="P1000" s="2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2025-06-12T06:15:50Z</dcterms:created>
  <dc:creator>Unknown Creator</dc:creator>
</cp:coreProperties>
</file>