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codeName="ThisWorkbook"/>
  <mc:AlternateContent xmlns:mc="http://schemas.openxmlformats.org/markup-compatibility/2006">
    <mc:Choice Requires="x15">
      <x15ac:absPath xmlns:x15ac="http://schemas.microsoft.com/office/spreadsheetml/2010/11/ac" url="C:\MyNote\PJ\2C2PAdmin\AutomateTest\TestData\"/>
    </mc:Choice>
  </mc:AlternateContent>
  <xr:revisionPtr revIDLastSave="0" documentId="13_ncr:1_{B787EBB4-4DA6-4C07-B11D-ED6E493497D6}" xr6:coauthVersionLast="36" xr6:coauthVersionMax="36" xr10:uidLastSave="{00000000-0000-0000-0000-000000000000}"/>
  <bookViews>
    <workbookView xWindow="0" yWindow="0" windowWidth="19200" windowHeight="9080" xr2:uid="{00000000-000D-0000-FFFF-FFFF00000000}"/>
  </bookViews>
  <sheets>
    <sheet name="Login" sheetId="1" r:id="rId1"/>
    <sheet name="Dashboard" sheetId="3" r:id="rId2"/>
    <sheet name="Configdata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10" i="1"/>
  <c r="I10" i="1" l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<sst xmlns="http://schemas.openxmlformats.org/spreadsheetml/2006/main" count="154" uniqueCount="86">
  <si>
    <t>${username}</t>
  </si>
  <si>
    <t>*** Test Cases ***</t>
  </si>
  <si>
    <t>${password}</t>
  </si>
  <si>
    <t>[Tags]</t>
  </si>
  <si>
    <t>[Documentation]</t>
  </si>
  <si>
    <t>Login</t>
  </si>
  <si>
    <t>Cetagory</t>
  </si>
  <si>
    <t>${cetagory}</t>
  </si>
  <si>
    <t>TC03</t>
  </si>
  <si>
    <t>vuttikrai.vis@2c2p.com</t>
  </si>
  <si>
    <t>child</t>
  </si>
  <si>
    <t>${level}</t>
  </si>
  <si>
    <t>parent</t>
  </si>
  <si>
    <t>${input_element}</t>
  </si>
  <si>
    <t>TC02-1</t>
  </si>
  <si>
    <t>TC03-1</t>
  </si>
  <si>
    <t>vuttikrai.vis@2c2p</t>
  </si>
  <si>
    <t>${input_locator}</t>
  </si>
  <si>
    <t>input elements</t>
  </si>
  <si>
    <t>${verifying_element}</t>
  </si>
  <si>
    <t>${verifying_locator}</t>
  </si>
  <si>
    <t>To enter username</t>
  </si>
  <si>
    <t>To enter password</t>
  </si>
  <si>
    <t>To click Log in button</t>
  </si>
  <si>
    <t>//button[contains(.,'Log In')]</t>
  </si>
  <si>
    <t>To click send button</t>
  </si>
  <si>
    <t>//button[contains(.,'Send')]</t>
  </si>
  <si>
    <t>aaa</t>
  </si>
  <si>
    <t>${verifying_text}</t>
  </si>
  <si>
    <t>Please enter password</t>
  </si>
  <si>
    <t>Invalid user Email ID or password</t>
  </si>
  <si>
    <t>vuttikrai.vis</t>
  </si>
  <si>
    <t>TC01- Verify Login with valid User ID and invalid Password</t>
  </si>
  <si>
    <t>TC01-1</t>
  </si>
  <si>
    <t>TC01-2</t>
  </si>
  <si>
    <t xml:space="preserve">TC02- Verify Forgot Password with invalid format of Email </t>
  </si>
  <si>
    <t>TC03- Verify Login with invalid User ID and Password</t>
  </si>
  <si>
    <t>TC03-2</t>
  </si>
  <si>
    <t>To load  the Forgot Password page and input email</t>
  </si>
  <si>
    <t>To load login page and enter username</t>
  </si>
  <si>
    <t>//input[@placeholder='Enter User Email ID']</t>
  </si>
  <si>
    <t>//input[@placeholder='Enter Password']</t>
  </si>
  <si>
    <t>//input[@placeholder='Enter email']</t>
  </si>
  <si>
    <t>Test Cases</t>
  </si>
  <si>
    <t>Steps</t>
  </si>
  <si>
    <t>Details</t>
  </si>
  <si>
    <t>Tasks</t>
  </si>
  <si>
    <t>Username input field</t>
  </si>
  <si>
    <t>Password input field</t>
  </si>
  <si>
    <t>Input elements</t>
  </si>
  <si>
    <t>Element locator</t>
  </si>
  <si>
    <t>Element to verify</t>
  </si>
  <si>
    <t>Text to verify</t>
  </si>
  <si>
    <t>Login button</t>
  </si>
  <si>
    <t>SSO button</t>
  </si>
  <si>
    <t>Forgot PWD Send button</t>
  </si>
  <si>
    <t>Forgot PWD Cancel button</t>
  </si>
  <si>
    <t>Forgot PWD Email Input Text</t>
  </si>
  <si>
    <t>username Input Text</t>
  </si>
  <si>
    <t>password Input Text</t>
  </si>
  <si>
    <t>//button[contains(.,'Cancel')]</t>
  </si>
  <si>
    <t>//button[contains(.,'Login with SSO')]</t>
  </si>
  <si>
    <t>Login Locator</t>
  </si>
  <si>
    <t>Verification element locator</t>
  </si>
  <si>
    <t>text on page</t>
  </si>
  <si>
    <t>Send button status (Forgot PWD)</t>
  </si>
  <si>
    <t xml:space="preserve">  </t>
  </si>
  <si>
    <t>-</t>
  </si>
  <si>
    <t>LOGIN Page</t>
  </si>
  <si>
    <t>TC01</t>
  </si>
  <si>
    <t>Dashboard</t>
  </si>
  <si>
    <t xml:space="preserve">Dashboard nav button </t>
  </si>
  <si>
    <t>TC01- Verify Total count for Transactions section when select Dashboard.</t>
  </si>
  <si>
    <t>To load dashboard page and verify the Total count</t>
  </si>
  <si>
    <t>Username</t>
  </si>
  <si>
    <t>Password</t>
  </si>
  <si>
    <t xml:space="preserve">Product nav button </t>
  </si>
  <si>
    <t>//emv-navbar-item//div//div//span[text()='Products']</t>
  </si>
  <si>
    <t>//emv-product-menu//div//div//div[2]//li//a[contains(.,'Dashboard')]</t>
  </si>
  <si>
    <t>//emv-product-menu//div//div//div[2]//li//a[text()='Dashboard [ACS]']</t>
  </si>
  <si>
    <t>main</t>
  </si>
  <si>
    <t>SSO</t>
  </si>
  <si>
    <t>Forgot Password</t>
  </si>
  <si>
    <t>Verify text</t>
  </si>
  <si>
    <t>VV123@vutti</t>
  </si>
  <si>
    <t>TC02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</si>
</sst>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0"/>
      <name val="Source Sans Pro"/>
      <family val="2"/>
    </font>
    <font>
      <i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5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3D3D3"/>
      </right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/>
      <diagonal/>
    </border>
    <border>
      <left/>
      <right style="medium">
        <color rgb="FFD3D3D3"/>
      </right>
      <top style="medium">
        <color rgb="FFD3D3D3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4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Fill="1" applyBorder="1"/>
    <xf numFmtId="0" fontId="1" fillId="4" borderId="0" xfId="0" applyFont="1" applyFill="1" applyBorder="1" applyAlignment="1">
      <alignment horizontal="center" wrapText="1"/>
    </xf>
    <xf numFmtId="0" fontId="0" fillId="0" borderId="0" xfId="0" applyFill="1" applyBorder="1"/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5" borderId="1" xfId="0" applyFill="1" applyBorder="1" applyAlignment="1" applyProtection="1">
      <alignment wrapText="1"/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4" fillId="5" borderId="1" xfId="0" applyFont="1" applyFill="1" applyBorder="1" applyProtection="1">
      <protection locked="0"/>
    </xf>
    <xf numFmtId="0" fontId="4" fillId="5" borderId="1" xfId="0" applyFont="1" applyFill="1" applyBorder="1" applyAlignment="1" applyProtection="1">
      <alignment wrapText="1"/>
      <protection locked="0"/>
    </xf>
    <xf numFmtId="0" fontId="6" fillId="5" borderId="1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5" fillId="5" borderId="1" xfId="1" applyFont="1" applyFill="1" applyBorder="1" applyProtection="1">
      <protection locked="0"/>
    </xf>
    <xf numFmtId="0" fontId="0" fillId="6" borderId="1" xfId="0" applyFill="1" applyBorder="1" applyAlignment="1" applyProtection="1">
      <alignment wrapText="1"/>
      <protection locked="0"/>
    </xf>
    <xf numFmtId="0" fontId="2" fillId="6" borderId="1" xfId="0" applyFont="1" applyFill="1" applyBorder="1" applyAlignment="1" applyProtection="1">
      <alignment wrapText="1"/>
      <protection locked="0"/>
    </xf>
    <xf numFmtId="0" fontId="4" fillId="6" borderId="1" xfId="0" applyFont="1" applyFill="1" applyBorder="1" applyAlignment="1" applyProtection="1">
      <alignment wrapText="1"/>
      <protection locked="0"/>
    </xf>
    <xf numFmtId="0" fontId="6" fillId="6" borderId="1" xfId="0" applyFont="1" applyFill="1" applyBorder="1" applyProtection="1">
      <protection locked="0"/>
    </xf>
    <xf numFmtId="0" fontId="5" fillId="6" borderId="1" xfId="1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alignment horizontal="center" wrapText="1"/>
    </xf>
    <xf numFmtId="0" fontId="1" fillId="3" borderId="1" xfId="0" applyFont="1" applyFill="1" applyBorder="1" applyAlignment="1" applyProtection="1">
      <alignment horizont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 wrapText="1"/>
    </xf>
    <xf numFmtId="0" fontId="0" fillId="0" borderId="1" xfId="0" quotePrefix="1" applyFill="1" applyBorder="1"/>
    <xf numFmtId="0" fontId="0" fillId="0" borderId="1" xfId="0" quotePrefix="1" applyBorder="1"/>
    <xf numFmtId="0" fontId="7" fillId="0" borderId="0" xfId="0" applyFont="1"/>
    <xf numFmtId="0" fontId="0" fillId="7" borderId="0" xfId="0" applyFill="1"/>
    <xf numFmtId="0" fontId="6" fillId="5" borderId="1" xfId="0" applyFont="1" applyFill="1" applyBorder="1" applyAlignment="1" applyProtection="1">
      <alignment wrapText="1"/>
      <protection locked="0"/>
    </xf>
    <xf numFmtId="0" fontId="0" fillId="8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uttikrai.vis@1232" TargetMode="External"/><Relationship Id="rId2" Type="http://schemas.openxmlformats.org/officeDocument/2006/relationships/hyperlink" Target="mailto:VV123@2c2p" TargetMode="External"/><Relationship Id="rId1" Type="http://schemas.openxmlformats.org/officeDocument/2006/relationships/hyperlink" Target="mailto:vuttikrai.vis@2c2p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vuttikrai.vis@2c2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V123@vutti" TargetMode="External"/><Relationship Id="rId1" Type="http://schemas.openxmlformats.org/officeDocument/2006/relationships/hyperlink" Target="mailto:vuttikrai.vis@2c2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"/>
  <sheetViews>
    <sheetView tabSelected="1" topLeftCell="A2" zoomScale="80" zoomScaleNormal="80" workbookViewId="0">
      <selection activeCell="B7" sqref="B7"/>
    </sheetView>
  </sheetViews>
  <sheetFormatPr defaultRowHeight="14.5" x14ac:dyDescent="0.35"/>
  <cols>
    <col min="1" max="1" width="33.453125" style="4" customWidth="1"/>
    <col min="3" max="3" width="50.36328125" bestFit="1" customWidth="1"/>
    <col min="4" max="4" width="9.7265625" customWidth="1"/>
    <col min="5" max="5" width="24" customWidth="1"/>
    <col min="6" max="6" width="25.1796875" bestFit="1" customWidth="1"/>
    <col min="7" max="7" width="25" customWidth="1"/>
    <col min="8" max="8" width="26.54296875" customWidth="1"/>
    <col min="9" max="9" width="50.54296875" customWidth="1"/>
    <col min="10" max="10" width="33.36328125" bestFit="1" customWidth="1"/>
    <col min="11" max="11" width="33.26953125" customWidth="1"/>
    <col min="12" max="12" width="26.453125" bestFit="1" customWidth="1"/>
    <col min="13" max="16384" width="8.7265625" style="7"/>
  </cols>
  <sheetData>
    <row r="1" spans="1:12" ht="11" hidden="1" customHeight="1" x14ac:dyDescent="0.4">
      <c r="A1" s="8" t="s">
        <v>1</v>
      </c>
      <c r="B1" s="9" t="s">
        <v>3</v>
      </c>
      <c r="C1" s="9" t="s">
        <v>4</v>
      </c>
      <c r="D1" s="9" t="s">
        <v>11</v>
      </c>
      <c r="E1" s="9" t="s">
        <v>7</v>
      </c>
      <c r="F1" s="10" t="s">
        <v>0</v>
      </c>
      <c r="G1" s="10" t="s">
        <v>2</v>
      </c>
      <c r="H1" s="3" t="s">
        <v>13</v>
      </c>
      <c r="I1" s="26" t="s">
        <v>17</v>
      </c>
      <c r="J1" s="2" t="s">
        <v>28</v>
      </c>
      <c r="K1" s="2" t="s">
        <v>19</v>
      </c>
      <c r="L1" s="6" t="s">
        <v>20</v>
      </c>
    </row>
    <row r="2" spans="1:12" ht="65" customHeight="1" x14ac:dyDescent="0.4">
      <c r="A2" s="11" t="s">
        <v>43</v>
      </c>
      <c r="B2" s="11" t="s">
        <v>44</v>
      </c>
      <c r="C2" s="11" t="s">
        <v>45</v>
      </c>
      <c r="D2" s="11" t="s">
        <v>46</v>
      </c>
      <c r="E2" s="11" t="s">
        <v>6</v>
      </c>
      <c r="F2" s="12" t="s">
        <v>47</v>
      </c>
      <c r="G2" s="12" t="s">
        <v>48</v>
      </c>
      <c r="H2" s="12" t="s">
        <v>49</v>
      </c>
      <c r="I2" s="27" t="s">
        <v>50</v>
      </c>
      <c r="J2" s="13" t="s">
        <v>52</v>
      </c>
      <c r="K2" s="13" t="s">
        <v>51</v>
      </c>
      <c r="L2" s="13" t="s">
        <v>63</v>
      </c>
    </row>
    <row r="3" spans="1:12" s="19" customFormat="1" ht="40" customHeight="1" x14ac:dyDescent="0.35">
      <c r="A3" s="14" t="s">
        <v>32</v>
      </c>
      <c r="B3" s="14" t="s">
        <v>69</v>
      </c>
      <c r="C3" s="14" t="s">
        <v>39</v>
      </c>
      <c r="D3" s="14" t="s">
        <v>12</v>
      </c>
      <c r="E3" s="15" t="s">
        <v>5</v>
      </c>
      <c r="F3" s="16" t="s">
        <v>9</v>
      </c>
      <c r="G3" s="16"/>
      <c r="H3" s="17" t="s">
        <v>58</v>
      </c>
      <c r="I3" s="16" t="str">
        <f>VLOOKUP(H3,Configdata!$B$13:$C$19,2,FALSE)</f>
        <v>//input[@placeholder='Enter User Email ID']</v>
      </c>
      <c r="J3" s="18"/>
      <c r="K3" s="18"/>
      <c r="L3" s="34"/>
    </row>
    <row r="4" spans="1:12" s="19" customFormat="1" x14ac:dyDescent="0.35">
      <c r="A4" s="14" t="s">
        <v>33</v>
      </c>
      <c r="B4" s="14" t="s">
        <v>33</v>
      </c>
      <c r="C4" s="14" t="s">
        <v>22</v>
      </c>
      <c r="D4" s="14" t="s">
        <v>10</v>
      </c>
      <c r="E4" s="15" t="s">
        <v>5</v>
      </c>
      <c r="F4" s="20"/>
      <c r="G4" s="16" t="s">
        <v>27</v>
      </c>
      <c r="H4" s="17" t="s">
        <v>59</v>
      </c>
      <c r="I4" s="16" t="str">
        <f>VLOOKUP(H4,Configdata!$B$13:$C$19,2,FALSE)</f>
        <v>//input[@placeholder='Enter Password']</v>
      </c>
      <c r="J4" s="18"/>
      <c r="K4" s="18"/>
      <c r="L4" s="34"/>
    </row>
    <row r="5" spans="1:12" s="19" customFormat="1" x14ac:dyDescent="0.35">
      <c r="A5" s="14" t="s">
        <v>34</v>
      </c>
      <c r="B5" s="14" t="s">
        <v>34</v>
      </c>
      <c r="C5" s="14" t="s">
        <v>23</v>
      </c>
      <c r="D5" s="14" t="s">
        <v>10</v>
      </c>
      <c r="E5" s="15" t="s">
        <v>5</v>
      </c>
      <c r="F5" s="20"/>
      <c r="G5" s="17"/>
      <c r="H5" s="17" t="s">
        <v>53</v>
      </c>
      <c r="I5" s="16" t="str">
        <f>VLOOKUP(H5,Configdata!$B$13:$C$19,2,FALSE)</f>
        <v>//button[contains(.,'Log In')]</v>
      </c>
      <c r="J5" s="18" t="s">
        <v>30</v>
      </c>
      <c r="K5" s="18" t="s">
        <v>65</v>
      </c>
      <c r="L5" s="34" t="str">
        <f>VLOOKUP(K5,Configdata!$E$12:$F$15,2,FALSE)</f>
        <v>//button[contains(.,'Send')]</v>
      </c>
    </row>
    <row r="6" spans="1:12" s="19" customFormat="1" ht="29" x14ac:dyDescent="0.35">
      <c r="A6" s="21" t="s">
        <v>35</v>
      </c>
      <c r="B6" s="21" t="s">
        <v>85</v>
      </c>
      <c r="C6" s="21" t="s">
        <v>38</v>
      </c>
      <c r="D6" s="21" t="s">
        <v>12</v>
      </c>
      <c r="E6" s="22" t="s">
        <v>82</v>
      </c>
      <c r="F6" s="23" t="s">
        <v>31</v>
      </c>
      <c r="G6" s="23"/>
      <c r="H6" s="23" t="s">
        <v>59</v>
      </c>
      <c r="I6" s="23" t="str">
        <f>VLOOKUP(H6,Configdata!$B$13:$C$19,2,FALSE)</f>
        <v>//input[@placeholder='Enter Password']</v>
      </c>
      <c r="J6" s="24"/>
      <c r="K6" s="24" t="s">
        <v>66</v>
      </c>
      <c r="L6" s="24"/>
    </row>
    <row r="7" spans="1:12" s="19" customFormat="1" x14ac:dyDescent="0.35">
      <c r="A7" s="21" t="s">
        <v>14</v>
      </c>
      <c r="B7" s="21" t="s">
        <v>14</v>
      </c>
      <c r="C7" s="21" t="s">
        <v>25</v>
      </c>
      <c r="D7" s="21" t="s">
        <v>10</v>
      </c>
      <c r="E7" s="22" t="s">
        <v>82</v>
      </c>
      <c r="F7" s="25"/>
      <c r="G7" s="23"/>
      <c r="H7" s="23" t="s">
        <v>55</v>
      </c>
      <c r="I7" s="23" t="str">
        <f>VLOOKUP(H7,Configdata!$B$13:$C$19,2,FALSE)</f>
        <v>//button[contains(.,'Send')]</v>
      </c>
      <c r="J7" s="24"/>
      <c r="K7" s="24" t="s">
        <v>64</v>
      </c>
      <c r="L7" s="24"/>
    </row>
    <row r="8" spans="1:12" s="19" customFormat="1" ht="29" x14ac:dyDescent="0.35">
      <c r="A8" s="14" t="s">
        <v>36</v>
      </c>
      <c r="B8" s="14" t="s">
        <v>8</v>
      </c>
      <c r="C8" s="14" t="s">
        <v>21</v>
      </c>
      <c r="D8" s="14" t="s">
        <v>12</v>
      </c>
      <c r="E8" s="15" t="s">
        <v>5</v>
      </c>
      <c r="F8" s="17" t="s">
        <v>16</v>
      </c>
      <c r="G8" s="16"/>
      <c r="H8" s="17" t="s">
        <v>56</v>
      </c>
      <c r="I8" s="16" t="str">
        <f>VLOOKUP(H8,Configdata!$B$13:$C$19,2,FALSE)</f>
        <v>//button[contains(.,'Cancel')]</v>
      </c>
      <c r="J8" s="18"/>
      <c r="K8" s="18" t="s">
        <v>66</v>
      </c>
      <c r="L8" s="34"/>
    </row>
    <row r="9" spans="1:12" s="19" customFormat="1" x14ac:dyDescent="0.35">
      <c r="A9" s="14" t="s">
        <v>15</v>
      </c>
      <c r="B9" s="14" t="s">
        <v>15</v>
      </c>
      <c r="C9" s="14" t="s">
        <v>22</v>
      </c>
      <c r="D9" s="14" t="s">
        <v>10</v>
      </c>
      <c r="E9" s="15" t="s">
        <v>5</v>
      </c>
      <c r="F9" s="20"/>
      <c r="G9" s="16"/>
      <c r="H9" s="17" t="s">
        <v>57</v>
      </c>
      <c r="I9" s="16" t="str">
        <f>VLOOKUP(H9,Configdata!$B$13:$C$19,2,FALSE)</f>
        <v>//input[@placeholder='Enter email']</v>
      </c>
      <c r="J9" s="18"/>
      <c r="K9" s="18" t="s">
        <v>66</v>
      </c>
      <c r="L9" s="34"/>
    </row>
    <row r="10" spans="1:12" s="19" customFormat="1" x14ac:dyDescent="0.35">
      <c r="A10" s="14" t="s">
        <v>37</v>
      </c>
      <c r="B10" s="14" t="s">
        <v>37</v>
      </c>
      <c r="C10" s="14" t="s">
        <v>23</v>
      </c>
      <c r="D10" s="14" t="s">
        <v>10</v>
      </c>
      <c r="E10" s="15" t="s">
        <v>5</v>
      </c>
      <c r="F10" s="20"/>
      <c r="G10" s="17"/>
      <c r="H10" s="17" t="s">
        <v>53</v>
      </c>
      <c r="I10" s="16" t="str">
        <f>VLOOKUP(H10,Configdata!$B$13:$C$19,2,FALSE)</f>
        <v>//button[contains(.,'Log In')]</v>
      </c>
      <c r="J10" s="18" t="s">
        <v>29</v>
      </c>
      <c r="K10" s="18" t="s">
        <v>64</v>
      </c>
      <c r="L10" s="34" t="str">
        <f>VLOOKUP(K10,Configdata!$E$12:$F$15,2,FALSE)</f>
        <v>-</v>
      </c>
    </row>
  </sheetData>
  <sheetProtection selectLockedCells="1"/>
  <hyperlinks>
    <hyperlink ref="F3" r:id="rId1" xr:uid="{AFCC1008-4EAD-4BC4-B81F-FA1964EDAECB}"/>
    <hyperlink ref="G4" r:id="rId2" display="VV123@2c2p" xr:uid="{9A4BB943-6B2C-423F-96F0-2CB2B85CAD55}"/>
    <hyperlink ref="F6" r:id="rId3" display="vuttikrai.vis@1232" xr:uid="{EE438F3C-2ED8-4CD0-B827-CE30435C482C}"/>
    <hyperlink ref="F8" r:id="rId4" xr:uid="{B2106EA4-184C-42C2-A372-828D9C0E34E6}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25534AE-CB28-43CC-86F7-96650664FB6E}">
          <x14:formula1>
            <xm:f>Configdata!$B$13:$B$19</xm:f>
          </x14:formula1>
          <xm:sqref>H3:H10</xm:sqref>
        </x14:dataValidation>
        <x14:dataValidation type="list" allowBlank="1" showInputMessage="1" showErrorMessage="1" xr:uid="{233FFB12-4C72-44BC-8375-47F8F908D4CD}">
          <x14:formula1>
            <xm:f>Configdata!$H$13:$H$15</xm:f>
          </x14:formula1>
          <xm:sqref>E3:E10</xm:sqref>
        </x14:dataValidation>
        <x14:dataValidation type="list" allowBlank="1" showInputMessage="1" showErrorMessage="1" xr:uid="{2EBC1119-C211-49D6-95DA-9C3991507EAE}">
          <x14:formula1>
            <xm:f>Configdata!$E$13:$E$15</xm:f>
          </x14:formula1>
          <xm:sqref>K3:K10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89E7-65BA-4987-B888-C46F63724F6F}">
  <sheetPr codeName="Sheet3"/>
  <dimension ref="A1:L3"/>
  <sheetViews>
    <sheetView topLeftCell="B1" zoomScale="80" zoomScaleNormal="80" workbookViewId="0">
      <selection activeCell="J12" sqref="J12"/>
    </sheetView>
  </sheetViews>
  <sheetFormatPr defaultRowHeight="14.5" x14ac:dyDescent="0.35"/>
  <cols>
    <col min="1" max="1" width="33.453125" style="4" customWidth="1"/>
    <col min="3" max="3" width="50.36328125" bestFit="1" customWidth="1"/>
    <col min="4" max="4" width="9.7265625" customWidth="1"/>
    <col min="5" max="5" width="24" customWidth="1"/>
    <col min="6" max="6" width="25.1796875" bestFit="1" customWidth="1"/>
    <col min="7" max="7" width="25" customWidth="1"/>
    <col min="8" max="8" width="26.54296875" customWidth="1"/>
    <col min="9" max="9" width="50.54296875" customWidth="1"/>
    <col min="10" max="10" width="33.36328125" bestFit="1" customWidth="1"/>
    <col min="11" max="11" width="33.26953125" customWidth="1"/>
    <col min="12" max="12" width="26.453125" bestFit="1" customWidth="1"/>
    <col min="13" max="16384" width="8.7265625" style="7"/>
  </cols>
  <sheetData>
    <row r="1" spans="1:12" ht="11" customHeight="1" x14ac:dyDescent="0.4">
      <c r="A1" s="8" t="s">
        <v>1</v>
      </c>
      <c r="B1" s="9" t="s">
        <v>3</v>
      </c>
      <c r="C1" s="9" t="s">
        <v>4</v>
      </c>
      <c r="D1" s="9" t="s">
        <v>11</v>
      </c>
      <c r="E1" s="9" t="s">
        <v>7</v>
      </c>
      <c r="F1" s="10" t="s">
        <v>0</v>
      </c>
      <c r="G1" s="10" t="s">
        <v>2</v>
      </c>
      <c r="H1" s="3" t="s">
        <v>13</v>
      </c>
      <c r="I1" s="26" t="s">
        <v>17</v>
      </c>
      <c r="J1" s="2" t="s">
        <v>28</v>
      </c>
      <c r="K1" s="2" t="s">
        <v>19</v>
      </c>
      <c r="L1" s="6" t="s">
        <v>20</v>
      </c>
    </row>
    <row r="2" spans="1:12" ht="65" customHeight="1" x14ac:dyDescent="0.4">
      <c r="A2" s="11" t="s">
        <v>43</v>
      </c>
      <c r="B2" s="11" t="s">
        <v>44</v>
      </c>
      <c r="C2" s="11" t="s">
        <v>45</v>
      </c>
      <c r="D2" s="11" t="s">
        <v>46</v>
      </c>
      <c r="E2" s="11" t="s">
        <v>6</v>
      </c>
      <c r="F2" s="12" t="s">
        <v>74</v>
      </c>
      <c r="G2" s="12" t="s">
        <v>75</v>
      </c>
      <c r="H2" s="12" t="s">
        <v>49</v>
      </c>
      <c r="I2" s="27" t="s">
        <v>50</v>
      </c>
      <c r="J2" s="13" t="s">
        <v>52</v>
      </c>
      <c r="K2" s="13" t="s">
        <v>51</v>
      </c>
      <c r="L2" s="13" t="s">
        <v>63</v>
      </c>
    </row>
    <row r="3" spans="1:12" s="19" customFormat="1" ht="47" customHeight="1" x14ac:dyDescent="0.35">
      <c r="A3" s="14" t="s">
        <v>72</v>
      </c>
      <c r="B3" s="14" t="s">
        <v>69</v>
      </c>
      <c r="C3" s="14" t="s">
        <v>73</v>
      </c>
      <c r="D3" s="14" t="s">
        <v>80</v>
      </c>
      <c r="E3" s="15" t="s">
        <v>83</v>
      </c>
      <c r="F3" s="16" t="s">
        <v>9</v>
      </c>
      <c r="G3" s="16" t="s">
        <v>84</v>
      </c>
      <c r="H3" s="17"/>
      <c r="I3" s="16"/>
      <c r="J3" s="18">
        <v>2233799</v>
      </c>
      <c r="K3" s="18" t="s">
        <v>64</v>
      </c>
      <c r="L3" s="34"/>
    </row>
  </sheetData>
  <sheetProtection selectLockedCells="1"/>
  <hyperlinks>
    <hyperlink ref="F3" r:id="rId1" xr:uid="{7CCFC5F4-B850-42E0-BE04-55A067725EC0}"/>
    <hyperlink ref="G3" r:id="rId2" xr:uid="{A1D0217F-FCEB-4245-AD8C-81F78FE52485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691D4E5-D991-469F-8B9A-A0ED1D8ABAF3}">
          <x14:formula1>
            <xm:f>Configdata!$E$13:$E$15</xm:f>
          </x14:formula1>
          <xm:sqref>K3</xm:sqref>
        </x14:dataValidation>
        <x14:dataValidation type="list" allowBlank="1" showInputMessage="1" showErrorMessage="1" xr:uid="{84854309-5123-4DA0-967B-7D86F5CAFCC4}">
          <x14:formula1>
            <xm:f>Configdata!$H$30</xm:f>
          </x14:formula1>
          <xm:sqref>E3</xm:sqref>
        </x14:dataValidation>
        <x14:dataValidation type="list" allowBlank="1" showInputMessage="1" showErrorMessage="1" xr:uid="{23561B04-F1E2-44B5-944C-3FBCBFD74BDC}">
          <x14:formula1>
            <xm:f>Configdata!$B$13:$B$19</xm:f>
          </x14:formula1>
          <xm:sqref>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3E12-36CD-4BBD-B8EA-A42F8F17031F}">
  <sheetPr codeName="Sheet2"/>
  <dimension ref="A8:L30"/>
  <sheetViews>
    <sheetView workbookViewId="0">
      <selection activeCell="L28" sqref="L28"/>
    </sheetView>
  </sheetViews>
  <sheetFormatPr defaultRowHeight="14.5" x14ac:dyDescent="0.35"/>
  <cols>
    <col min="2" max="2" width="25.54296875" customWidth="1"/>
    <col min="3" max="3" width="39" bestFit="1" customWidth="1"/>
    <col min="4" max="4" width="5" customWidth="1"/>
    <col min="5" max="5" width="29.1796875" bestFit="1" customWidth="1"/>
    <col min="6" max="6" width="36.54296875" customWidth="1"/>
    <col min="7" max="7" width="9.08984375" customWidth="1"/>
    <col min="8" max="8" width="15" bestFit="1" customWidth="1"/>
  </cols>
  <sheetData>
    <row r="8" spans="1:8" ht="23.5" x14ac:dyDescent="0.55000000000000004">
      <c r="A8" s="32" t="s">
        <v>68</v>
      </c>
      <c r="B8" s="32"/>
    </row>
    <row r="9" spans="1:8" s="33" customFormat="1" ht="5.5" customHeight="1" x14ac:dyDescent="0.35"/>
    <row r="12" spans="1:8" ht="32" x14ac:dyDescent="0.4">
      <c r="B12" s="12" t="s">
        <v>18</v>
      </c>
      <c r="C12" s="12" t="s">
        <v>62</v>
      </c>
      <c r="E12" s="13" t="s">
        <v>51</v>
      </c>
      <c r="F12" s="13" t="s">
        <v>63</v>
      </c>
      <c r="H12" s="35" t="s">
        <v>6</v>
      </c>
    </row>
    <row r="13" spans="1:8" x14ac:dyDescent="0.35">
      <c r="B13" s="5" t="s">
        <v>53</v>
      </c>
      <c r="C13" s="5" t="s">
        <v>24</v>
      </c>
      <c r="E13" s="5"/>
      <c r="F13" s="30" t="s">
        <v>67</v>
      </c>
      <c r="H13" s="1" t="s">
        <v>5</v>
      </c>
    </row>
    <row r="14" spans="1:8" x14ac:dyDescent="0.35">
      <c r="B14" s="5" t="s">
        <v>54</v>
      </c>
      <c r="C14" s="5" t="s">
        <v>61</v>
      </c>
      <c r="E14" s="5" t="s">
        <v>64</v>
      </c>
      <c r="F14" s="31" t="s">
        <v>67</v>
      </c>
      <c r="H14" s="1" t="s">
        <v>82</v>
      </c>
    </row>
    <row r="15" spans="1:8" x14ac:dyDescent="0.35">
      <c r="B15" s="5" t="s">
        <v>57</v>
      </c>
      <c r="C15" s="5" t="s">
        <v>42</v>
      </c>
      <c r="E15" s="1" t="s">
        <v>65</v>
      </c>
      <c r="F15" s="1" t="s">
        <v>26</v>
      </c>
      <c r="H15" s="1" t="s">
        <v>81</v>
      </c>
    </row>
    <row r="16" spans="1:8" x14ac:dyDescent="0.35">
      <c r="B16" s="5" t="s">
        <v>55</v>
      </c>
      <c r="C16" s="5" t="s">
        <v>26</v>
      </c>
    </row>
    <row r="17" spans="1:12" x14ac:dyDescent="0.35">
      <c r="B17" s="5" t="s">
        <v>56</v>
      </c>
      <c r="C17" s="5" t="s">
        <v>60</v>
      </c>
    </row>
    <row r="18" spans="1:12" x14ac:dyDescent="0.35">
      <c r="B18" s="1" t="s">
        <v>58</v>
      </c>
      <c r="C18" s="1" t="s">
        <v>40</v>
      </c>
    </row>
    <row r="19" spans="1:12" x14ac:dyDescent="0.35">
      <c r="B19" s="1" t="s">
        <v>59</v>
      </c>
      <c r="C19" s="1" t="s">
        <v>41</v>
      </c>
    </row>
    <row r="25" spans="1:12" ht="23.5" x14ac:dyDescent="0.55000000000000004">
      <c r="A25" s="32" t="s">
        <v>70</v>
      </c>
      <c r="B25" s="32"/>
    </row>
    <row r="26" spans="1:12" s="33" customFormat="1" ht="5.5" customHeight="1" x14ac:dyDescent="0.35"/>
    <row r="27" spans="1:12" x14ac:dyDescent="0.35">
      <c r="C27" s="28"/>
      <c r="D27" s="7"/>
      <c r="E27" s="7"/>
      <c r="L27" t="s">
        <v>79</v>
      </c>
    </row>
    <row r="28" spans="1:12" ht="16" x14ac:dyDescent="0.4">
      <c r="C28" s="28"/>
      <c r="D28" s="29"/>
      <c r="E28" s="7"/>
      <c r="I28" t="s">
        <v>71</v>
      </c>
      <c r="L28" t="s">
        <v>78</v>
      </c>
    </row>
    <row r="29" spans="1:12" ht="16" x14ac:dyDescent="0.4">
      <c r="B29" s="12" t="s">
        <v>18</v>
      </c>
      <c r="C29" s="12" t="s">
        <v>62</v>
      </c>
      <c r="D29" s="7"/>
      <c r="E29" s="7"/>
      <c r="H29" s="35" t="s">
        <v>6</v>
      </c>
      <c r="I29" t="s">
        <v>76</v>
      </c>
      <c r="L29" t="s">
        <v>77</v>
      </c>
    </row>
    <row r="30" spans="1:12" x14ac:dyDescent="0.35">
      <c r="E30" s="7"/>
      <c r="H30" s="1" t="s">
        <v>83</v>
      </c>
    </row>
  </sheetData>
  <sheetProtection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Dashboard</vt:lpstr>
      <vt:lpstr>Configdata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vuttikrai visedchaisri</dc:creator>
  <cp:lastModifiedBy>Vuttikrai Visedchaisri</cp:lastModifiedBy>
  <dcterms:created xsi:type="dcterms:W3CDTF">2020-09-17T21:53:30Z</dcterms:created>
  <dcterms:modified xsi:type="dcterms:W3CDTF">2020-09-30T03:20:54Z</dcterms:modified>
</cp:coreProperties>
</file>