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405" windowWidth="19800" windowHeight="9900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P2" i="1" l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</calcChain>
</file>

<file path=xl/sharedStrings.xml><?xml version="1.0" encoding="utf-8"?>
<sst xmlns="http://schemas.openxmlformats.org/spreadsheetml/2006/main" count="2270" uniqueCount="558">
  <si>
    <t>STT</t>
  </si>
  <si>
    <t>MA_DVKT</t>
  </si>
  <si>
    <t>15.0222.0898</t>
  </si>
  <si>
    <t>15.0223.0879</t>
  </si>
  <si>
    <t>15.0240.0905</t>
  </si>
  <si>
    <t>16.0044.1012</t>
  </si>
  <si>
    <t>16.0044.1013</t>
  </si>
  <si>
    <t>16.0044.1014</t>
  </si>
  <si>
    <t>16.0044.1015</t>
  </si>
  <si>
    <t>16.0072.1018</t>
  </si>
  <si>
    <t>16.0197.1036</t>
  </si>
  <si>
    <t>16.0214.1007</t>
  </si>
  <si>
    <t>16.0220.1042</t>
  </si>
  <si>
    <t>16.0222.1035</t>
  </si>
  <si>
    <t>16.0224.1035</t>
  </si>
  <si>
    <t>16.0225.1035</t>
  </si>
  <si>
    <t>16.0236.1019</t>
  </si>
  <si>
    <t>21.0014.1778</t>
  </si>
  <si>
    <t>22.0120.1370</t>
  </si>
  <si>
    <t>22.0142.1304</t>
  </si>
  <si>
    <t>23.0003.1494</t>
  </si>
  <si>
    <t>23.0007.1494</t>
  </si>
  <si>
    <t>23.0019.1493</t>
  </si>
  <si>
    <t>23.0020.1493</t>
  </si>
  <si>
    <t>23.0025.1493</t>
  </si>
  <si>
    <t>23.0026.1493</t>
  </si>
  <si>
    <t>23.0029.1473</t>
  </si>
  <si>
    <t>23.0041.1506</t>
  </si>
  <si>
    <t>23.0051.1494</t>
  </si>
  <si>
    <t>23.0075.1494</t>
  </si>
  <si>
    <t>23.0077.1518</t>
  </si>
  <si>
    <t>23.0084.1506</t>
  </si>
  <si>
    <t>23.0112.1506</t>
  </si>
  <si>
    <t>23.0133.1494</t>
  </si>
  <si>
    <t>23.0158.1506</t>
  </si>
  <si>
    <t>23.0206.1596</t>
  </si>
  <si>
    <t>24.0094.1623</t>
  </si>
  <si>
    <t>24.0117.1646</t>
  </si>
  <si>
    <t>24.0144.1621</t>
  </si>
  <si>
    <t>24.0263.1665</t>
  </si>
  <si>
    <t>24.0267.1674</t>
  </si>
  <si>
    <t>24.0319.1674</t>
  </si>
  <si>
    <t>24.0321.1674</t>
  </si>
  <si>
    <t>11.0010.1148</t>
  </si>
  <si>
    <t>12.0002.1044</t>
  </si>
  <si>
    <t>12.0083.1040</t>
  </si>
  <si>
    <t>12.0162.0918</t>
  </si>
  <si>
    <t>13.0144.0721</t>
  </si>
  <si>
    <t>13.0145.0611</t>
  </si>
  <si>
    <t>13.0166.0715</t>
  </si>
  <si>
    <t>14.0112.0075</t>
  </si>
  <si>
    <t>16.0298.1009</t>
  </si>
  <si>
    <t>17.0007.0234</t>
  </si>
  <si>
    <t>17.0008.0253</t>
  </si>
  <si>
    <t>17.0011.0237</t>
  </si>
  <si>
    <t>17.0026.0220</t>
  </si>
  <si>
    <t>17.0033.0266</t>
  </si>
  <si>
    <t>17.0053.0267</t>
  </si>
  <si>
    <t>17.0085.0282</t>
  </si>
  <si>
    <t>17.0086.0283</t>
  </si>
  <si>
    <t>18.0001.0001</t>
  </si>
  <si>
    <t>18.0020.0001</t>
  </si>
  <si>
    <t>18.0030.0001</t>
  </si>
  <si>
    <t>18.0044.0001</t>
  </si>
  <si>
    <t>18.0054.0001</t>
  </si>
  <si>
    <t>18.0067.0013</t>
  </si>
  <si>
    <t>18.0072.0010</t>
  </si>
  <si>
    <t>18.0073.0010</t>
  </si>
  <si>
    <t>18.0074.0010</t>
  </si>
  <si>
    <t>18.0078.0010</t>
  </si>
  <si>
    <t>18.0086.0013</t>
  </si>
  <si>
    <t>18.0090.0013</t>
  </si>
  <si>
    <t>18.0091.0013</t>
  </si>
  <si>
    <t>18.0098.0012</t>
  </si>
  <si>
    <t>18.0100.0012</t>
  </si>
  <si>
    <t>18.0103.0013</t>
  </si>
  <si>
    <t>18.0104.0013</t>
  </si>
  <si>
    <t>18.0106.0013</t>
  </si>
  <si>
    <t>18.0107.0013</t>
  </si>
  <si>
    <t>18.0108.0013</t>
  </si>
  <si>
    <t>18.0109.0012</t>
  </si>
  <si>
    <t>18.0111.0013</t>
  </si>
  <si>
    <t>18.0112.0013</t>
  </si>
  <si>
    <t>18.0114.0013</t>
  </si>
  <si>
    <t>18.0115.0013</t>
  </si>
  <si>
    <t>18.0116.0013</t>
  </si>
  <si>
    <t>18.0117.0011</t>
  </si>
  <si>
    <t>18.0119.0012</t>
  </si>
  <si>
    <t>18.0123.0012</t>
  </si>
  <si>
    <t>18.0125.0012</t>
  </si>
  <si>
    <t>20.0013.0933</t>
  </si>
  <si>
    <t>20.0080.0135</t>
  </si>
  <si>
    <t>K02.1908</t>
  </si>
  <si>
    <t>03.0138.1777</t>
  </si>
  <si>
    <t>03.0274.0238</t>
  </si>
  <si>
    <t>03.0275.0238</t>
  </si>
  <si>
    <t>03.1001.0000</t>
  </si>
  <si>
    <t>03.1002.0000</t>
  </si>
  <si>
    <t>03.1658.0778</t>
  </si>
  <si>
    <t>03.1691.0759</t>
  </si>
  <si>
    <t>03.1693.0738</t>
  </si>
  <si>
    <t>03.1695.0842</t>
  </si>
  <si>
    <t>03.1706.0782</t>
  </si>
  <si>
    <t>03.1853.1011</t>
  </si>
  <si>
    <t>03.1929.1031</t>
  </si>
  <si>
    <t>03.1942.1010</t>
  </si>
  <si>
    <t>03.1955.1029</t>
  </si>
  <si>
    <t>03.1957.1033</t>
  </si>
  <si>
    <t>03.1971.1031</t>
  </si>
  <si>
    <t>03.1972.1031</t>
  </si>
  <si>
    <t>03.2069.1022</t>
  </si>
  <si>
    <t>03.2117.0901</t>
  </si>
  <si>
    <t>03.2119.0505</t>
  </si>
  <si>
    <t>03.2121.0994</t>
  </si>
  <si>
    <t>03.2149.0916</t>
  </si>
  <si>
    <t>03.2150.0916</t>
  </si>
  <si>
    <t>03.2178.0900</t>
  </si>
  <si>
    <t>03.2245.0216</t>
  </si>
  <si>
    <t>03.2245.0217</t>
  </si>
  <si>
    <t>03.2245.0218</t>
  </si>
  <si>
    <t>03.2245.0219</t>
  </si>
  <si>
    <t>03.3826.0075</t>
  </si>
  <si>
    <t>03.3826.0200</t>
  </si>
  <si>
    <t>03.3826.0201</t>
  </si>
  <si>
    <t>03.3852.0521</t>
  </si>
  <si>
    <t>03.3854.0519</t>
  </si>
  <si>
    <t>03.3862.0533</t>
  </si>
  <si>
    <t>03.3863.0513</t>
  </si>
  <si>
    <t>03.3870.0519</t>
  </si>
  <si>
    <t>03.3875.0513</t>
  </si>
  <si>
    <t>03.3909.0505</t>
  </si>
  <si>
    <t>10.0164.0508</t>
  </si>
  <si>
    <t>10.0405.0156</t>
  </si>
  <si>
    <t>10.0410.0584</t>
  </si>
  <si>
    <t>10.0411.0584</t>
  </si>
  <si>
    <t>10.0412.0584</t>
  </si>
  <si>
    <t>10.0997.0527</t>
  </si>
  <si>
    <t>10.0998.0527</t>
  </si>
  <si>
    <t>10.0999.0527</t>
  </si>
  <si>
    <t>10.1002.0527</t>
  </si>
  <si>
    <t>10.1008.0521</t>
  </si>
  <si>
    <t>10.1019.0525</t>
  </si>
  <si>
    <t>10.1020.0525</t>
  </si>
  <si>
    <t>10.1021.0525</t>
  </si>
  <si>
    <t>10.1023.0532</t>
  </si>
  <si>
    <t>10.1024.0519</t>
  </si>
  <si>
    <t>11.0005.1148</t>
  </si>
  <si>
    <t>14.0165.0823</t>
  </si>
  <si>
    <t>14.0166.0780</t>
  </si>
  <si>
    <t>14.0168.0764</t>
  </si>
  <si>
    <t>14.0171.0769</t>
  </si>
  <si>
    <t>14.0172.0772</t>
  </si>
  <si>
    <t>14.0174.0773</t>
  </si>
  <si>
    <t>14.0192.0075</t>
  </si>
  <si>
    <t>14.0193.0856</t>
  </si>
  <si>
    <t>14.0194.0857</t>
  </si>
  <si>
    <t>14.0195.0857</t>
  </si>
  <si>
    <t>14.0197.0854</t>
  </si>
  <si>
    <t>14.0197.0855</t>
  </si>
  <si>
    <t>14.0201.0769</t>
  </si>
  <si>
    <t>14.0202.0785</t>
  </si>
  <si>
    <t>14.0203.0075</t>
  </si>
  <si>
    <t>14.0204.0075</t>
  </si>
  <si>
    <t>14.0206.0730</t>
  </si>
  <si>
    <t>14.0210.0799</t>
  </si>
  <si>
    <t>14.0216.0505</t>
  </si>
  <si>
    <t>14.0218.0849</t>
  </si>
  <si>
    <t>14.0221.0849</t>
  </si>
  <si>
    <t>15.0045.0910</t>
  </si>
  <si>
    <t>15.0051.0216</t>
  </si>
  <si>
    <t>15.0052.0993</t>
  </si>
  <si>
    <t>15.0053.1002</t>
  </si>
  <si>
    <t>15.0054.0903</t>
  </si>
  <si>
    <t>15.0056.0882</t>
  </si>
  <si>
    <t>15.0058.0899</t>
  </si>
  <si>
    <t>15.0059.0908</t>
  </si>
  <si>
    <t>15.0130.0922</t>
  </si>
  <si>
    <t>15.0134.0913</t>
  </si>
  <si>
    <t>15.0138.0920</t>
  </si>
  <si>
    <t>15.0139.0897</t>
  </si>
  <si>
    <t>15.0142.0868</t>
  </si>
  <si>
    <t>15.0142.0869</t>
  </si>
  <si>
    <t>15.0143.0907</t>
  </si>
  <si>
    <t>15.0207.0878</t>
  </si>
  <si>
    <t>15.0212.0900</t>
  </si>
  <si>
    <t>15.0214.1002</t>
  </si>
  <si>
    <t>15.0215.0895</t>
  </si>
  <si>
    <t>23.9000.1544</t>
  </si>
  <si>
    <t>12.0092.0910</t>
  </si>
  <si>
    <t>18.0015.0001</t>
  </si>
  <si>
    <t>23.0050.1484</t>
  </si>
  <si>
    <t>16.0203.0000</t>
  </si>
  <si>
    <t>16.0043.0000</t>
  </si>
  <si>
    <t>03.1917.0000</t>
  </si>
  <si>
    <t>03.1919.0000</t>
  </si>
  <si>
    <t>18.9000.9000</t>
  </si>
  <si>
    <t>18.0018.0001</t>
  </si>
  <si>
    <t>02.1899</t>
  </si>
  <si>
    <t>03.1899</t>
  </si>
  <si>
    <t>05.1899</t>
  </si>
  <si>
    <t>10.1899</t>
  </si>
  <si>
    <t>13.1899</t>
  </si>
  <si>
    <t>14.1899</t>
  </si>
  <si>
    <t>15.1899</t>
  </si>
  <si>
    <t>16.1899</t>
  </si>
  <si>
    <t>17.1899</t>
  </si>
  <si>
    <t>MA_AX</t>
  </si>
  <si>
    <t>23.0166.1494</t>
  </si>
  <si>
    <t>16.0068.1031</t>
  </si>
  <si>
    <t>TEN_DVKT</t>
  </si>
  <si>
    <t>Khí dung mũi họng</t>
  </si>
  <si>
    <t>Chích áp xe thành sau họng gây tê/gây mê</t>
  </si>
  <si>
    <t>Nội soi thanh quản ống cứng lấy dị vật gây tê/gây mê</t>
  </si>
  <si>
    <t>Điều trị tủy răng có sử dụng siêu âm và hàn kín hệ thống ống tủy bằng Gutta percha nguội.</t>
  </si>
  <si>
    <t>Phục hồi cổ răng bằng Composite</t>
  </si>
  <si>
    <t>Phẫu thuật nhổ răng lạc chỗ</t>
  </si>
  <si>
    <t>Cắt lợi trùm răng khôn hàm dưới</t>
  </si>
  <si>
    <t>Cấy lại răng bị bật khỏi ổ răng</t>
  </si>
  <si>
    <t>Trám bít hố rãnh với GlassIonomer Cement quang trùng hợp</t>
  </si>
  <si>
    <t>Trám bít hố rãnh với Composite quang trùng hợp</t>
  </si>
  <si>
    <t>Trám bít hố rãnh bằng nhựa Sealant</t>
  </si>
  <si>
    <t>Điều trị răng sữa sâu ngà phục hồi bằng GlassIonomer Cement</t>
  </si>
  <si>
    <t>Điện tim thường</t>
  </si>
  <si>
    <t>Tổng phân tích tế bào máu ngoại vi (bằng máy đếm tổng trở)</t>
  </si>
  <si>
    <t>Máu lắng (bằng phương pháp thủ công)</t>
  </si>
  <si>
    <t>Định lượng Urê máu [Máu]</t>
  </si>
  <si>
    <t>Định lượng Acid Uric [Máu]</t>
  </si>
  <si>
    <t>Định lượng Albumin [Máu]</t>
  </si>
  <si>
    <t>Đo hoạt độ ALT (GPT) [Máu]</t>
  </si>
  <si>
    <t>Đo hoạt độ AST (GOT) [Máu]</t>
  </si>
  <si>
    <t>Định lượng Bilirubin trực tiếp [Máu]</t>
  </si>
  <si>
    <t>Định lượng Bilirubin gián tiếp [Máu]</t>
  </si>
  <si>
    <t>Định lượng Calci toàn phần [Máu]</t>
  </si>
  <si>
    <t>Định lượng Cholesterol toàn phần (máu)</t>
  </si>
  <si>
    <t>Định lượng Creatinin (máu)</t>
  </si>
  <si>
    <t>Định lượng Glucose [Máu]</t>
  </si>
  <si>
    <t>Đo hoạt độ GGT (Gama Glutamyl Transferase) [Máu]</t>
  </si>
  <si>
    <t>Định lượng HDL-C (High density lipoprotein Cholesterol) [Máu]</t>
  </si>
  <si>
    <t>Định lượng LDL - C (Low density lipoprotein Cholesterol) [Máu]</t>
  </si>
  <si>
    <t>Định lượng Protein toàn phần [Máu]</t>
  </si>
  <si>
    <t>Định lượng Triglycerid (máu) [Máu]</t>
  </si>
  <si>
    <t>Tổng phân tích nước tiểu (Bằng máy tự động)</t>
  </si>
  <si>
    <t>Streptococcus pyogenes ASO</t>
  </si>
  <si>
    <t>HbsAg test nhanh</t>
  </si>
  <si>
    <t>HCV Ab test nhanh</t>
  </si>
  <si>
    <t>Hồng cầu, bạch cầu trong phân soi tươi</t>
  </si>
  <si>
    <t>Trứng giun, sán soi tươi</t>
  </si>
  <si>
    <t>Vi nấm soi tươi</t>
  </si>
  <si>
    <t>Vi nấm nhuộm soi</t>
  </si>
  <si>
    <t>Thay băng điều trị vết bỏng dưới 10% diện tích cơ thể ở trẻ em</t>
  </si>
  <si>
    <t>Cắt các loại u vùng da đầu, cổ có đường kính dưới 5 cm</t>
  </si>
  <si>
    <t>Cắt u lợi đường kính dưới hoặc bằng 2cm</t>
  </si>
  <si>
    <t>Cắt polyp mũi</t>
  </si>
  <si>
    <t>Thủ thuật xoắn polip cổ tử cung, âm đạo</t>
  </si>
  <si>
    <t>Điều trị tổn thương cổ tử cung bằng đốt điện, đốt nhiệt, đốt laser, áp lạnh...</t>
  </si>
  <si>
    <t>Soi cổ tử cung</t>
  </si>
  <si>
    <t>Cắt chỉ sau phẫu thuật sụp mi</t>
  </si>
  <si>
    <t>Cố định tạm thời sơ cứu gãy xương hàm</t>
  </si>
  <si>
    <t>Điều trị bằng các dòng điện xung</t>
  </si>
  <si>
    <t>Điều trị bằng siêu âm</t>
  </si>
  <si>
    <t>Điều trị bằng tia hồng ngoại</t>
  </si>
  <si>
    <t>Điều trị bằng máy kéo giãn cột sống</t>
  </si>
  <si>
    <t>Kỹ thuật tập tay và bàn tay cho người bệnh liệt nửa người</t>
  </si>
  <si>
    <t>Tập vận động có trợ giúp</t>
  </si>
  <si>
    <t>Kỹ thuật xoa bóp vùng</t>
  </si>
  <si>
    <t>Kỹ thuật xoa bóp toàn thân</t>
  </si>
  <si>
    <t>Siêu âm tuyến giáp</t>
  </si>
  <si>
    <t>Siêu âm thai (thai, nhau thai, nước ối)</t>
  </si>
  <si>
    <t>Siêu âm tử cung buồng trứng qua đường bụng</t>
  </si>
  <si>
    <t>Siêu âm phần mềm (da, tổ chức dưới da, cơ….)</t>
  </si>
  <si>
    <t>Siêu âm tuyến vú hai bên</t>
  </si>
  <si>
    <t>Chụp Xquang sọ thẳng nghiêng</t>
  </si>
  <si>
    <t>Chụp Xquang Blondeau</t>
  </si>
  <si>
    <t>Chụp Xquang Hirtz</t>
  </si>
  <si>
    <t>Chụp Xquang hàm chếch một bên</t>
  </si>
  <si>
    <t>Chụp Xquang Schuller</t>
  </si>
  <si>
    <t>Chụp Xquang cột sống cổ thẳng nghiêng</t>
  </si>
  <si>
    <t>Chụp Xquang cột sống ngực thẳng nghiêng hoặc chếch</t>
  </si>
  <si>
    <t>Chụp Xquang cột sống thắt lưng thẳng nghiêng</t>
  </si>
  <si>
    <t>Chụp Xquang khung chậu thẳng</t>
  </si>
  <si>
    <t>Chụp Xquang khớp vai thẳng</t>
  </si>
  <si>
    <t>Chụp Xquang xương cánh tay thẳng nghiêng</t>
  </si>
  <si>
    <t>Chụp Xquang khớp khuỷu thẳng, nghiêng hoặc chếch</t>
  </si>
  <si>
    <t>Chụp Xquang xương cẳng tay thẳng nghiêng</t>
  </si>
  <si>
    <t>Chụp Xquang xương cổ tay thẳng, nghiêng hoặc chếch</t>
  </si>
  <si>
    <t>Chụp Xquang xương bàn ngón tay thẳng, nghiêng hoặc chếch</t>
  </si>
  <si>
    <t>Chụp Xquang khớp háng thẳng hai bên</t>
  </si>
  <si>
    <t>Chụp Xquang xương đùi thẳng nghiêng</t>
  </si>
  <si>
    <t>Chụp Xquang khớp gối thẳng, nghiêng hoặc chếch</t>
  </si>
  <si>
    <t>Chụp Xquang xương cẳng chân thẳng nghiêng</t>
  </si>
  <si>
    <t>Chụp Xquang xương cổ chân thẳng, nghiêng hoặc chếch</t>
  </si>
  <si>
    <t>Chụp Xquang xương bàn, ngón chân thẳng, nghiêng hoặc chếch</t>
  </si>
  <si>
    <t>Chụp Xquang xương gót thẳng nghiêng</t>
  </si>
  <si>
    <t>Chụp Xquang ngực thẳng</t>
  </si>
  <si>
    <t>Chụp Xquang đỉnh phổi ưỡn</t>
  </si>
  <si>
    <t>Chụp Xquang bụng không chuẩn bị thẳng hoặc nghiêng</t>
  </si>
  <si>
    <t>Nội soi tai mũi họng</t>
  </si>
  <si>
    <t>Nội soi thực quản, dạ dày, tá tràng</t>
  </si>
  <si>
    <t>Giường Hồi sức cấp cứu Hạng IV - Khoa Hồi sức cấp cứu</t>
  </si>
  <si>
    <t>Điện não đồ thường quy</t>
  </si>
  <si>
    <t>Kéo nắn cột sống cổ</t>
  </si>
  <si>
    <t>Kéo nắn cột sống thắt lưng</t>
  </si>
  <si>
    <t>Nội soi tai</t>
  </si>
  <si>
    <t>Nội soi mũi</t>
  </si>
  <si>
    <t>Lấy dị vật giác mạc</t>
  </si>
  <si>
    <t>Đốt lông xiêu</t>
  </si>
  <si>
    <t>Chích chắp, lẹo, chích áp xe mi, kết mạc</t>
  </si>
  <si>
    <t>Rửa cùng đồ</t>
  </si>
  <si>
    <t>Lấy dị vật kết mạc</t>
  </si>
  <si>
    <t>Điều trị tủy lại</t>
  </si>
  <si>
    <t>Điều trị sâu ngà răng phục hồi bằng Composite</t>
  </si>
  <si>
    <t>Điều trị răng sữa viêm tuỷ có hồi phục</t>
  </si>
  <si>
    <t>Nhổ răng sữa</t>
  </si>
  <si>
    <t>Điều trị viêm loét niêm mạc miệng trẻ em</t>
  </si>
  <si>
    <t>Điều trị sâu ngà răng phục hồi bằng Amalgam</t>
  </si>
  <si>
    <t>Điều trị sâu ngà răng phục hồi bằng Glassionomer Cement (GiC)</t>
  </si>
  <si>
    <t>Nắn sai khớp thái dương hàm</t>
  </si>
  <si>
    <t>Lấy dị vật tai</t>
  </si>
  <si>
    <t>Chích nhọt ống tai ngoài</t>
  </si>
  <si>
    <t>Chích rạch màng nhĩ</t>
  </si>
  <si>
    <t>Nhét bấc mũi sau</t>
  </si>
  <si>
    <t>Nhét bấc mũi trước</t>
  </si>
  <si>
    <t>Lấy dị vật hạ họng</t>
  </si>
  <si>
    <t>Khâu vết thương phần mềm vùng đầu cổ</t>
  </si>
  <si>
    <t>Thay băng, cắt chỉ vết mổ</t>
  </si>
  <si>
    <t>Nắn, bó bột gãy một xương cẳng tay</t>
  </si>
  <si>
    <t>Nắn, bó bột gãy xương bàn, ngón tay</t>
  </si>
  <si>
    <t>Bó bột ống trong gãy xương bánh chè</t>
  </si>
  <si>
    <t>Nắn, bó bột trật khớp gối</t>
  </si>
  <si>
    <t>Nắn, bó bột gãy xương bàn chân</t>
  </si>
  <si>
    <t>Nắn, bó bột trật khớp cổ chân</t>
  </si>
  <si>
    <t>Chích rạch áp xe nhỏ</t>
  </si>
  <si>
    <t>Cố định gãy xương sườn bằng băng dính to bản</t>
  </si>
  <si>
    <t>Nong niệu đạo</t>
  </si>
  <si>
    <t>Cắt bỏ bao da qui đầu do dính hoặc dài</t>
  </si>
  <si>
    <t>Cắt hẹp bao quy đầu</t>
  </si>
  <si>
    <t>Mở rộng lỗ sáo</t>
  </si>
  <si>
    <t>Nắn, bó bột gãy 1/3 trên thân xương cánh tay</t>
  </si>
  <si>
    <t>Nắn, bó bột gãy 1/3 giữa thân xương cánh tay</t>
  </si>
  <si>
    <t>Nắn, bó bột gãy 1/3 dưới thân xương cánh tay</t>
  </si>
  <si>
    <t>Nắn, bó bột gãy cổ xương cánh tay</t>
  </si>
  <si>
    <t>Nắn, bó bột gãy Pouteau - Colles</t>
  </si>
  <si>
    <t>Nắn, bó bột gãy 1/3 trên hai xương cẳng chân</t>
  </si>
  <si>
    <t>Nắn, bó bột gãy 1/3 giữa hai xương cẳng chân</t>
  </si>
  <si>
    <t>Nắn, bó bột gãy 1/3 dưới hai xương cẳng chân</t>
  </si>
  <si>
    <t>Nắn, bó bột gãy xương gót</t>
  </si>
  <si>
    <t>Nắn, bó bột gãy xương ngón chân</t>
  </si>
  <si>
    <t>Thay băng điều trị vết bỏng dưới 10% diện tích cơ thể ở người lớn</t>
  </si>
  <si>
    <t>Phẫu thuật mộng đơn thuần</t>
  </si>
  <si>
    <t>Lấy dị vật giác mạc sâu</t>
  </si>
  <si>
    <t>Khâu cò mi, tháo cò</t>
  </si>
  <si>
    <t>Khâu da mi đơn giản</t>
  </si>
  <si>
    <t>Khâu phục hồi bờ mi</t>
  </si>
  <si>
    <t>Xử lý vết thương phần mềm, tổn thương nông vùng mắt</t>
  </si>
  <si>
    <t>Cắt chỉ khâu giác mạc</t>
  </si>
  <si>
    <t>Tiêm dưới kết mạc</t>
  </si>
  <si>
    <t>Tiêm cạnh nhãn cầu</t>
  </si>
  <si>
    <t>Tiêm hậu nhãn cầu</t>
  </si>
  <si>
    <t>Bơm thông lệ đạo</t>
  </si>
  <si>
    <t>Khâu kết mạc</t>
  </si>
  <si>
    <t>Lấy calci kết mạc</t>
  </si>
  <si>
    <t>Cắt chỉ khâu da mi đơn giản</t>
  </si>
  <si>
    <t>Cắt chỉ khâu kết mạc</t>
  </si>
  <si>
    <t>Bơm rửa lệ đạo</t>
  </si>
  <si>
    <t>Nặn tuyến bờ mi, đánh bờ mi</t>
  </si>
  <si>
    <t>Rạch áp xe túi lệ</t>
  </si>
  <si>
    <t>Soi đáy mắt trực tiếp</t>
  </si>
  <si>
    <t>Soi góc tiền phòng</t>
  </si>
  <si>
    <t>Phẫu thuật cắt bỏ u nang vành tai/u bả đậu dái tai</t>
  </si>
  <si>
    <t>Khâu vết rách vành tai</t>
  </si>
  <si>
    <t>Bơm hơi vòi nhĩ</t>
  </si>
  <si>
    <t>Phẫu thuật nạo vét sụn vành tai</t>
  </si>
  <si>
    <t>Lấy dị vật tai (gây mê/ gây tê)</t>
  </si>
  <si>
    <t>Chọc hút dịch vành tai</t>
  </si>
  <si>
    <t>Làm thuốc tai</t>
  </si>
  <si>
    <t>Lấy nút biểu bì ống tai ngoài</t>
  </si>
  <si>
    <t>Đốt điện cuốn mũi dưới</t>
  </si>
  <si>
    <t>Nâng xương chính mũi sau chấn thương</t>
  </si>
  <si>
    <t>Chọc rửa xoang hàm</t>
  </si>
  <si>
    <t>Phương pháp Proetz</t>
  </si>
  <si>
    <t>Cầm máu mũi bằng Merocel</t>
  </si>
  <si>
    <t>Lấy dị vật mũi gây tê/gây mê</t>
  </si>
  <si>
    <t>Chích áp xe quanh Amidan</t>
  </si>
  <si>
    <t>Lấy dị vật họng miệng</t>
  </si>
  <si>
    <t>Khâu phục hồi tổn thương đơn giản miệng, họng</t>
  </si>
  <si>
    <t>Đốt họng hạt bằng nhiệt</t>
  </si>
  <si>
    <t>Phản ứng CRP</t>
  </si>
  <si>
    <t>Cắt u mỡ, u bã đậu vùng hàm mặt đường kính dưới 5 cm</t>
  </si>
  <si>
    <t>Siêu âm ổ bụng (gan mật, tụy, lách, thận, bàng quang)</t>
  </si>
  <si>
    <t>Định lượng CRP hs (C-Reactive Protein high sesitivity) [Máu]</t>
  </si>
  <si>
    <t>Nhổ răng vĩnh viễn</t>
  </si>
  <si>
    <t>Lấy cao răng [2 hàm]</t>
  </si>
  <si>
    <t>Lấy cao răng [ 1 vùng 1 hàm]</t>
  </si>
  <si>
    <t>Nhổ răng vĩnh viễn [Khó]</t>
  </si>
  <si>
    <t>Nhổ răng vĩnh viễn [Số 8 bình thường]</t>
  </si>
  <si>
    <t>Nhổ răng vĩnh viễn [Số 8 có biến chừng khít hàm]</t>
  </si>
  <si>
    <t>Nhổ răng vĩnh viễn lung lay</t>
  </si>
  <si>
    <t>Chụp X quang ổ răng</t>
  </si>
  <si>
    <t>Siêu âm tử cung phần phụ</t>
  </si>
  <si>
    <t>Khám Nội</t>
  </si>
  <si>
    <t>Khám Nhi</t>
  </si>
  <si>
    <t>Khám Da liễu</t>
  </si>
  <si>
    <t>Khám Ngoại</t>
  </si>
  <si>
    <t>Khám Phụ sản</t>
  </si>
  <si>
    <t>Khám Mắt</t>
  </si>
  <si>
    <t>Khám Tai mũi họng</t>
  </si>
  <si>
    <t>Khám Răng hàm mặt</t>
  </si>
  <si>
    <t>Khám Phục hồi chức năng</t>
  </si>
  <si>
    <t>TEN_AX</t>
  </si>
  <si>
    <t>HBsAg test nhanh</t>
  </si>
  <si>
    <t xml:space="preserve">Nội soi tai </t>
  </si>
  <si>
    <t>Điều trị răng sữa viêm tủy có hồi phục</t>
  </si>
  <si>
    <t xml:space="preserve">Lấy cao răng </t>
  </si>
  <si>
    <t>MA_GIA</t>
  </si>
  <si>
    <t>37.8D08.0898</t>
  </si>
  <si>
    <t>37.8D08.0879</t>
  </si>
  <si>
    <t>37.8D08.0905</t>
  </si>
  <si>
    <t>37.8D09.1012</t>
  </si>
  <si>
    <t>37.8D09.1013</t>
  </si>
  <si>
    <t>37.8D09.1014</t>
  </si>
  <si>
    <t>37.8D09.1015</t>
  </si>
  <si>
    <t>37.8D09.1018</t>
  </si>
  <si>
    <t>37.8D09.1036</t>
  </si>
  <si>
    <t>37.8D09.1007</t>
  </si>
  <si>
    <t>37.8D09.1042</t>
  </si>
  <si>
    <t>37.8D09.1035</t>
  </si>
  <si>
    <t>37.8D09.1019</t>
  </si>
  <si>
    <t>37.3F00.1778</t>
  </si>
  <si>
    <t>37.1E01.1370</t>
  </si>
  <si>
    <t>37.1E01.1304</t>
  </si>
  <si>
    <t>37.1E03.1494</t>
  </si>
  <si>
    <t>37.1E03.1493</t>
  </si>
  <si>
    <t>37.1E03.1473</t>
  </si>
  <si>
    <t>37.1E03.1506</t>
  </si>
  <si>
    <t>37.1E03.1518</t>
  </si>
  <si>
    <t>37.1E03.1596</t>
  </si>
  <si>
    <t>37.1E04.1623</t>
  </si>
  <si>
    <t>37.1E04.1646</t>
  </si>
  <si>
    <t>37.1E04.1621</t>
  </si>
  <si>
    <t>37.1E04.1665</t>
  </si>
  <si>
    <t>37.1E04.1674</t>
  </si>
  <si>
    <t>37.8D10.1148</t>
  </si>
  <si>
    <t>37.8D09.1044</t>
  </si>
  <si>
    <t>37.8D09.1040</t>
  </si>
  <si>
    <t>37.8D08.0918</t>
  </si>
  <si>
    <t>37.8D06.0721</t>
  </si>
  <si>
    <t>37.8D06.0611</t>
  </si>
  <si>
    <t>37.8D06.0715</t>
  </si>
  <si>
    <t>37.8B00.0075</t>
  </si>
  <si>
    <t>37.8D09.1009</t>
  </si>
  <si>
    <t>37.8C00.0234</t>
  </si>
  <si>
    <t>37.8C00.0253</t>
  </si>
  <si>
    <t>37.8C00.0237</t>
  </si>
  <si>
    <t>37.8C00.0220</t>
  </si>
  <si>
    <t>37.8C00.0266</t>
  </si>
  <si>
    <t>37.8C00.0267</t>
  </si>
  <si>
    <t>37.8C00.0282</t>
  </si>
  <si>
    <t>37.8C00.0283</t>
  </si>
  <si>
    <t>37.2A01.0001</t>
  </si>
  <si>
    <t>37.2A02.0013</t>
  </si>
  <si>
    <t>37.2A02.0010</t>
  </si>
  <si>
    <t>37.2A02.0012</t>
  </si>
  <si>
    <t>37.2A02.0011</t>
  </si>
  <si>
    <t>37.8D08.0933</t>
  </si>
  <si>
    <t>37.8B00.0135</t>
  </si>
  <si>
    <t>37.3F00.1777</t>
  </si>
  <si>
    <t>37.8C00.0238</t>
  </si>
  <si>
    <t>37.8D07.0778</t>
  </si>
  <si>
    <t>37.8D07.0759</t>
  </si>
  <si>
    <t>37.8D07.0738</t>
  </si>
  <si>
    <t>37.8D07.0842</t>
  </si>
  <si>
    <t>37.8D07.0782</t>
  </si>
  <si>
    <t>37.8D09.1011</t>
  </si>
  <si>
    <t>37.8D09.1031</t>
  </si>
  <si>
    <t>37.8D09.1010</t>
  </si>
  <si>
    <t>37.8D09.1029</t>
  </si>
  <si>
    <t>37.8D09.1033</t>
  </si>
  <si>
    <t>37.8D09.1022</t>
  </si>
  <si>
    <t>37.8D08.0901</t>
  </si>
  <si>
    <t>37.8D05.0505</t>
  </si>
  <si>
    <t>37.8D08.0994</t>
  </si>
  <si>
    <t>37.8D08.0916</t>
  </si>
  <si>
    <t>37.8D08.0900</t>
  </si>
  <si>
    <t>37.8B00.0216</t>
  </si>
  <si>
    <t>37.8B00.0217</t>
  </si>
  <si>
    <t>37.8B00.0218</t>
  </si>
  <si>
    <t>37.8B00.0219</t>
  </si>
  <si>
    <t>37.8B00.0200</t>
  </si>
  <si>
    <t>37.8B00.0201</t>
  </si>
  <si>
    <t>37.8D05.0521</t>
  </si>
  <si>
    <t>37.8D05.0519</t>
  </si>
  <si>
    <t>37.8D05.0533</t>
  </si>
  <si>
    <t>37.8D05.0513</t>
  </si>
  <si>
    <t>37.8D05.0508</t>
  </si>
  <si>
    <t>37.8B00.0156</t>
  </si>
  <si>
    <t>37.8D05.0584</t>
  </si>
  <si>
    <t>37.8D05.0527</t>
  </si>
  <si>
    <t>37.8D05.0525</t>
  </si>
  <si>
    <t>37.8D05.0532</t>
  </si>
  <si>
    <t>37.8D07.0823</t>
  </si>
  <si>
    <t>37.8D07.0780</t>
  </si>
  <si>
    <t>37.8D07.0764</t>
  </si>
  <si>
    <t>37.8D07.0769</t>
  </si>
  <si>
    <t>37.8D07.0772</t>
  </si>
  <si>
    <t>37.8D07.0773</t>
  </si>
  <si>
    <t>37.8D07.0856</t>
  </si>
  <si>
    <t>37.8D07.0857</t>
  </si>
  <si>
    <t>37.8D07.0854</t>
  </si>
  <si>
    <t>37.8D07.0855</t>
  </si>
  <si>
    <t>37.8D07.0785</t>
  </si>
  <si>
    <t>37.8D07.0730</t>
  </si>
  <si>
    <t>37.8D07.0799</t>
  </si>
  <si>
    <t>37.8D07.0849</t>
  </si>
  <si>
    <t>37.8D08.0910</t>
  </si>
  <si>
    <t>37.8D08.0993</t>
  </si>
  <si>
    <t>37.8D08.1002</t>
  </si>
  <si>
    <t>37.8D08.0903</t>
  </si>
  <si>
    <t>37.8D08.0882</t>
  </si>
  <si>
    <t>37.8D08.0899</t>
  </si>
  <si>
    <t>37.8D08.0908</t>
  </si>
  <si>
    <t>37.8D08.0922</t>
  </si>
  <si>
    <t>37.8D08.0913</t>
  </si>
  <si>
    <t>37.8D08.0920</t>
  </si>
  <si>
    <t>37.8D08.0897</t>
  </si>
  <si>
    <t>37.8D08.0868</t>
  </si>
  <si>
    <t>37.8D08.0869</t>
  </si>
  <si>
    <t>37.8D08.0907</t>
  </si>
  <si>
    <t>37.8D08.0878</t>
  </si>
  <si>
    <t>37.8D08.0895</t>
  </si>
  <si>
    <t>37.1E03.1544</t>
  </si>
  <si>
    <t>37.1E03.1484</t>
  </si>
  <si>
    <t>2518.PL2.33</t>
  </si>
  <si>
    <t>24.3a.258</t>
  </si>
  <si>
    <t>24.3a.257</t>
  </si>
  <si>
    <t>24.3a.255</t>
  </si>
  <si>
    <t>24.3a.256</t>
  </si>
  <si>
    <t>37.2A02.9000</t>
  </si>
  <si>
    <t>DON_GIA</t>
  </si>
  <si>
    <t>GIA_AX</t>
  </si>
  <si>
    <t>QUYET_DINH</t>
  </si>
  <si>
    <t>39/QĐ-SYT</t>
  </si>
  <si>
    <t>CONG_BO</t>
  </si>
  <si>
    <t>20150202</t>
  </si>
  <si>
    <t>20160301</t>
  </si>
  <si>
    <t>MA_COSOKCB</t>
  </si>
  <si>
    <t>49172</t>
  </si>
  <si>
    <t>MANHOM_9324</t>
  </si>
  <si>
    <t>8</t>
  </si>
  <si>
    <t>3</t>
  </si>
  <si>
    <t>1</t>
  </si>
  <si>
    <t>2</t>
  </si>
  <si>
    <t>15</t>
  </si>
  <si>
    <t>13</t>
  </si>
  <si>
    <t>HIEULUC</t>
  </si>
  <si>
    <t>Có</t>
  </si>
  <si>
    <t>KETQUA</t>
  </si>
  <si>
    <t>Đã phê duyệt</t>
  </si>
  <si>
    <t>LYDOTUCHOI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</si>
</sst>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b/>
      <sz val="9"/>
      <color rgb="FF000000"/>
      <name val="Times New Roman"/>
    </font>
    <font>
      <sz val="9"/>
      <color rgb="FF000000"/>
      <name val="Times New Roman"/>
    </font>
    <font>
      <b/>
      <sz val="9"/>
      <color rgb="FF000000"/>
      <name val="Times New Roman"/>
    </font>
    <font>
      <sz val="9"/>
      <color rgb="FF000000"/>
      <name val="Times New Roman"/>
    </font>
    <font>
      <sz val="9"/>
      <color rgb="FF000000"/>
      <name val="Times New Roman"/>
    </font>
    <font>
      <sz val="9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none">
        <fgColor rgb="FFFFFFFF"/>
      </patternFill>
    </fill>
    <fill>
      <patternFill patternType="solid">
        <fgColor rgb="FFD3D3D3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NumberFormat="1" applyFont="1" applyFill="1" applyBorder="1" applyAlignment="1">
      <alignment horizontal="left" vertical="top" wrapText="1" shrinkToFit="1"/>
    </xf>
    <xf numFmtId="0" fontId="2" fillId="3" borderId="2" xfId="0" applyNumberFormat="1" applyFont="1" applyFill="1" applyBorder="1" applyAlignment="1">
      <alignment horizontal="left" vertical="top" wrapText="1" shrinkToFit="1"/>
    </xf>
    <xf numFmtId="0" fontId="3" fillId="4" borderId="3" xfId="0" applyNumberFormat="1" applyFont="1" applyFill="1" applyBorder="1" applyAlignment="1">
      <alignment horizontal="left" vertical="top" wrapText="1" shrinkToFit="1"/>
    </xf>
    <xf numFmtId="49" fontId="4" fillId="5" borderId="4" xfId="0" applyNumberFormat="1" applyFont="1" applyFill="1" applyBorder="1" applyAlignment="1">
      <alignment horizontal="left" vertical="top" wrapText="1" shrinkToFit="1"/>
    </xf>
    <xf numFmtId="0" fontId="5" fillId="6" borderId="5" xfId="0" applyNumberFormat="1" applyFont="1" applyFill="1" applyBorder="1" applyAlignment="1">
      <alignment horizontal="left" vertical="top" wrapText="1" shrinkToFit="1"/>
    </xf>
    <xf numFmtId="4" fontId="6" fillId="7" borderId="6" xfId="0" applyNumberFormat="1" applyFont="1" applyFill="1" applyBorder="1" applyAlignment="1">
      <alignment horizontal="left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"/>
  <sheetViews>
    <sheetView showGridLines="0" tabSelected="1" workbookViewId="0">
      <selection activeCell="P2" sqref="P2"/>
    </sheetView>
  </sheetViews>
  <sheetFormatPr defaultColWidth="3.85546875" defaultRowHeight="15" x14ac:dyDescent="0.25"/>
  <sheetData>
    <row r="1" spans="1:16" ht="60" x14ac:dyDescent="0.25">
      <c r="A1" s="1" t="s">
        <v>0</v>
      </c>
      <c r="B1" s="3" t="s">
        <v>1</v>
      </c>
      <c r="C1" s="3" t="s">
        <v>206</v>
      </c>
      <c r="D1" s="3" t="s">
        <v>209</v>
      </c>
      <c r="E1" s="3" t="s">
        <v>408</v>
      </c>
      <c r="F1" s="3" t="s">
        <v>413</v>
      </c>
      <c r="G1" s="3" t="s">
        <v>537</v>
      </c>
      <c r="H1" s="3" t="s">
        <v>538</v>
      </c>
      <c r="I1" s="3" t="s">
        <v>539</v>
      </c>
      <c r="J1" s="3" t="s">
        <v>541</v>
      </c>
      <c r="K1" s="3" t="s">
        <v>544</v>
      </c>
      <c r="L1" s="3" t="s">
        <v>546</v>
      </c>
      <c r="M1" s="3" t="s">
        <v>553</v>
      </c>
      <c r="N1" s="3" t="s">
        <v>555</v>
      </c>
      <c r="O1" s="3" t="s">
        <v>557</v>
      </c>
    </row>
    <row r="2" spans="1:16" x14ac:dyDescent="0.25">
      <c r="A2" s="2">
        <v>1</v>
      </c>
      <c r="B2" s="4" t="s">
        <v>2</v>
      </c>
      <c r="C2" s="4" t="s">
        <v>2</v>
      </c>
      <c r="D2" s="4" t="s">
        <v>210</v>
      </c>
      <c r="E2" s="4" t="s">
        <v>210</v>
      </c>
      <c r="F2" s="4" t="s">
        <v>414</v>
      </c>
      <c r="G2" s="6">
        <v>17600</v>
      </c>
      <c r="H2" s="6">
        <v>17600</v>
      </c>
      <c r="I2" s="4" t="s">
        <v>540</v>
      </c>
      <c r="J2" s="4" t="s">
        <v>542</v>
      </c>
      <c r="K2" s="4" t="s">
        <v>545</v>
      </c>
      <c r="L2" s="4" t="s">
        <v>547</v>
      </c>
      <c r="M2" s="4" t="s">
        <v>554</v>
      </c>
      <c r="N2" s="4" t="s">
        <v>556</v>
      </c>
      <c r="O2" s="5"/>
      <c r="P2" t="str">
        <f>CONCATENATE("insert into DICHVU values(",A2,",'",B2,"','",D2,"','",F2,"','",G2,"','",H2,"','",I2,"','",J2,"','",K2,"','",L2,"','",M2,"',1,0,1);")</f>
        <v>insert into DICHVU values(1,'15.0222.0898','Khí dung mũi họng','37.8D08.0898','17600','17600','39/QĐ-SYT','20150202','49172','8','Có',1,0,1);</v>
      </c>
    </row>
    <row r="3" spans="1:16" ht="24" x14ac:dyDescent="0.25">
      <c r="A3" s="2">
        <v>2</v>
      </c>
      <c r="B3" s="4" t="s">
        <v>3</v>
      </c>
      <c r="C3" s="4" t="s">
        <v>3</v>
      </c>
      <c r="D3" s="4" t="s">
        <v>211</v>
      </c>
      <c r="E3" s="4" t="s">
        <v>211</v>
      </c>
      <c r="F3" s="4" t="s">
        <v>415</v>
      </c>
      <c r="G3" s="6">
        <v>250000</v>
      </c>
      <c r="H3" s="6">
        <v>250000</v>
      </c>
      <c r="I3" s="4" t="s">
        <v>540</v>
      </c>
      <c r="J3" s="4" t="s">
        <v>542</v>
      </c>
      <c r="K3" s="4" t="s">
        <v>545</v>
      </c>
      <c r="L3" s="4" t="s">
        <v>547</v>
      </c>
      <c r="M3" s="4" t="s">
        <v>554</v>
      </c>
      <c r="N3" s="4" t="s">
        <v>556</v>
      </c>
      <c r="O3" s="5"/>
      <c r="P3" t="str">
        <f t="shared" ref="P3:P66" si="0">CONCATENATE("insert into DICHVU values(",A3,",'",B3,"','",D3,"','",F3,"','",G3,"','",I3,"','",J3,"','",K3,"','",L3,"','",M3,"','",N3,"','",O3,"');")</f>
        <v>insert into DICHVU values(2,'15.0223.0879','Chích áp xe thành sau họng gây tê/gây mê','37.8D08.0879','250000','39/QĐ-SYT','20150202','49172','8','Có','Đã phê duyệt','');</v>
      </c>
    </row>
    <row r="4" spans="1:16" ht="24" x14ac:dyDescent="0.25">
      <c r="A4" s="2">
        <v>3</v>
      </c>
      <c r="B4" s="4" t="s">
        <v>4</v>
      </c>
      <c r="C4" s="4" t="s">
        <v>4</v>
      </c>
      <c r="D4" s="4" t="s">
        <v>212</v>
      </c>
      <c r="E4" s="4" t="s">
        <v>212</v>
      </c>
      <c r="F4" s="4" t="s">
        <v>416</v>
      </c>
      <c r="G4" s="6">
        <v>346000</v>
      </c>
      <c r="H4" s="6">
        <v>346000</v>
      </c>
      <c r="I4" s="4" t="s">
        <v>540</v>
      </c>
      <c r="J4" s="4" t="s">
        <v>542</v>
      </c>
      <c r="K4" s="4" t="s">
        <v>545</v>
      </c>
      <c r="L4" s="4" t="s">
        <v>547</v>
      </c>
      <c r="M4" s="4" t="s">
        <v>554</v>
      </c>
      <c r="N4" s="4" t="s">
        <v>556</v>
      </c>
      <c r="O4" s="5"/>
      <c r="P4" t="str">
        <f t="shared" si="0"/>
        <v>insert into DICHVU values(3,'15.0240.0905','Nội soi thanh quản ống cứng lấy dị vật gây tê/gây mê','37.8D08.0905','346000','39/QĐ-SYT','20150202','49172','8','Có','Đã phê duyệt','');</v>
      </c>
    </row>
    <row r="5" spans="1:16" ht="36" x14ac:dyDescent="0.25">
      <c r="A5" s="2">
        <v>4</v>
      </c>
      <c r="B5" s="4" t="s">
        <v>5</v>
      </c>
      <c r="C5" s="4" t="s">
        <v>5</v>
      </c>
      <c r="D5" s="4" t="s">
        <v>213</v>
      </c>
      <c r="E5" s="4" t="s">
        <v>213</v>
      </c>
      <c r="F5" s="4" t="s">
        <v>417</v>
      </c>
      <c r="G5" s="6">
        <v>539000</v>
      </c>
      <c r="H5" s="6">
        <v>539000</v>
      </c>
      <c r="I5" s="4" t="s">
        <v>540</v>
      </c>
      <c r="J5" s="4" t="s">
        <v>542</v>
      </c>
      <c r="K5" s="4" t="s">
        <v>545</v>
      </c>
      <c r="L5" s="4" t="s">
        <v>547</v>
      </c>
      <c r="M5" s="4" t="s">
        <v>554</v>
      </c>
      <c r="N5" s="4" t="s">
        <v>556</v>
      </c>
      <c r="O5" s="5"/>
      <c r="P5" t="str">
        <f t="shared" si="0"/>
        <v>insert into DICHVU values(4,'16.0044.1012','Điều trị tủy răng có sử dụng siêu âm và hàn kín hệ thống ống tủy bằng Gutta percha nguội.','37.8D09.1012','539000','39/QĐ-SYT','20150202','49172','8','Có','Đã phê duyệt','');</v>
      </c>
    </row>
    <row r="6" spans="1:16" ht="36" x14ac:dyDescent="0.25">
      <c r="A6" s="2">
        <v>5</v>
      </c>
      <c r="B6" s="4" t="s">
        <v>6</v>
      </c>
      <c r="C6" s="4" t="s">
        <v>6</v>
      </c>
      <c r="D6" s="4" t="s">
        <v>213</v>
      </c>
      <c r="E6" s="4" t="s">
        <v>213</v>
      </c>
      <c r="F6" s="4" t="s">
        <v>418</v>
      </c>
      <c r="G6" s="6">
        <v>769000</v>
      </c>
      <c r="H6" s="6">
        <v>769000</v>
      </c>
      <c r="I6" s="4" t="s">
        <v>540</v>
      </c>
      <c r="J6" s="4" t="s">
        <v>542</v>
      </c>
      <c r="K6" s="4" t="s">
        <v>545</v>
      </c>
      <c r="L6" s="4" t="s">
        <v>547</v>
      </c>
      <c r="M6" s="4" t="s">
        <v>554</v>
      </c>
      <c r="N6" s="4" t="s">
        <v>556</v>
      </c>
      <c r="O6" s="5"/>
      <c r="P6" t="str">
        <f t="shared" si="0"/>
        <v>insert into DICHVU values(5,'16.0044.1013','Điều trị tủy răng có sử dụng siêu âm và hàn kín hệ thống ống tủy bằng Gutta percha nguội.','37.8D09.1013','769000','39/QĐ-SYT','20150202','49172','8','Có','Đã phê duyệt','');</v>
      </c>
    </row>
    <row r="7" spans="1:16" ht="36" x14ac:dyDescent="0.25">
      <c r="A7" s="2">
        <v>6</v>
      </c>
      <c r="B7" s="4" t="s">
        <v>7</v>
      </c>
      <c r="C7" s="4" t="s">
        <v>7</v>
      </c>
      <c r="D7" s="4" t="s">
        <v>213</v>
      </c>
      <c r="E7" s="4" t="s">
        <v>213</v>
      </c>
      <c r="F7" s="4" t="s">
        <v>419</v>
      </c>
      <c r="G7" s="6">
        <v>409000</v>
      </c>
      <c r="H7" s="6">
        <v>409000</v>
      </c>
      <c r="I7" s="4" t="s">
        <v>540</v>
      </c>
      <c r="J7" s="4" t="s">
        <v>542</v>
      </c>
      <c r="K7" s="4" t="s">
        <v>545</v>
      </c>
      <c r="L7" s="4" t="s">
        <v>547</v>
      </c>
      <c r="M7" s="4" t="s">
        <v>554</v>
      </c>
      <c r="N7" s="4" t="s">
        <v>556</v>
      </c>
      <c r="O7" s="5"/>
      <c r="P7" t="str">
        <f t="shared" si="0"/>
        <v>insert into DICHVU values(6,'16.0044.1014','Điều trị tủy răng có sử dụng siêu âm và hàn kín hệ thống ống tủy bằng Gutta percha nguội.','37.8D09.1014','409000','39/QĐ-SYT','20150202','49172','8','Có','Đã phê duyệt','');</v>
      </c>
    </row>
    <row r="8" spans="1:16" ht="36" x14ac:dyDescent="0.25">
      <c r="A8" s="2">
        <v>7</v>
      </c>
      <c r="B8" s="4" t="s">
        <v>8</v>
      </c>
      <c r="C8" s="4" t="s">
        <v>8</v>
      </c>
      <c r="D8" s="4" t="s">
        <v>213</v>
      </c>
      <c r="E8" s="4" t="s">
        <v>213</v>
      </c>
      <c r="F8" s="4" t="s">
        <v>420</v>
      </c>
      <c r="G8" s="6">
        <v>899000</v>
      </c>
      <c r="H8" s="6">
        <v>899000</v>
      </c>
      <c r="I8" s="4" t="s">
        <v>540</v>
      </c>
      <c r="J8" s="4" t="s">
        <v>542</v>
      </c>
      <c r="K8" s="4" t="s">
        <v>545</v>
      </c>
      <c r="L8" s="4" t="s">
        <v>547</v>
      </c>
      <c r="M8" s="4" t="s">
        <v>554</v>
      </c>
      <c r="N8" s="4" t="s">
        <v>556</v>
      </c>
      <c r="O8" s="5"/>
      <c r="P8" t="str">
        <f t="shared" si="0"/>
        <v>insert into DICHVU values(7,'16.0044.1015','Điều trị tủy răng có sử dụng siêu âm và hàn kín hệ thống ống tủy bằng Gutta percha nguội.','37.8D09.1015','899000','39/QĐ-SYT','20150202','49172','8','Có','Đã phê duyệt','');</v>
      </c>
    </row>
    <row r="9" spans="1:16" x14ac:dyDescent="0.25">
      <c r="A9" s="2">
        <v>8</v>
      </c>
      <c r="B9" s="4" t="s">
        <v>9</v>
      </c>
      <c r="C9" s="4" t="s">
        <v>9</v>
      </c>
      <c r="D9" s="4" t="s">
        <v>214</v>
      </c>
      <c r="E9" s="4" t="s">
        <v>214</v>
      </c>
      <c r="F9" s="4" t="s">
        <v>421</v>
      </c>
      <c r="G9" s="6">
        <v>324000</v>
      </c>
      <c r="H9" s="6">
        <v>324000</v>
      </c>
      <c r="I9" s="4" t="s">
        <v>540</v>
      </c>
      <c r="J9" s="4" t="s">
        <v>542</v>
      </c>
      <c r="K9" s="4" t="s">
        <v>545</v>
      </c>
      <c r="L9" s="4" t="s">
        <v>547</v>
      </c>
      <c r="M9" s="4" t="s">
        <v>554</v>
      </c>
      <c r="N9" s="4" t="s">
        <v>556</v>
      </c>
      <c r="O9" s="5"/>
      <c r="P9" t="str">
        <f t="shared" si="0"/>
        <v>insert into DICHVU values(8,'16.0072.1018','Phục hồi cổ răng bằng Composite','37.8D09.1018','324000','39/QĐ-SYT','20150202','49172','8','Có','Đã phê duyệt','');</v>
      </c>
    </row>
    <row r="10" spans="1:16" x14ac:dyDescent="0.25">
      <c r="A10" s="2">
        <v>9</v>
      </c>
      <c r="B10" s="4" t="s">
        <v>10</v>
      </c>
      <c r="C10" s="4" t="s">
        <v>10</v>
      </c>
      <c r="D10" s="4" t="s">
        <v>215</v>
      </c>
      <c r="E10" s="4" t="s">
        <v>215</v>
      </c>
      <c r="F10" s="4" t="s">
        <v>422</v>
      </c>
      <c r="G10" s="6">
        <v>324000</v>
      </c>
      <c r="H10" s="6">
        <v>324000</v>
      </c>
      <c r="I10" s="4" t="s">
        <v>540</v>
      </c>
      <c r="J10" s="4" t="s">
        <v>542</v>
      </c>
      <c r="K10" s="4" t="s">
        <v>545</v>
      </c>
      <c r="L10" s="4" t="s">
        <v>547</v>
      </c>
      <c r="M10" s="4" t="s">
        <v>554</v>
      </c>
      <c r="N10" s="4" t="s">
        <v>556</v>
      </c>
      <c r="O10" s="5"/>
      <c r="P10" t="str">
        <f t="shared" si="0"/>
        <v>insert into DICHVU values(9,'16.0197.1036','Phẫu thuật nhổ răng lạc chỗ','37.8D09.1036','324000','39/QĐ-SYT','20150202','49172','8','Có','Đã phê duyệt','');</v>
      </c>
    </row>
    <row r="11" spans="1:16" x14ac:dyDescent="0.25">
      <c r="A11" s="2">
        <v>10</v>
      </c>
      <c r="B11" s="4" t="s">
        <v>11</v>
      </c>
      <c r="C11" s="4" t="s">
        <v>11</v>
      </c>
      <c r="D11" s="4" t="s">
        <v>216</v>
      </c>
      <c r="E11" s="4" t="s">
        <v>216</v>
      </c>
      <c r="F11" s="4" t="s">
        <v>423</v>
      </c>
      <c r="G11" s="6">
        <v>151000</v>
      </c>
      <c r="H11" s="6">
        <v>151000</v>
      </c>
      <c r="I11" s="4" t="s">
        <v>540</v>
      </c>
      <c r="J11" s="4" t="s">
        <v>542</v>
      </c>
      <c r="K11" s="4" t="s">
        <v>545</v>
      </c>
      <c r="L11" s="4" t="s">
        <v>547</v>
      </c>
      <c r="M11" s="4" t="s">
        <v>554</v>
      </c>
      <c r="N11" s="4" t="s">
        <v>556</v>
      </c>
      <c r="O11" s="5"/>
      <c r="P11" t="str">
        <f t="shared" si="0"/>
        <v>insert into DICHVU values(10,'16.0214.1007','Cắt lợi trùm răng khôn hàm dưới','37.8D09.1007','151000','39/QĐ-SYT','20150202','49172','8','Có','Đã phê duyệt','');</v>
      </c>
    </row>
    <row r="12" spans="1:16" x14ac:dyDescent="0.25">
      <c r="A12" s="2">
        <v>11</v>
      </c>
      <c r="B12" s="4" t="s">
        <v>12</v>
      </c>
      <c r="C12" s="4" t="s">
        <v>12</v>
      </c>
      <c r="D12" s="4" t="s">
        <v>217</v>
      </c>
      <c r="E12" s="4" t="s">
        <v>217</v>
      </c>
      <c r="F12" s="4" t="s">
        <v>424</v>
      </c>
      <c r="G12" s="6">
        <v>509000</v>
      </c>
      <c r="H12" s="6">
        <v>509000</v>
      </c>
      <c r="I12" s="4" t="s">
        <v>540</v>
      </c>
      <c r="J12" s="4" t="s">
        <v>542</v>
      </c>
      <c r="K12" s="4" t="s">
        <v>545</v>
      </c>
      <c r="L12" s="4" t="s">
        <v>547</v>
      </c>
      <c r="M12" s="4" t="s">
        <v>554</v>
      </c>
      <c r="N12" s="4" t="s">
        <v>556</v>
      </c>
      <c r="O12" s="5"/>
      <c r="P12" t="str">
        <f t="shared" si="0"/>
        <v>insert into DICHVU values(11,'16.0220.1042','Cấy lại răng bị bật khỏi ổ răng','37.8D09.1042','509000','39/QĐ-SYT','20150202','49172','8','Có','Đã phê duyệt','');</v>
      </c>
    </row>
    <row r="13" spans="1:16" ht="24" x14ac:dyDescent="0.25">
      <c r="A13" s="2">
        <v>12</v>
      </c>
      <c r="B13" s="4" t="s">
        <v>13</v>
      </c>
      <c r="C13" s="4" t="s">
        <v>13</v>
      </c>
      <c r="D13" s="4" t="s">
        <v>218</v>
      </c>
      <c r="E13" s="4" t="s">
        <v>218</v>
      </c>
      <c r="F13" s="4" t="s">
        <v>425</v>
      </c>
      <c r="G13" s="6">
        <v>199000</v>
      </c>
      <c r="H13" s="6">
        <v>199000</v>
      </c>
      <c r="I13" s="4" t="s">
        <v>540</v>
      </c>
      <c r="J13" s="4" t="s">
        <v>542</v>
      </c>
      <c r="K13" s="4" t="s">
        <v>545</v>
      </c>
      <c r="L13" s="4" t="s">
        <v>547</v>
      </c>
      <c r="M13" s="4" t="s">
        <v>554</v>
      </c>
      <c r="N13" s="4" t="s">
        <v>556</v>
      </c>
      <c r="O13" s="5"/>
      <c r="P13" t="str">
        <f t="shared" si="0"/>
        <v>insert into DICHVU values(12,'16.0222.1035','Trám bít hố rãnh với GlassIonomer Cement quang trùng hợp','37.8D09.1035','199000','39/QĐ-SYT','20150202','49172','8','Có','Đã phê duyệt','');</v>
      </c>
    </row>
    <row r="14" spans="1:16" ht="24" x14ac:dyDescent="0.25">
      <c r="A14" s="2">
        <v>13</v>
      </c>
      <c r="B14" s="4" t="s">
        <v>14</v>
      </c>
      <c r="C14" s="4" t="s">
        <v>14</v>
      </c>
      <c r="D14" s="4" t="s">
        <v>219</v>
      </c>
      <c r="E14" s="4" t="s">
        <v>219</v>
      </c>
      <c r="F14" s="4" t="s">
        <v>425</v>
      </c>
      <c r="G14" s="6">
        <v>199000</v>
      </c>
      <c r="H14" s="6">
        <v>199000</v>
      </c>
      <c r="I14" s="4" t="s">
        <v>540</v>
      </c>
      <c r="J14" s="4" t="s">
        <v>542</v>
      </c>
      <c r="K14" s="4" t="s">
        <v>545</v>
      </c>
      <c r="L14" s="4" t="s">
        <v>547</v>
      </c>
      <c r="M14" s="4" t="s">
        <v>554</v>
      </c>
      <c r="N14" s="4" t="s">
        <v>556</v>
      </c>
      <c r="O14" s="5"/>
      <c r="P14" t="str">
        <f t="shared" si="0"/>
        <v>insert into DICHVU values(13,'16.0224.1035','Trám bít hố rãnh với Composite quang trùng hợp','37.8D09.1035','199000','39/QĐ-SYT','20150202','49172','8','Có','Đã phê duyệt','');</v>
      </c>
    </row>
    <row r="15" spans="1:16" x14ac:dyDescent="0.25">
      <c r="A15" s="2">
        <v>14</v>
      </c>
      <c r="B15" s="4" t="s">
        <v>15</v>
      </c>
      <c r="C15" s="4" t="s">
        <v>15</v>
      </c>
      <c r="D15" s="4" t="s">
        <v>220</v>
      </c>
      <c r="E15" s="4" t="s">
        <v>220</v>
      </c>
      <c r="F15" s="4" t="s">
        <v>425</v>
      </c>
      <c r="G15" s="6">
        <v>199000</v>
      </c>
      <c r="H15" s="6">
        <v>199000</v>
      </c>
      <c r="I15" s="4" t="s">
        <v>540</v>
      </c>
      <c r="J15" s="4" t="s">
        <v>542</v>
      </c>
      <c r="K15" s="4" t="s">
        <v>545</v>
      </c>
      <c r="L15" s="4" t="s">
        <v>547</v>
      </c>
      <c r="M15" s="4" t="s">
        <v>554</v>
      </c>
      <c r="N15" s="4" t="s">
        <v>556</v>
      </c>
      <c r="O15" s="5"/>
      <c r="P15" t="str">
        <f t="shared" si="0"/>
        <v>insert into DICHVU values(14,'16.0225.1035','Trám bít hố rãnh bằng nhựa Sealant','37.8D09.1035','199000','39/QĐ-SYT','20150202','49172','8','Có','Đã phê duyệt','');</v>
      </c>
    </row>
    <row r="16" spans="1:16" ht="24" x14ac:dyDescent="0.25">
      <c r="A16" s="2">
        <v>15</v>
      </c>
      <c r="B16" s="4" t="s">
        <v>16</v>
      </c>
      <c r="C16" s="4" t="s">
        <v>16</v>
      </c>
      <c r="D16" s="4" t="s">
        <v>221</v>
      </c>
      <c r="E16" s="4" t="s">
        <v>221</v>
      </c>
      <c r="F16" s="4" t="s">
        <v>426</v>
      </c>
      <c r="G16" s="6">
        <v>90900</v>
      </c>
      <c r="H16" s="6">
        <v>90900</v>
      </c>
      <c r="I16" s="4" t="s">
        <v>540</v>
      </c>
      <c r="J16" s="4" t="s">
        <v>542</v>
      </c>
      <c r="K16" s="4" t="s">
        <v>545</v>
      </c>
      <c r="L16" s="4" t="s">
        <v>547</v>
      </c>
      <c r="M16" s="4" t="s">
        <v>554</v>
      </c>
      <c r="N16" s="4" t="s">
        <v>556</v>
      </c>
      <c r="O16" s="5"/>
      <c r="P16" t="str">
        <f t="shared" si="0"/>
        <v>insert into DICHVU values(15,'16.0236.1019','Điều trị răng sữa sâu ngà phục hồi bằng GlassIonomer Cement','37.8D09.1019','90900','39/QĐ-SYT','20150202','49172','8','Có','Đã phê duyệt','');</v>
      </c>
    </row>
    <row r="17" spans="1:16" x14ac:dyDescent="0.25">
      <c r="A17" s="2">
        <v>16</v>
      </c>
      <c r="B17" s="4" t="s">
        <v>17</v>
      </c>
      <c r="C17" s="4" t="s">
        <v>17</v>
      </c>
      <c r="D17" s="4" t="s">
        <v>222</v>
      </c>
      <c r="E17" s="4" t="s">
        <v>222</v>
      </c>
      <c r="F17" s="4" t="s">
        <v>427</v>
      </c>
      <c r="G17" s="6">
        <v>45900</v>
      </c>
      <c r="H17" s="6">
        <v>45900</v>
      </c>
      <c r="I17" s="4" t="s">
        <v>540</v>
      </c>
      <c r="J17" s="4" t="s">
        <v>542</v>
      </c>
      <c r="K17" s="4" t="s">
        <v>545</v>
      </c>
      <c r="L17" s="4" t="s">
        <v>548</v>
      </c>
      <c r="M17" s="4" t="s">
        <v>554</v>
      </c>
      <c r="N17" s="4" t="s">
        <v>556</v>
      </c>
      <c r="O17" s="5"/>
      <c r="P17" t="str">
        <f t="shared" si="0"/>
        <v>insert into DICHVU values(16,'21.0014.1778','Điện tim thường','37.3F00.1778','45900','39/QĐ-SYT','20150202','49172','3','Có','Đã phê duyệt','');</v>
      </c>
    </row>
    <row r="18" spans="1:16" ht="24" x14ac:dyDescent="0.25">
      <c r="A18" s="2">
        <v>17</v>
      </c>
      <c r="B18" s="4" t="s">
        <v>18</v>
      </c>
      <c r="C18" s="4" t="s">
        <v>18</v>
      </c>
      <c r="D18" s="4" t="s">
        <v>223</v>
      </c>
      <c r="E18" s="4" t="s">
        <v>223</v>
      </c>
      <c r="F18" s="4" t="s">
        <v>428</v>
      </c>
      <c r="G18" s="6">
        <v>39200</v>
      </c>
      <c r="H18" s="6">
        <v>39200</v>
      </c>
      <c r="I18" s="4" t="s">
        <v>540</v>
      </c>
      <c r="J18" s="4" t="s">
        <v>542</v>
      </c>
      <c r="K18" s="4" t="s">
        <v>545</v>
      </c>
      <c r="L18" s="4" t="s">
        <v>549</v>
      </c>
      <c r="M18" s="4" t="s">
        <v>554</v>
      </c>
      <c r="N18" s="4" t="s">
        <v>556</v>
      </c>
      <c r="O18" s="5"/>
      <c r="P18" t="str">
        <f t="shared" si="0"/>
        <v>insert into DICHVU values(17,'22.0120.1370','Tổng phân tích tế bào máu ngoại vi (bằng máy đếm tổng trở)','37.1E01.1370','39200','39/QĐ-SYT','20150202','49172','1','Có','Đã phê duyệt','');</v>
      </c>
    </row>
    <row r="19" spans="1:16" x14ac:dyDescent="0.25">
      <c r="A19" s="2">
        <v>18</v>
      </c>
      <c r="B19" s="4" t="s">
        <v>19</v>
      </c>
      <c r="C19" s="4" t="s">
        <v>19</v>
      </c>
      <c r="D19" s="4" t="s">
        <v>224</v>
      </c>
      <c r="E19" s="4" t="s">
        <v>224</v>
      </c>
      <c r="F19" s="4" t="s">
        <v>429</v>
      </c>
      <c r="G19" s="6">
        <v>22400</v>
      </c>
      <c r="H19" s="6">
        <v>22400</v>
      </c>
      <c r="I19" s="4" t="s">
        <v>540</v>
      </c>
      <c r="J19" s="4" t="s">
        <v>542</v>
      </c>
      <c r="K19" s="4" t="s">
        <v>545</v>
      </c>
      <c r="L19" s="4" t="s">
        <v>549</v>
      </c>
      <c r="M19" s="4" t="s">
        <v>554</v>
      </c>
      <c r="N19" s="4" t="s">
        <v>556</v>
      </c>
      <c r="O19" s="5"/>
      <c r="P19" t="str">
        <f t="shared" si="0"/>
        <v>insert into DICHVU values(18,'22.0142.1304','Máu lắng (bằng phương pháp thủ công)','37.1E01.1304','22400','39/QĐ-SYT','20150202','49172','1','Có','Đã phê duyệt','');</v>
      </c>
    </row>
    <row r="20" spans="1:16" x14ac:dyDescent="0.25">
      <c r="A20" s="2">
        <v>19</v>
      </c>
      <c r="B20" s="4" t="s">
        <v>20</v>
      </c>
      <c r="C20" s="4" t="s">
        <v>207</v>
      </c>
      <c r="D20" s="4" t="s">
        <v>225</v>
      </c>
      <c r="E20" s="4" t="s">
        <v>225</v>
      </c>
      <c r="F20" s="4" t="s">
        <v>430</v>
      </c>
      <c r="G20" s="6">
        <v>21200</v>
      </c>
      <c r="H20" s="6">
        <v>21200</v>
      </c>
      <c r="I20" s="4" t="s">
        <v>540</v>
      </c>
      <c r="J20" s="4" t="s">
        <v>542</v>
      </c>
      <c r="K20" s="4" t="s">
        <v>545</v>
      </c>
      <c r="L20" s="4" t="s">
        <v>549</v>
      </c>
      <c r="M20" s="4" t="s">
        <v>554</v>
      </c>
      <c r="N20" s="4" t="s">
        <v>556</v>
      </c>
      <c r="O20" s="5"/>
      <c r="P20" t="str">
        <f t="shared" si="0"/>
        <v>insert into DICHVU values(19,'23.0003.1494','Định lượng Urê máu [Máu]','37.1E03.1494','21200','39/QĐ-SYT','20150202','49172','1','Có','Đã phê duyệt','');</v>
      </c>
    </row>
    <row r="21" spans="1:16" x14ac:dyDescent="0.25">
      <c r="A21" s="2">
        <v>20</v>
      </c>
      <c r="B21" s="4" t="s">
        <v>20</v>
      </c>
      <c r="C21" s="4" t="s">
        <v>20</v>
      </c>
      <c r="D21" s="4" t="s">
        <v>226</v>
      </c>
      <c r="E21" s="4" t="s">
        <v>226</v>
      </c>
      <c r="F21" s="4" t="s">
        <v>430</v>
      </c>
      <c r="G21" s="6">
        <v>21200</v>
      </c>
      <c r="H21" s="6">
        <v>21200</v>
      </c>
      <c r="I21" s="4" t="s">
        <v>540</v>
      </c>
      <c r="J21" s="4" t="s">
        <v>542</v>
      </c>
      <c r="K21" s="4" t="s">
        <v>545</v>
      </c>
      <c r="L21" s="4" t="s">
        <v>549</v>
      </c>
      <c r="M21" s="4" t="s">
        <v>554</v>
      </c>
      <c r="N21" s="4" t="s">
        <v>556</v>
      </c>
      <c r="O21" s="5"/>
      <c r="P21" t="str">
        <f t="shared" si="0"/>
        <v>insert into DICHVU values(20,'23.0003.1494','Định lượng Acid Uric [Máu]','37.1E03.1494','21200','39/QĐ-SYT','20150202','49172','1','Có','Đã phê duyệt','');</v>
      </c>
    </row>
    <row r="22" spans="1:16" ht="108" x14ac:dyDescent="0.25">
      <c r="A22" s="2">
        <v>21</v>
      </c>
      <c r="B22" s="4" t="s">
        <v>21</v>
      </c>
      <c r="C22" s="4" t="s">
        <v>21</v>
      </c>
      <c r="D22" s="4" t="s">
        <v>227</v>
      </c>
      <c r="E22" s="4" t="s">
        <v>227</v>
      </c>
      <c r="F22" s="4" t="s">
        <v>430</v>
      </c>
      <c r="G22" s="6">
        <v>21200</v>
      </c>
      <c r="H22" s="6">
        <v>21200</v>
      </c>
      <c r="I22" s="4" t="s">
        <v>540</v>
      </c>
      <c r="J22" s="4" t="s">
        <v>542</v>
      </c>
      <c r="K22" s="4" t="s">
        <v>545</v>
      </c>
      <c r="L22" s="4" t="s">
        <v>549</v>
      </c>
      <c r="M22" s="4" t="s">
        <v>554</v>
      </c>
      <c r="N22" s="4" t="s">
        <v>556</v>
      </c>
      <c r="O22" s="5"/>
      <c r="P22" t="str">
        <f t="shared" si="0"/>
        <v>insert into DICHVU values(21,'23.0007.1494','Định lượng Albumin [Máu]','37.1E03.1494','21200','39/QĐ-SYT','20150202','49172','1','Có','Đã phê duyệt','');</v>
      </c>
    </row>
    <row r="23" spans="1:16" ht="108" x14ac:dyDescent="0.25">
      <c r="A23" s="2">
        <v>22</v>
      </c>
      <c r="B23" s="4" t="s">
        <v>22</v>
      </c>
      <c r="C23" s="4" t="s">
        <v>22</v>
      </c>
      <c r="D23" s="4" t="s">
        <v>228</v>
      </c>
      <c r="E23" s="4" t="s">
        <v>228</v>
      </c>
      <c r="F23" s="4" t="s">
        <v>431</v>
      </c>
      <c r="G23" s="6">
        <v>21200</v>
      </c>
      <c r="H23" s="6">
        <v>21200</v>
      </c>
      <c r="I23" s="4" t="s">
        <v>540</v>
      </c>
      <c r="J23" s="4" t="s">
        <v>542</v>
      </c>
      <c r="K23" s="4" t="s">
        <v>545</v>
      </c>
      <c r="L23" s="4" t="s">
        <v>549</v>
      </c>
      <c r="M23" s="4" t="s">
        <v>554</v>
      </c>
      <c r="N23" s="4" t="s">
        <v>556</v>
      </c>
      <c r="O23" s="5"/>
      <c r="P23" t="str">
        <f t="shared" si="0"/>
        <v>insert into DICHVU values(22,'23.0019.1493','Đo hoạt độ ALT (GPT) [Máu]','37.1E03.1493','21200','39/QĐ-SYT','20150202','49172','1','Có','Đã phê duyệt','');</v>
      </c>
    </row>
    <row r="24" spans="1:16" ht="120" x14ac:dyDescent="0.25">
      <c r="A24" s="2">
        <v>23</v>
      </c>
      <c r="B24" s="4" t="s">
        <v>23</v>
      </c>
      <c r="C24" s="4" t="s">
        <v>23</v>
      </c>
      <c r="D24" s="4" t="s">
        <v>229</v>
      </c>
      <c r="E24" s="4" t="s">
        <v>229</v>
      </c>
      <c r="F24" s="4" t="s">
        <v>431</v>
      </c>
      <c r="G24" s="6">
        <v>21200</v>
      </c>
      <c r="H24" s="6">
        <v>21200</v>
      </c>
      <c r="I24" s="4" t="s">
        <v>540</v>
      </c>
      <c r="J24" s="4" t="s">
        <v>542</v>
      </c>
      <c r="K24" s="4" t="s">
        <v>545</v>
      </c>
      <c r="L24" s="4" t="s">
        <v>549</v>
      </c>
      <c r="M24" s="4" t="s">
        <v>554</v>
      </c>
      <c r="N24" s="4" t="s">
        <v>556</v>
      </c>
      <c r="O24" s="5"/>
      <c r="P24" t="str">
        <f t="shared" si="0"/>
        <v>insert into DICHVU values(23,'23.0020.1493','Đo hoạt độ AST (GOT) [Máu]','37.1E03.1493','21200','39/QĐ-SYT','20150202','49172','1','Có','Đã phê duyệt','');</v>
      </c>
    </row>
    <row r="25" spans="1:16" ht="132" x14ac:dyDescent="0.25">
      <c r="A25" s="2">
        <v>24</v>
      </c>
      <c r="B25" s="4" t="s">
        <v>24</v>
      </c>
      <c r="C25" s="4" t="s">
        <v>24</v>
      </c>
      <c r="D25" s="4" t="s">
        <v>230</v>
      </c>
      <c r="E25" s="4" t="s">
        <v>230</v>
      </c>
      <c r="F25" s="4" t="s">
        <v>431</v>
      </c>
      <c r="G25" s="6">
        <v>21200</v>
      </c>
      <c r="H25" s="6">
        <v>21200</v>
      </c>
      <c r="I25" s="4" t="s">
        <v>540</v>
      </c>
      <c r="J25" s="4" t="s">
        <v>542</v>
      </c>
      <c r="K25" s="4" t="s">
        <v>545</v>
      </c>
      <c r="L25" s="4" t="s">
        <v>549</v>
      </c>
      <c r="M25" s="4" t="s">
        <v>554</v>
      </c>
      <c r="N25" s="4" t="s">
        <v>556</v>
      </c>
      <c r="O25" s="5"/>
      <c r="P25" t="str">
        <f t="shared" si="0"/>
        <v>insert into DICHVU values(24,'23.0025.1493','Định lượng Bilirubin trực tiếp [Máu]','37.1E03.1493','21200','39/QĐ-SYT','20150202','49172','1','Có','Đã phê duyệt','');</v>
      </c>
    </row>
    <row r="26" spans="1:16" ht="132" x14ac:dyDescent="0.25">
      <c r="A26" s="2">
        <v>25</v>
      </c>
      <c r="B26" s="4" t="s">
        <v>25</v>
      </c>
      <c r="C26" s="4" t="s">
        <v>25</v>
      </c>
      <c r="D26" s="4" t="s">
        <v>231</v>
      </c>
      <c r="E26" s="4" t="s">
        <v>231</v>
      </c>
      <c r="F26" s="4" t="s">
        <v>431</v>
      </c>
      <c r="G26" s="6">
        <v>21200</v>
      </c>
      <c r="H26" s="6">
        <v>21200</v>
      </c>
      <c r="I26" s="4" t="s">
        <v>540</v>
      </c>
      <c r="J26" s="4" t="s">
        <v>542</v>
      </c>
      <c r="K26" s="4" t="s">
        <v>545</v>
      </c>
      <c r="L26" s="4" t="s">
        <v>549</v>
      </c>
      <c r="M26" s="4" t="s">
        <v>554</v>
      </c>
      <c r="N26" s="4" t="s">
        <v>556</v>
      </c>
      <c r="O26" s="5"/>
      <c r="P26" t="str">
        <f t="shared" si="0"/>
        <v>insert into DICHVU values(25,'23.0026.1493','Định lượng Bilirubin gián tiếp [Máu]','37.1E03.1493','21200','39/QĐ-SYT','20150202','49172','1','Có','Đã phê duyệt','');</v>
      </c>
    </row>
    <row r="27" spans="1:16" ht="144" x14ac:dyDescent="0.25">
      <c r="A27" s="2">
        <v>26</v>
      </c>
      <c r="B27" s="4" t="s">
        <v>26</v>
      </c>
      <c r="C27" s="4" t="s">
        <v>26</v>
      </c>
      <c r="D27" s="4" t="s">
        <v>232</v>
      </c>
      <c r="E27" s="4" t="s">
        <v>232</v>
      </c>
      <c r="F27" s="4" t="s">
        <v>432</v>
      </c>
      <c r="G27" s="6">
        <v>12700</v>
      </c>
      <c r="H27" s="6">
        <v>12700</v>
      </c>
      <c r="I27" s="4" t="s">
        <v>540</v>
      </c>
      <c r="J27" s="4" t="s">
        <v>542</v>
      </c>
      <c r="K27" s="4" t="s">
        <v>545</v>
      </c>
      <c r="L27" s="4" t="s">
        <v>549</v>
      </c>
      <c r="M27" s="4" t="s">
        <v>554</v>
      </c>
      <c r="N27" s="4" t="s">
        <v>556</v>
      </c>
      <c r="O27" s="5"/>
      <c r="P27" t="str">
        <f t="shared" si="0"/>
        <v>insert into DICHVU values(26,'23.0029.1473','Định lượng Calci toàn phần [Máu]','37.1E03.1473','12700','39/QĐ-SYT','20150202','49172','1','Có','Đã phê duyệt','');</v>
      </c>
    </row>
    <row r="28" spans="1:16" ht="156" x14ac:dyDescent="0.25">
      <c r="A28" s="2">
        <v>27</v>
      </c>
      <c r="B28" s="4" t="s">
        <v>27</v>
      </c>
      <c r="C28" s="4" t="s">
        <v>27</v>
      </c>
      <c r="D28" s="4" t="s">
        <v>233</v>
      </c>
      <c r="E28" s="4" t="s">
        <v>233</v>
      </c>
      <c r="F28" s="4" t="s">
        <v>433</v>
      </c>
      <c r="G28" s="6">
        <v>26500</v>
      </c>
      <c r="H28" s="6">
        <v>26500</v>
      </c>
      <c r="I28" s="4" t="s">
        <v>540</v>
      </c>
      <c r="J28" s="4" t="s">
        <v>542</v>
      </c>
      <c r="K28" s="4" t="s">
        <v>545</v>
      </c>
      <c r="L28" s="4" t="s">
        <v>549</v>
      </c>
      <c r="M28" s="4" t="s">
        <v>554</v>
      </c>
      <c r="N28" s="4" t="s">
        <v>556</v>
      </c>
      <c r="O28" s="5"/>
      <c r="P28" t="str">
        <f t="shared" si="0"/>
        <v>insert into DICHVU values(27,'23.0041.1506','Định lượng Cholesterol toàn phần (máu)','37.1E03.1506','26500','39/QĐ-SYT','20150202','49172','1','Có','Đã phê duyệt','');</v>
      </c>
    </row>
    <row r="29" spans="1:16" ht="108" x14ac:dyDescent="0.25">
      <c r="A29" s="2">
        <v>28</v>
      </c>
      <c r="B29" s="4" t="s">
        <v>28</v>
      </c>
      <c r="C29" s="4" t="s">
        <v>28</v>
      </c>
      <c r="D29" s="4" t="s">
        <v>234</v>
      </c>
      <c r="E29" s="4" t="s">
        <v>234</v>
      </c>
      <c r="F29" s="4" t="s">
        <v>430</v>
      </c>
      <c r="G29" s="6">
        <v>21200</v>
      </c>
      <c r="H29" s="6">
        <v>21200</v>
      </c>
      <c r="I29" s="4" t="s">
        <v>540</v>
      </c>
      <c r="J29" s="4" t="s">
        <v>542</v>
      </c>
      <c r="K29" s="4" t="s">
        <v>545</v>
      </c>
      <c r="L29" s="4" t="s">
        <v>549</v>
      </c>
      <c r="M29" s="4" t="s">
        <v>554</v>
      </c>
      <c r="N29" s="4" t="s">
        <v>556</v>
      </c>
      <c r="O29" s="5"/>
      <c r="P29" t="str">
        <f t="shared" si="0"/>
        <v>insert into DICHVU values(28,'23.0051.1494','Định lượng Creatinin (máu)','37.1E03.1494','21200','39/QĐ-SYT','20150202','49172','1','Có','Đã phê duyệt','');</v>
      </c>
    </row>
    <row r="30" spans="1:16" ht="108" x14ac:dyDescent="0.25">
      <c r="A30" s="2">
        <v>29</v>
      </c>
      <c r="B30" s="4" t="s">
        <v>29</v>
      </c>
      <c r="C30" s="4" t="s">
        <v>29</v>
      </c>
      <c r="D30" s="4" t="s">
        <v>235</v>
      </c>
      <c r="E30" s="4" t="s">
        <v>235</v>
      </c>
      <c r="F30" s="4" t="s">
        <v>430</v>
      </c>
      <c r="G30" s="6">
        <v>21200</v>
      </c>
      <c r="H30" s="6">
        <v>21200</v>
      </c>
      <c r="I30" s="4" t="s">
        <v>540</v>
      </c>
      <c r="J30" s="4" t="s">
        <v>542</v>
      </c>
      <c r="K30" s="4" t="s">
        <v>545</v>
      </c>
      <c r="L30" s="4" t="s">
        <v>549</v>
      </c>
      <c r="M30" s="4" t="s">
        <v>554</v>
      </c>
      <c r="N30" s="4" t="s">
        <v>556</v>
      </c>
      <c r="O30" s="5"/>
      <c r="P30" t="str">
        <f t="shared" si="0"/>
        <v>insert into DICHVU values(29,'23.0075.1494','Định lượng Glucose [Máu]','37.1E03.1494','21200','39/QĐ-SYT','20150202','49172','1','Có','Đã phê duyệt','');</v>
      </c>
    </row>
    <row r="31" spans="1:16" ht="192" x14ac:dyDescent="0.25">
      <c r="A31" s="2">
        <v>30</v>
      </c>
      <c r="B31" s="4" t="s">
        <v>30</v>
      </c>
      <c r="C31" s="4" t="s">
        <v>30</v>
      </c>
      <c r="D31" s="4" t="s">
        <v>236</v>
      </c>
      <c r="E31" s="4" t="s">
        <v>236</v>
      </c>
      <c r="F31" s="4" t="s">
        <v>434</v>
      </c>
      <c r="G31" s="6">
        <v>19000</v>
      </c>
      <c r="H31" s="6">
        <v>19000</v>
      </c>
      <c r="I31" s="4" t="s">
        <v>540</v>
      </c>
      <c r="J31" s="4" t="s">
        <v>542</v>
      </c>
      <c r="K31" s="4" t="s">
        <v>545</v>
      </c>
      <c r="L31" s="4" t="s">
        <v>549</v>
      </c>
      <c r="M31" s="4" t="s">
        <v>554</v>
      </c>
      <c r="N31" s="4" t="s">
        <v>556</v>
      </c>
      <c r="O31" s="5"/>
      <c r="P31" t="str">
        <f t="shared" si="0"/>
        <v>insert into DICHVU values(30,'23.0077.1518','Đo hoạt độ GGT (Gama Glutamyl Transferase) [Máu]','37.1E03.1518','19000','39/QĐ-SYT','20150202','49172','1','Có','Đã phê duyệt','');</v>
      </c>
    </row>
    <row r="32" spans="1:16" ht="228" x14ac:dyDescent="0.25">
      <c r="A32" s="2">
        <v>31</v>
      </c>
      <c r="B32" s="4" t="s">
        <v>31</v>
      </c>
      <c r="C32" s="4" t="s">
        <v>31</v>
      </c>
      <c r="D32" s="4" t="s">
        <v>237</v>
      </c>
      <c r="E32" s="4" t="s">
        <v>237</v>
      </c>
      <c r="F32" s="4" t="s">
        <v>433</v>
      </c>
      <c r="G32" s="6">
        <v>26500</v>
      </c>
      <c r="H32" s="6">
        <v>26500</v>
      </c>
      <c r="I32" s="4" t="s">
        <v>540</v>
      </c>
      <c r="J32" s="4" t="s">
        <v>542</v>
      </c>
      <c r="K32" s="4" t="s">
        <v>545</v>
      </c>
      <c r="L32" s="4" t="s">
        <v>549</v>
      </c>
      <c r="M32" s="4" t="s">
        <v>554</v>
      </c>
      <c r="N32" s="4" t="s">
        <v>556</v>
      </c>
      <c r="O32" s="5"/>
      <c r="P32" t="str">
        <f t="shared" si="0"/>
        <v>insert into DICHVU values(31,'23.0084.1506','Định lượng HDL-C (High density lipoprotein Cholesterol) [Máu]','37.1E03.1506','26500','39/QĐ-SYT','20150202','49172','1','Có','Đã phê duyệt','');</v>
      </c>
    </row>
    <row r="33" spans="1:16" ht="240" x14ac:dyDescent="0.25">
      <c r="A33" s="2">
        <v>32</v>
      </c>
      <c r="B33" s="4" t="s">
        <v>32</v>
      </c>
      <c r="C33" s="4" t="s">
        <v>32</v>
      </c>
      <c r="D33" s="4" t="s">
        <v>238</v>
      </c>
      <c r="E33" s="4" t="s">
        <v>238</v>
      </c>
      <c r="F33" s="4" t="s">
        <v>433</v>
      </c>
      <c r="G33" s="6">
        <v>26500</v>
      </c>
      <c r="H33" s="6">
        <v>26500</v>
      </c>
      <c r="I33" s="4" t="s">
        <v>540</v>
      </c>
      <c r="J33" s="4" t="s">
        <v>542</v>
      </c>
      <c r="K33" s="4" t="s">
        <v>545</v>
      </c>
      <c r="L33" s="4" t="s">
        <v>549</v>
      </c>
      <c r="M33" s="4" t="s">
        <v>554</v>
      </c>
      <c r="N33" s="4" t="s">
        <v>556</v>
      </c>
      <c r="O33" s="5"/>
      <c r="P33" t="str">
        <f t="shared" si="0"/>
        <v>insert into DICHVU values(32,'23.0112.1506','Định lượng LDL - C (Low density lipoprotein Cholesterol) [Máu]','37.1E03.1506','26500','39/QĐ-SYT','20150202','49172','1','Có','Đã phê duyệt','');</v>
      </c>
    </row>
    <row r="34" spans="1:16" ht="144" x14ac:dyDescent="0.25">
      <c r="A34" s="2">
        <v>33</v>
      </c>
      <c r="B34" s="4" t="s">
        <v>33</v>
      </c>
      <c r="C34" s="4" t="s">
        <v>33</v>
      </c>
      <c r="D34" s="4" t="s">
        <v>239</v>
      </c>
      <c r="E34" s="4" t="s">
        <v>239</v>
      </c>
      <c r="F34" s="4" t="s">
        <v>430</v>
      </c>
      <c r="G34" s="6">
        <v>21200</v>
      </c>
      <c r="H34" s="6">
        <v>21200</v>
      </c>
      <c r="I34" s="4" t="s">
        <v>540</v>
      </c>
      <c r="J34" s="4" t="s">
        <v>542</v>
      </c>
      <c r="K34" s="4" t="s">
        <v>545</v>
      </c>
      <c r="L34" s="4" t="s">
        <v>549</v>
      </c>
      <c r="M34" s="4" t="s">
        <v>554</v>
      </c>
      <c r="N34" s="4" t="s">
        <v>556</v>
      </c>
      <c r="O34" s="5"/>
      <c r="P34" t="str">
        <f t="shared" si="0"/>
        <v>insert into DICHVU values(33,'23.0133.1494','Định lượng Protein toàn phần [Máu]','37.1E03.1494','21200','39/QĐ-SYT','20150202','49172','1','Có','Đã phê duyệt','');</v>
      </c>
    </row>
    <row r="35" spans="1:16" ht="132" x14ac:dyDescent="0.25">
      <c r="A35" s="2">
        <v>34</v>
      </c>
      <c r="B35" s="4" t="s">
        <v>34</v>
      </c>
      <c r="C35" s="4" t="s">
        <v>34</v>
      </c>
      <c r="D35" s="4" t="s">
        <v>240</v>
      </c>
      <c r="E35" s="4" t="s">
        <v>240</v>
      </c>
      <c r="F35" s="4" t="s">
        <v>433</v>
      </c>
      <c r="G35" s="6">
        <v>26500</v>
      </c>
      <c r="H35" s="6">
        <v>26500</v>
      </c>
      <c r="I35" s="4" t="s">
        <v>540</v>
      </c>
      <c r="J35" s="4" t="s">
        <v>542</v>
      </c>
      <c r="K35" s="4" t="s">
        <v>545</v>
      </c>
      <c r="L35" s="4" t="s">
        <v>549</v>
      </c>
      <c r="M35" s="4" t="s">
        <v>554</v>
      </c>
      <c r="N35" s="4" t="s">
        <v>556</v>
      </c>
      <c r="O35" s="5"/>
      <c r="P35" t="str">
        <f t="shared" si="0"/>
        <v>insert into DICHVU values(34,'23.0158.1506','Định lượng Triglycerid (máu) [Máu]','37.1E03.1506','26500','39/QĐ-SYT','20150202','49172','1','Có','Đã phê duyệt','');</v>
      </c>
    </row>
    <row r="36" spans="1:16" ht="180" x14ac:dyDescent="0.25">
      <c r="A36" s="2">
        <v>35</v>
      </c>
      <c r="B36" s="4" t="s">
        <v>35</v>
      </c>
      <c r="C36" s="4" t="s">
        <v>35</v>
      </c>
      <c r="D36" s="4" t="s">
        <v>241</v>
      </c>
      <c r="E36" s="4" t="s">
        <v>241</v>
      </c>
      <c r="F36" s="4" t="s">
        <v>435</v>
      </c>
      <c r="G36" s="6">
        <v>37100</v>
      </c>
      <c r="H36" s="6">
        <v>37100</v>
      </c>
      <c r="I36" s="4" t="s">
        <v>540</v>
      </c>
      <c r="J36" s="4" t="s">
        <v>542</v>
      </c>
      <c r="K36" s="4" t="s">
        <v>545</v>
      </c>
      <c r="L36" s="4" t="s">
        <v>549</v>
      </c>
      <c r="M36" s="4" t="s">
        <v>554</v>
      </c>
      <c r="N36" s="4" t="s">
        <v>556</v>
      </c>
      <c r="O36" s="5"/>
      <c r="P36" t="str">
        <f t="shared" si="0"/>
        <v>insert into DICHVU values(35,'23.0206.1596','Tổng phân tích nước tiểu (Bằng máy tự động)','37.1E03.1596','37100','39/QĐ-SYT','20150202','49172','1','Có','Đã phê duyệt','');</v>
      </c>
    </row>
    <row r="37" spans="1:16" ht="108" x14ac:dyDescent="0.25">
      <c r="A37" s="2">
        <v>36</v>
      </c>
      <c r="B37" s="4" t="s">
        <v>36</v>
      </c>
      <c r="C37" s="4" t="s">
        <v>36</v>
      </c>
      <c r="D37" s="4" t="s">
        <v>242</v>
      </c>
      <c r="E37" s="4" t="s">
        <v>242</v>
      </c>
      <c r="F37" s="4" t="s">
        <v>436</v>
      </c>
      <c r="G37" s="6">
        <v>40200</v>
      </c>
      <c r="H37" s="6">
        <v>40200</v>
      </c>
      <c r="I37" s="4" t="s">
        <v>540</v>
      </c>
      <c r="J37" s="4" t="s">
        <v>542</v>
      </c>
      <c r="K37" s="4" t="s">
        <v>545</v>
      </c>
      <c r="L37" s="4" t="s">
        <v>549</v>
      </c>
      <c r="M37" s="4" t="s">
        <v>554</v>
      </c>
      <c r="N37" s="4" t="s">
        <v>556</v>
      </c>
      <c r="O37" s="5"/>
      <c r="P37" t="str">
        <f t="shared" si="0"/>
        <v>insert into DICHVU values(36,'24.0094.1623','Streptococcus pyogenes ASO','37.1E04.1623','40200','39/QĐ-SYT','20150202','49172','1','Có','Đã phê duyệt','');</v>
      </c>
    </row>
    <row r="38" spans="1:16" ht="60" x14ac:dyDescent="0.25">
      <c r="A38" s="2">
        <v>37</v>
      </c>
      <c r="B38" s="4" t="s">
        <v>37</v>
      </c>
      <c r="C38" s="4" t="s">
        <v>37</v>
      </c>
      <c r="D38" s="4" t="s">
        <v>243</v>
      </c>
      <c r="E38" s="4" t="s">
        <v>409</v>
      </c>
      <c r="F38" s="4" t="s">
        <v>437</v>
      </c>
      <c r="G38" s="6">
        <v>51700</v>
      </c>
      <c r="H38" s="6">
        <v>51700</v>
      </c>
      <c r="I38" s="4" t="s">
        <v>540</v>
      </c>
      <c r="J38" s="4" t="s">
        <v>542</v>
      </c>
      <c r="K38" s="4" t="s">
        <v>545</v>
      </c>
      <c r="L38" s="4" t="s">
        <v>549</v>
      </c>
      <c r="M38" s="4" t="s">
        <v>554</v>
      </c>
      <c r="N38" s="4" t="s">
        <v>556</v>
      </c>
      <c r="O38" s="5"/>
      <c r="P38" t="str">
        <f t="shared" si="0"/>
        <v>insert into DICHVU values(37,'24.0117.1646','HbsAg test nhanh','37.1E04.1646','51700','39/QĐ-SYT','20150202','49172','1','Có','Đã phê duyệt','');</v>
      </c>
    </row>
    <row r="39" spans="1:16" ht="72" x14ac:dyDescent="0.25">
      <c r="A39" s="2">
        <v>38</v>
      </c>
      <c r="B39" s="4" t="s">
        <v>38</v>
      </c>
      <c r="C39" s="4" t="s">
        <v>38</v>
      </c>
      <c r="D39" s="4" t="s">
        <v>244</v>
      </c>
      <c r="E39" s="4" t="s">
        <v>244</v>
      </c>
      <c r="F39" s="4" t="s">
        <v>438</v>
      </c>
      <c r="G39" s="6">
        <v>51700</v>
      </c>
      <c r="H39" s="6">
        <v>51700</v>
      </c>
      <c r="I39" s="4" t="s">
        <v>540</v>
      </c>
      <c r="J39" s="4" t="s">
        <v>542</v>
      </c>
      <c r="K39" s="4" t="s">
        <v>545</v>
      </c>
      <c r="L39" s="4" t="s">
        <v>549</v>
      </c>
      <c r="M39" s="4" t="s">
        <v>554</v>
      </c>
      <c r="N39" s="4" t="s">
        <v>556</v>
      </c>
      <c r="O39" s="5"/>
      <c r="P39" t="str">
        <f t="shared" si="0"/>
        <v>insert into DICHVU values(38,'24.0144.1621','HCV Ab test nhanh','37.1E04.1621','51700','39/QĐ-SYT','20150202','49172','1','Có','Đã phê duyệt','');</v>
      </c>
    </row>
    <row r="40" spans="1:16" ht="144" x14ac:dyDescent="0.25">
      <c r="A40" s="2">
        <v>39</v>
      </c>
      <c r="B40" s="4" t="s">
        <v>39</v>
      </c>
      <c r="C40" s="4" t="s">
        <v>39</v>
      </c>
      <c r="D40" s="4" t="s">
        <v>245</v>
      </c>
      <c r="E40" s="4" t="s">
        <v>245</v>
      </c>
      <c r="F40" s="4" t="s">
        <v>439</v>
      </c>
      <c r="G40" s="6">
        <v>36800</v>
      </c>
      <c r="H40" s="6">
        <v>36800</v>
      </c>
      <c r="I40" s="4" t="s">
        <v>540</v>
      </c>
      <c r="J40" s="4" t="s">
        <v>542</v>
      </c>
      <c r="K40" s="4" t="s">
        <v>545</v>
      </c>
      <c r="L40" s="4" t="s">
        <v>549</v>
      </c>
      <c r="M40" s="4" t="s">
        <v>554</v>
      </c>
      <c r="N40" s="4" t="s">
        <v>556</v>
      </c>
      <c r="O40" s="5"/>
      <c r="P40" t="str">
        <f t="shared" si="0"/>
        <v>insert into DICHVU values(39,'24.0263.1665','Hồng cầu, bạch cầu trong phân soi tươi','37.1E04.1665','36800','39/QĐ-SYT','20150202','49172','1','Có','Đã phê duyệt','');</v>
      </c>
    </row>
    <row r="41" spans="1:16" ht="84" x14ac:dyDescent="0.25">
      <c r="A41" s="2">
        <v>40</v>
      </c>
      <c r="B41" s="4" t="s">
        <v>40</v>
      </c>
      <c r="C41" s="4" t="s">
        <v>40</v>
      </c>
      <c r="D41" s="4" t="s">
        <v>246</v>
      </c>
      <c r="E41" s="4" t="s">
        <v>246</v>
      </c>
      <c r="F41" s="4" t="s">
        <v>440</v>
      </c>
      <c r="G41" s="6">
        <v>40200</v>
      </c>
      <c r="H41" s="6">
        <v>40200</v>
      </c>
      <c r="I41" s="4" t="s">
        <v>540</v>
      </c>
      <c r="J41" s="4" t="s">
        <v>542</v>
      </c>
      <c r="K41" s="4" t="s">
        <v>545</v>
      </c>
      <c r="L41" s="4" t="s">
        <v>549</v>
      </c>
      <c r="M41" s="4" t="s">
        <v>554</v>
      </c>
      <c r="N41" s="4" t="s">
        <v>556</v>
      </c>
      <c r="O41" s="5"/>
      <c r="P41" t="str">
        <f t="shared" si="0"/>
        <v>insert into DICHVU values(40,'24.0267.1674','Trứng giun, sán soi tươi','37.1E04.1674','40200','39/QĐ-SYT','20150202','49172','1','Có','Đã phê duyệt','');</v>
      </c>
    </row>
    <row r="42" spans="1:16" ht="48" x14ac:dyDescent="0.25">
      <c r="A42" s="2">
        <v>41</v>
      </c>
      <c r="B42" s="4" t="s">
        <v>41</v>
      </c>
      <c r="C42" s="4" t="s">
        <v>41</v>
      </c>
      <c r="D42" s="4" t="s">
        <v>247</v>
      </c>
      <c r="E42" s="4" t="s">
        <v>247</v>
      </c>
      <c r="F42" s="4" t="s">
        <v>440</v>
      </c>
      <c r="G42" s="6">
        <v>40200</v>
      </c>
      <c r="H42" s="6">
        <v>40200</v>
      </c>
      <c r="I42" s="4" t="s">
        <v>540</v>
      </c>
      <c r="J42" s="4" t="s">
        <v>542</v>
      </c>
      <c r="K42" s="4" t="s">
        <v>545</v>
      </c>
      <c r="L42" s="4" t="s">
        <v>549</v>
      </c>
      <c r="M42" s="4" t="s">
        <v>554</v>
      </c>
      <c r="N42" s="4" t="s">
        <v>556</v>
      </c>
      <c r="O42" s="5"/>
      <c r="P42" t="str">
        <f t="shared" si="0"/>
        <v>insert into DICHVU values(41,'24.0319.1674','Vi nấm soi tươi','37.1E04.1674','40200','39/QĐ-SYT','20150202','49172','1','Có','Đã phê duyệt','');</v>
      </c>
    </row>
    <row r="43" spans="1:16" ht="60" x14ac:dyDescent="0.25">
      <c r="A43" s="2">
        <v>42</v>
      </c>
      <c r="B43" s="4" t="s">
        <v>42</v>
      </c>
      <c r="C43" s="4" t="s">
        <v>42</v>
      </c>
      <c r="D43" s="4" t="s">
        <v>248</v>
      </c>
      <c r="E43" s="4" t="s">
        <v>248</v>
      </c>
      <c r="F43" s="4" t="s">
        <v>440</v>
      </c>
      <c r="G43" s="6">
        <v>40200</v>
      </c>
      <c r="H43" s="6">
        <v>40200</v>
      </c>
      <c r="I43" s="4" t="s">
        <v>540</v>
      </c>
      <c r="J43" s="4" t="s">
        <v>542</v>
      </c>
      <c r="K43" s="4" t="s">
        <v>545</v>
      </c>
      <c r="L43" s="4" t="s">
        <v>549</v>
      </c>
      <c r="M43" s="4" t="s">
        <v>554</v>
      </c>
      <c r="N43" s="4" t="s">
        <v>556</v>
      </c>
      <c r="O43" s="5"/>
      <c r="P43" t="str">
        <f t="shared" si="0"/>
        <v>insert into DICHVU values(42,'24.0321.1674','Vi nấm nhuộm soi','37.1E04.1674','40200','39/QĐ-SYT','20150202','49172','1','Có','Đã phê duyệt','');</v>
      </c>
    </row>
    <row r="44" spans="1:16" ht="240" x14ac:dyDescent="0.25">
      <c r="A44" s="2">
        <v>43</v>
      </c>
      <c r="B44" s="4" t="s">
        <v>43</v>
      </c>
      <c r="C44" s="4" t="s">
        <v>43</v>
      </c>
      <c r="D44" s="4" t="s">
        <v>249</v>
      </c>
      <c r="E44" s="4" t="s">
        <v>249</v>
      </c>
      <c r="F44" s="4" t="s">
        <v>441</v>
      </c>
      <c r="G44" s="6">
        <v>235000</v>
      </c>
      <c r="H44" s="6">
        <v>235000</v>
      </c>
      <c r="I44" s="4" t="s">
        <v>540</v>
      </c>
      <c r="J44" s="4" t="s">
        <v>542</v>
      </c>
      <c r="K44" s="4" t="s">
        <v>545</v>
      </c>
      <c r="L44" s="4" t="s">
        <v>547</v>
      </c>
      <c r="M44" s="4" t="s">
        <v>554</v>
      </c>
      <c r="N44" s="4" t="s">
        <v>556</v>
      </c>
      <c r="O44" s="5"/>
      <c r="P44" t="str">
        <f t="shared" si="0"/>
        <v>insert into DICHVU values(43,'11.0010.1148','Thay băng điều trị vết bỏng dưới 10% diện tích cơ thể ở trẻ em','37.8D10.1148','235000','39/QĐ-SYT','20150202','49172','8','Có','Đã phê duyệt','');</v>
      </c>
    </row>
    <row r="45" spans="1:16" ht="192" x14ac:dyDescent="0.25">
      <c r="A45" s="2">
        <v>44</v>
      </c>
      <c r="B45" s="4" t="s">
        <v>44</v>
      </c>
      <c r="C45" s="4" t="s">
        <v>44</v>
      </c>
      <c r="D45" s="4" t="s">
        <v>250</v>
      </c>
      <c r="E45" s="4" t="s">
        <v>250</v>
      </c>
      <c r="F45" s="4" t="s">
        <v>442</v>
      </c>
      <c r="G45" s="6">
        <v>679000</v>
      </c>
      <c r="H45" s="6">
        <v>679000</v>
      </c>
      <c r="I45" s="4" t="s">
        <v>540</v>
      </c>
      <c r="J45" s="4" t="s">
        <v>542</v>
      </c>
      <c r="K45" s="4" t="s">
        <v>545</v>
      </c>
      <c r="L45" s="4" t="s">
        <v>547</v>
      </c>
      <c r="M45" s="4" t="s">
        <v>554</v>
      </c>
      <c r="N45" s="4" t="s">
        <v>556</v>
      </c>
      <c r="O45" s="5"/>
      <c r="P45" t="str">
        <f t="shared" si="0"/>
        <v>insert into DICHVU values(44,'12.0002.1044','Cắt các loại u vùng da đầu, cổ có đường kính dưới 5 cm','37.8D09.1044','679000','39/QĐ-SYT','20150202','49172','8','Có','Đã phê duyệt','');</v>
      </c>
    </row>
    <row r="46" spans="1:16" ht="168" x14ac:dyDescent="0.25">
      <c r="A46" s="2">
        <v>45</v>
      </c>
      <c r="B46" s="4" t="s">
        <v>45</v>
      </c>
      <c r="C46" s="4" t="s">
        <v>45</v>
      </c>
      <c r="D46" s="4" t="s">
        <v>251</v>
      </c>
      <c r="E46" s="4" t="s">
        <v>251</v>
      </c>
      <c r="F46" s="4" t="s">
        <v>443</v>
      </c>
      <c r="G46" s="6">
        <v>389000</v>
      </c>
      <c r="H46" s="6">
        <v>389000</v>
      </c>
      <c r="I46" s="4" t="s">
        <v>540</v>
      </c>
      <c r="J46" s="4" t="s">
        <v>542</v>
      </c>
      <c r="K46" s="4" t="s">
        <v>545</v>
      </c>
      <c r="L46" s="4" t="s">
        <v>547</v>
      </c>
      <c r="M46" s="4" t="s">
        <v>554</v>
      </c>
      <c r="N46" s="4" t="s">
        <v>556</v>
      </c>
      <c r="O46" s="5"/>
      <c r="P46" t="str">
        <f t="shared" si="0"/>
        <v>insert into DICHVU values(45,'12.0083.1040','Cắt u lợi đường kính dưới hoặc bằng 2cm','37.8D09.1040','389000','39/QĐ-SYT','20150202','49172','8','Có','Đã phê duyệt','');</v>
      </c>
    </row>
    <row r="47" spans="1:16" ht="60" x14ac:dyDescent="0.25">
      <c r="A47" s="2">
        <v>46</v>
      </c>
      <c r="B47" s="4" t="s">
        <v>46</v>
      </c>
      <c r="C47" s="4" t="s">
        <v>46</v>
      </c>
      <c r="D47" s="4" t="s">
        <v>252</v>
      </c>
      <c r="E47" s="4" t="s">
        <v>252</v>
      </c>
      <c r="F47" s="4" t="s">
        <v>444</v>
      </c>
      <c r="G47" s="6">
        <v>647000</v>
      </c>
      <c r="H47" s="6">
        <v>647000</v>
      </c>
      <c r="I47" s="4" t="s">
        <v>540</v>
      </c>
      <c r="J47" s="4" t="s">
        <v>542</v>
      </c>
      <c r="K47" s="4" t="s">
        <v>545</v>
      </c>
      <c r="L47" s="4" t="s">
        <v>547</v>
      </c>
      <c r="M47" s="4" t="s">
        <v>554</v>
      </c>
      <c r="N47" s="4" t="s">
        <v>556</v>
      </c>
      <c r="O47" s="5"/>
      <c r="P47" t="str">
        <f t="shared" si="0"/>
        <v>insert into DICHVU values(46,'12.0162.0918','Cắt polyp mũi','37.8D08.0918','647000','39/QĐ-SYT','20150202','49172','8','Có','Đã phê duyệt','');</v>
      </c>
    </row>
    <row r="48" spans="1:16" ht="156" x14ac:dyDescent="0.25">
      <c r="A48" s="2">
        <v>47</v>
      </c>
      <c r="B48" s="4" t="s">
        <v>47</v>
      </c>
      <c r="C48" s="4" t="s">
        <v>47</v>
      </c>
      <c r="D48" s="4" t="s">
        <v>253</v>
      </c>
      <c r="E48" s="4" t="s">
        <v>253</v>
      </c>
      <c r="F48" s="4" t="s">
        <v>445</v>
      </c>
      <c r="G48" s="6">
        <v>370000</v>
      </c>
      <c r="H48" s="6">
        <v>370000</v>
      </c>
      <c r="I48" s="4" t="s">
        <v>540</v>
      </c>
      <c r="J48" s="4" t="s">
        <v>542</v>
      </c>
      <c r="K48" s="4" t="s">
        <v>545</v>
      </c>
      <c r="L48" s="4" t="s">
        <v>547</v>
      </c>
      <c r="M48" s="4" t="s">
        <v>554</v>
      </c>
      <c r="N48" s="4" t="s">
        <v>556</v>
      </c>
      <c r="O48" s="5"/>
      <c r="P48" t="str">
        <f t="shared" si="0"/>
        <v>insert into DICHVU values(47,'13.0144.0721','Thủ thuật xoắn polip cổ tử cung, âm đạo','37.8D06.0721','370000','39/QĐ-SYT','20150202','49172','8','Có','Đã phê duyệt','');</v>
      </c>
    </row>
    <row r="49" spans="1:16" ht="276" x14ac:dyDescent="0.25">
      <c r="A49" s="2">
        <v>48</v>
      </c>
      <c r="B49" s="4" t="s">
        <v>48</v>
      </c>
      <c r="C49" s="4" t="s">
        <v>48</v>
      </c>
      <c r="D49" s="4" t="s">
        <v>254</v>
      </c>
      <c r="E49" s="4" t="s">
        <v>254</v>
      </c>
      <c r="F49" s="4" t="s">
        <v>446</v>
      </c>
      <c r="G49" s="6">
        <v>146000</v>
      </c>
      <c r="H49" s="6">
        <v>146000</v>
      </c>
      <c r="I49" s="4" t="s">
        <v>540</v>
      </c>
      <c r="J49" s="4" t="s">
        <v>542</v>
      </c>
      <c r="K49" s="4" t="s">
        <v>545</v>
      </c>
      <c r="L49" s="4" t="s">
        <v>547</v>
      </c>
      <c r="M49" s="4" t="s">
        <v>554</v>
      </c>
      <c r="N49" s="4" t="s">
        <v>556</v>
      </c>
      <c r="O49" s="5"/>
      <c r="P49" t="str">
        <f t="shared" si="0"/>
        <v>insert into DICHVU values(48,'13.0145.0611','Điều trị tổn thương cổ tử cung bằng đốt điện, đốt nhiệt, đốt laser, áp lạnh...','37.8D06.0611','146000','39/QĐ-SYT','20150202','49172','8','Có','Đã phê duyệt','');</v>
      </c>
    </row>
    <row r="50" spans="1:16" ht="60" x14ac:dyDescent="0.25">
      <c r="A50" s="2">
        <v>49</v>
      </c>
      <c r="B50" s="4" t="s">
        <v>49</v>
      </c>
      <c r="C50" s="4" t="s">
        <v>49</v>
      </c>
      <c r="D50" s="4" t="s">
        <v>255</v>
      </c>
      <c r="E50" s="4" t="s">
        <v>255</v>
      </c>
      <c r="F50" s="4" t="s">
        <v>447</v>
      </c>
      <c r="G50" s="6">
        <v>58900</v>
      </c>
      <c r="H50" s="6">
        <v>58900</v>
      </c>
      <c r="I50" s="4" t="s">
        <v>540</v>
      </c>
      <c r="J50" s="4" t="s">
        <v>542</v>
      </c>
      <c r="K50" s="4" t="s">
        <v>545</v>
      </c>
      <c r="L50" s="4" t="s">
        <v>547</v>
      </c>
      <c r="M50" s="4" t="s">
        <v>554</v>
      </c>
      <c r="N50" s="4" t="s">
        <v>556</v>
      </c>
      <c r="O50" s="5"/>
      <c r="P50" t="str">
        <f t="shared" si="0"/>
        <v>insert into DICHVU values(49,'13.0166.0715','Soi cổ tử cung','37.8D06.0715','58900','39/QĐ-SYT','20150202','49172','8','Có','Đã phê duyệt','');</v>
      </c>
    </row>
    <row r="51" spans="1:16" ht="108" x14ac:dyDescent="0.25">
      <c r="A51" s="2">
        <v>50</v>
      </c>
      <c r="B51" s="4" t="s">
        <v>50</v>
      </c>
      <c r="C51" s="4" t="s">
        <v>50</v>
      </c>
      <c r="D51" s="4" t="s">
        <v>256</v>
      </c>
      <c r="E51" s="4" t="s">
        <v>256</v>
      </c>
      <c r="F51" s="4" t="s">
        <v>448</v>
      </c>
      <c r="G51" s="6">
        <v>30000</v>
      </c>
      <c r="H51" s="6">
        <v>30000</v>
      </c>
      <c r="I51" s="4" t="s">
        <v>540</v>
      </c>
      <c r="J51" s="4" t="s">
        <v>542</v>
      </c>
      <c r="K51" s="4" t="s">
        <v>545</v>
      </c>
      <c r="L51" s="4" t="s">
        <v>547</v>
      </c>
      <c r="M51" s="4" t="s">
        <v>554</v>
      </c>
      <c r="N51" s="4" t="s">
        <v>556</v>
      </c>
      <c r="O51" s="5"/>
      <c r="P51" t="str">
        <f t="shared" si="0"/>
        <v>insert into DICHVU values(50,'14.0112.0075','Cắt chỉ sau phẫu thuật sụp mi','37.8B00.0075','30000','39/QĐ-SYT','20150202','49172','8','Có','Đã phê duyệt','');</v>
      </c>
    </row>
    <row r="52" spans="1:16" ht="132" x14ac:dyDescent="0.25">
      <c r="A52" s="2">
        <v>51</v>
      </c>
      <c r="B52" s="4" t="s">
        <v>51</v>
      </c>
      <c r="C52" s="4" t="s">
        <v>51</v>
      </c>
      <c r="D52" s="4" t="s">
        <v>257</v>
      </c>
      <c r="E52" s="4" t="s">
        <v>257</v>
      </c>
      <c r="F52" s="4" t="s">
        <v>449</v>
      </c>
      <c r="G52" s="6">
        <v>343000</v>
      </c>
      <c r="H52" s="6">
        <v>343000</v>
      </c>
      <c r="I52" s="4" t="s">
        <v>540</v>
      </c>
      <c r="J52" s="4" t="s">
        <v>542</v>
      </c>
      <c r="K52" s="4" t="s">
        <v>545</v>
      </c>
      <c r="L52" s="4" t="s">
        <v>547</v>
      </c>
      <c r="M52" s="4" t="s">
        <v>554</v>
      </c>
      <c r="N52" s="4" t="s">
        <v>556</v>
      </c>
      <c r="O52" s="5"/>
      <c r="P52" t="str">
        <f t="shared" si="0"/>
        <v>insert into DICHVU values(51,'16.0298.1009','Cố định tạm thời sơ cứu gãy xương hàm','37.8D09.1009','343000','39/QĐ-SYT','20150202','49172','8','Có','Đã phê duyệt','');</v>
      </c>
    </row>
    <row r="53" spans="1:16" ht="120" x14ac:dyDescent="0.25">
      <c r="A53" s="2">
        <v>52</v>
      </c>
      <c r="B53" s="4" t="s">
        <v>52</v>
      </c>
      <c r="C53" s="4" t="s">
        <v>52</v>
      </c>
      <c r="D53" s="4" t="s">
        <v>258</v>
      </c>
      <c r="E53" s="4" t="s">
        <v>258</v>
      </c>
      <c r="F53" s="4" t="s">
        <v>450</v>
      </c>
      <c r="G53" s="6">
        <v>40000</v>
      </c>
      <c r="H53" s="6">
        <v>40000</v>
      </c>
      <c r="I53" s="4" t="s">
        <v>540</v>
      </c>
      <c r="J53" s="4" t="s">
        <v>542</v>
      </c>
      <c r="K53" s="4" t="s">
        <v>545</v>
      </c>
      <c r="L53" s="4" t="s">
        <v>547</v>
      </c>
      <c r="M53" s="4" t="s">
        <v>554</v>
      </c>
      <c r="N53" s="4" t="s">
        <v>556</v>
      </c>
      <c r="O53" s="5"/>
      <c r="P53" t="str">
        <f t="shared" si="0"/>
        <v>insert into DICHVU values(52,'17.0007.0234','Điều trị bằng các dòng điện xung','37.8C00.0234','40000','39/QĐ-SYT','20150202','49172','8','Có','Đã phê duyệt','');</v>
      </c>
    </row>
    <row r="54" spans="1:16" ht="72" x14ac:dyDescent="0.25">
      <c r="A54" s="2">
        <v>53</v>
      </c>
      <c r="B54" s="4" t="s">
        <v>53</v>
      </c>
      <c r="C54" s="4" t="s">
        <v>53</v>
      </c>
      <c r="D54" s="4" t="s">
        <v>259</v>
      </c>
      <c r="E54" s="4" t="s">
        <v>259</v>
      </c>
      <c r="F54" s="4" t="s">
        <v>451</v>
      </c>
      <c r="G54" s="6">
        <v>44400</v>
      </c>
      <c r="H54" s="6">
        <v>44400</v>
      </c>
      <c r="I54" s="4" t="s">
        <v>540</v>
      </c>
      <c r="J54" s="4" t="s">
        <v>542</v>
      </c>
      <c r="K54" s="4" t="s">
        <v>545</v>
      </c>
      <c r="L54" s="4" t="s">
        <v>547</v>
      </c>
      <c r="M54" s="4" t="s">
        <v>554</v>
      </c>
      <c r="N54" s="4" t="s">
        <v>556</v>
      </c>
      <c r="O54" s="5"/>
      <c r="P54" t="str">
        <f t="shared" si="0"/>
        <v>insert into DICHVU values(53,'17.0008.0253','Điều trị bằng siêu âm','37.8C00.0253','44400','39/QĐ-SYT','20150202','49172','8','Có','Đã phê duyệt','');</v>
      </c>
    </row>
    <row r="55" spans="1:16" ht="96" x14ac:dyDescent="0.25">
      <c r="A55" s="2">
        <v>54</v>
      </c>
      <c r="B55" s="4" t="s">
        <v>54</v>
      </c>
      <c r="C55" s="4" t="s">
        <v>54</v>
      </c>
      <c r="D55" s="4" t="s">
        <v>260</v>
      </c>
      <c r="E55" s="4" t="s">
        <v>260</v>
      </c>
      <c r="F55" s="4" t="s">
        <v>452</v>
      </c>
      <c r="G55" s="6">
        <v>41100</v>
      </c>
      <c r="H55" s="6">
        <v>41100</v>
      </c>
      <c r="I55" s="4" t="s">
        <v>540</v>
      </c>
      <c r="J55" s="4" t="s">
        <v>542</v>
      </c>
      <c r="K55" s="4" t="s">
        <v>545</v>
      </c>
      <c r="L55" s="4" t="s">
        <v>547</v>
      </c>
      <c r="M55" s="4" t="s">
        <v>554</v>
      </c>
      <c r="N55" s="4" t="s">
        <v>556</v>
      </c>
      <c r="O55" s="5"/>
      <c r="P55" t="str">
        <f t="shared" si="0"/>
        <v>insert into DICHVU values(54,'17.0011.0237','Điều trị bằng tia hồng ngoại','37.8C00.0237','41100','39/QĐ-SYT','20150202','49172','8','Có','Đã phê duyệt','');</v>
      </c>
    </row>
    <row r="56" spans="1:16" ht="132" x14ac:dyDescent="0.25">
      <c r="A56" s="2">
        <v>55</v>
      </c>
      <c r="B56" s="4" t="s">
        <v>55</v>
      </c>
      <c r="C56" s="4" t="s">
        <v>55</v>
      </c>
      <c r="D56" s="4" t="s">
        <v>261</v>
      </c>
      <c r="E56" s="4" t="s">
        <v>261</v>
      </c>
      <c r="F56" s="4" t="s">
        <v>453</v>
      </c>
      <c r="G56" s="6">
        <v>43800</v>
      </c>
      <c r="H56" s="6">
        <v>43800</v>
      </c>
      <c r="I56" s="4" t="s">
        <v>540</v>
      </c>
      <c r="J56" s="4" t="s">
        <v>542</v>
      </c>
      <c r="K56" s="4" t="s">
        <v>545</v>
      </c>
      <c r="L56" s="4" t="s">
        <v>547</v>
      </c>
      <c r="M56" s="4" t="s">
        <v>554</v>
      </c>
      <c r="N56" s="4" t="s">
        <v>556</v>
      </c>
      <c r="O56" s="5"/>
      <c r="P56" t="str">
        <f t="shared" si="0"/>
        <v>insert into DICHVU values(55,'17.0026.0220','Điều trị bằng máy kéo giãn cột sống','37.8C00.0220','43800','39/QĐ-SYT','20150202','49172','8','Có','Đã phê duyệt','');</v>
      </c>
    </row>
    <row r="57" spans="1:16" ht="204" x14ac:dyDescent="0.25">
      <c r="A57" s="2">
        <v>56</v>
      </c>
      <c r="B57" s="4" t="s">
        <v>56</v>
      </c>
      <c r="C57" s="4" t="s">
        <v>56</v>
      </c>
      <c r="D57" s="4" t="s">
        <v>262</v>
      </c>
      <c r="E57" s="4" t="s">
        <v>262</v>
      </c>
      <c r="F57" s="4" t="s">
        <v>454</v>
      </c>
      <c r="G57" s="6">
        <v>44500</v>
      </c>
      <c r="H57" s="6">
        <v>44500</v>
      </c>
      <c r="I57" s="4" t="s">
        <v>540</v>
      </c>
      <c r="J57" s="4" t="s">
        <v>542</v>
      </c>
      <c r="K57" s="4" t="s">
        <v>545</v>
      </c>
      <c r="L57" s="4" t="s">
        <v>547</v>
      </c>
      <c r="M57" s="4" t="s">
        <v>554</v>
      </c>
      <c r="N57" s="4" t="s">
        <v>556</v>
      </c>
      <c r="O57" s="5"/>
      <c r="P57" t="str">
        <f t="shared" si="0"/>
        <v>insert into DICHVU values(56,'17.0033.0266','Kỹ thuật tập tay và bàn tay cho người bệnh liệt nửa người','37.8C00.0266','44500','39/QĐ-SYT','20150202','49172','8','Có','Đã phê duyệt','');</v>
      </c>
    </row>
    <row r="58" spans="1:16" ht="84" x14ac:dyDescent="0.25">
      <c r="A58" s="2">
        <v>57</v>
      </c>
      <c r="B58" s="4" t="s">
        <v>57</v>
      </c>
      <c r="C58" s="4" t="s">
        <v>57</v>
      </c>
      <c r="D58" s="4" t="s">
        <v>263</v>
      </c>
      <c r="E58" s="4" t="s">
        <v>263</v>
      </c>
      <c r="F58" s="4" t="s">
        <v>455</v>
      </c>
      <c r="G58" s="6">
        <v>44500</v>
      </c>
      <c r="H58" s="6">
        <v>44500</v>
      </c>
      <c r="I58" s="4" t="s">
        <v>540</v>
      </c>
      <c r="J58" s="4" t="s">
        <v>542</v>
      </c>
      <c r="K58" s="4" t="s">
        <v>545</v>
      </c>
      <c r="L58" s="4" t="s">
        <v>547</v>
      </c>
      <c r="M58" s="4" t="s">
        <v>554</v>
      </c>
      <c r="N58" s="4" t="s">
        <v>556</v>
      </c>
      <c r="O58" s="5"/>
      <c r="P58" t="str">
        <f t="shared" si="0"/>
        <v>insert into DICHVU values(57,'17.0053.0267','Tập vận động có trợ giúp','37.8C00.0267','44500','39/QĐ-SYT','20150202','49172','8','Có','Đã phê duyệt','');</v>
      </c>
    </row>
    <row r="59" spans="1:16" ht="84" x14ac:dyDescent="0.25">
      <c r="A59" s="2">
        <v>58</v>
      </c>
      <c r="B59" s="4" t="s">
        <v>58</v>
      </c>
      <c r="C59" s="4" t="s">
        <v>58</v>
      </c>
      <c r="D59" s="4" t="s">
        <v>264</v>
      </c>
      <c r="E59" s="4" t="s">
        <v>264</v>
      </c>
      <c r="F59" s="4" t="s">
        <v>456</v>
      </c>
      <c r="G59" s="6">
        <v>59500</v>
      </c>
      <c r="H59" s="6">
        <v>59500</v>
      </c>
      <c r="I59" s="4" t="s">
        <v>540</v>
      </c>
      <c r="J59" s="4" t="s">
        <v>542</v>
      </c>
      <c r="K59" s="4" t="s">
        <v>545</v>
      </c>
      <c r="L59" s="4" t="s">
        <v>547</v>
      </c>
      <c r="M59" s="4" t="s">
        <v>554</v>
      </c>
      <c r="N59" s="4" t="s">
        <v>556</v>
      </c>
      <c r="O59" s="5"/>
      <c r="P59" t="str">
        <f t="shared" si="0"/>
        <v>insert into DICHVU values(58,'17.0085.0282','Kỹ thuật xoa bóp vùng','37.8C00.0282','59500','39/QĐ-SYT','20150202','49172','8','Có','Đã phê duyệt','');</v>
      </c>
    </row>
    <row r="60" spans="1:16" ht="108" x14ac:dyDescent="0.25">
      <c r="A60" s="2">
        <v>59</v>
      </c>
      <c r="B60" s="4" t="s">
        <v>59</v>
      </c>
      <c r="C60" s="4" t="s">
        <v>59</v>
      </c>
      <c r="D60" s="4" t="s">
        <v>265</v>
      </c>
      <c r="E60" s="4" t="s">
        <v>265</v>
      </c>
      <c r="F60" s="4" t="s">
        <v>457</v>
      </c>
      <c r="G60" s="6">
        <v>87000</v>
      </c>
      <c r="H60" s="6">
        <v>87000</v>
      </c>
      <c r="I60" s="4" t="s">
        <v>540</v>
      </c>
      <c r="J60" s="4" t="s">
        <v>542</v>
      </c>
      <c r="K60" s="4" t="s">
        <v>545</v>
      </c>
      <c r="L60" s="4" t="s">
        <v>547</v>
      </c>
      <c r="M60" s="4" t="s">
        <v>554</v>
      </c>
      <c r="N60" s="4" t="s">
        <v>556</v>
      </c>
      <c r="O60" s="5"/>
      <c r="P60" t="str">
        <f t="shared" si="0"/>
        <v>insert into DICHVU values(59,'17.0086.0283','Kỹ thuật xoa bóp toàn thân','37.8C00.0283','87000','39/QĐ-SYT','20150202','49172','8','Có','Đã phê duyệt','');</v>
      </c>
    </row>
    <row r="61" spans="1:16" ht="60" x14ac:dyDescent="0.25">
      <c r="A61" s="2">
        <v>60</v>
      </c>
      <c r="B61" s="4" t="s">
        <v>60</v>
      </c>
      <c r="C61" s="4" t="s">
        <v>60</v>
      </c>
      <c r="D61" s="4" t="s">
        <v>266</v>
      </c>
      <c r="E61" s="4" t="s">
        <v>266</v>
      </c>
      <c r="F61" s="4" t="s">
        <v>458</v>
      </c>
      <c r="G61" s="6">
        <v>49000</v>
      </c>
      <c r="H61" s="6">
        <v>49000</v>
      </c>
      <c r="I61" s="4" t="s">
        <v>540</v>
      </c>
      <c r="J61" s="4" t="s">
        <v>542</v>
      </c>
      <c r="K61" s="4" t="s">
        <v>545</v>
      </c>
      <c r="L61" s="4" t="s">
        <v>550</v>
      </c>
      <c r="M61" s="4" t="s">
        <v>554</v>
      </c>
      <c r="N61" s="4" t="s">
        <v>556</v>
      </c>
      <c r="O61" s="5"/>
      <c r="P61" t="str">
        <f t="shared" si="0"/>
        <v>insert into DICHVU values(60,'18.0001.0001','Siêu âm tuyến giáp','37.2A01.0001','49000','39/QĐ-SYT','20150202','49172','2','Có','Đã phê duyệt','');</v>
      </c>
    </row>
    <row r="62" spans="1:16" ht="144" x14ac:dyDescent="0.25">
      <c r="A62" s="2">
        <v>61</v>
      </c>
      <c r="B62" s="4" t="s">
        <v>61</v>
      </c>
      <c r="C62" s="4" t="s">
        <v>61</v>
      </c>
      <c r="D62" s="4" t="s">
        <v>267</v>
      </c>
      <c r="E62" s="4" t="s">
        <v>267</v>
      </c>
      <c r="F62" s="4" t="s">
        <v>458</v>
      </c>
      <c r="G62" s="6">
        <v>49000</v>
      </c>
      <c r="H62" s="6">
        <v>49000</v>
      </c>
      <c r="I62" s="4" t="s">
        <v>540</v>
      </c>
      <c r="J62" s="4" t="s">
        <v>542</v>
      </c>
      <c r="K62" s="4" t="s">
        <v>545</v>
      </c>
      <c r="L62" s="4" t="s">
        <v>550</v>
      </c>
      <c r="M62" s="4" t="s">
        <v>554</v>
      </c>
      <c r="N62" s="4" t="s">
        <v>556</v>
      </c>
      <c r="O62" s="5"/>
      <c r="P62" t="str">
        <f t="shared" si="0"/>
        <v>insert into DICHVU values(61,'18.0020.0001','Siêu âm thai (thai, nhau thai, nước ối)','37.2A01.0001','49000','39/QĐ-SYT','20150202','49172','2','Có','Đã phê duyệt','');</v>
      </c>
    </row>
    <row r="63" spans="1:16" ht="168" x14ac:dyDescent="0.25">
      <c r="A63" s="2">
        <v>62</v>
      </c>
      <c r="B63" s="4" t="s">
        <v>62</v>
      </c>
      <c r="C63" s="4" t="s">
        <v>62</v>
      </c>
      <c r="D63" s="4" t="s">
        <v>268</v>
      </c>
      <c r="E63" s="4" t="s">
        <v>268</v>
      </c>
      <c r="F63" s="4" t="s">
        <v>458</v>
      </c>
      <c r="G63" s="6">
        <v>49000</v>
      </c>
      <c r="H63" s="6">
        <v>49000</v>
      </c>
      <c r="I63" s="4" t="s">
        <v>540</v>
      </c>
      <c r="J63" s="4" t="s">
        <v>542</v>
      </c>
      <c r="K63" s="4" t="s">
        <v>545</v>
      </c>
      <c r="L63" s="4" t="s">
        <v>550</v>
      </c>
      <c r="M63" s="4" t="s">
        <v>554</v>
      </c>
      <c r="N63" s="4" t="s">
        <v>556</v>
      </c>
      <c r="O63" s="5"/>
      <c r="P63" t="str">
        <f t="shared" si="0"/>
        <v>insert into DICHVU values(62,'18.0030.0001','Siêu âm tử cung buồng trứng qua đường bụng','37.2A01.0001','49000','39/QĐ-SYT','20150202','49172','2','Có','Đã phê duyệt','');</v>
      </c>
    </row>
    <row r="64" spans="1:16" ht="168" x14ac:dyDescent="0.25">
      <c r="A64" s="2">
        <v>63</v>
      </c>
      <c r="B64" s="4" t="s">
        <v>63</v>
      </c>
      <c r="C64" s="4" t="s">
        <v>63</v>
      </c>
      <c r="D64" s="4" t="s">
        <v>269</v>
      </c>
      <c r="E64" s="4" t="s">
        <v>269</v>
      </c>
      <c r="F64" s="4" t="s">
        <v>458</v>
      </c>
      <c r="G64" s="6">
        <v>49000</v>
      </c>
      <c r="H64" s="6">
        <v>49000</v>
      </c>
      <c r="I64" s="4" t="s">
        <v>540</v>
      </c>
      <c r="J64" s="4" t="s">
        <v>542</v>
      </c>
      <c r="K64" s="4" t="s">
        <v>545</v>
      </c>
      <c r="L64" s="4" t="s">
        <v>550</v>
      </c>
      <c r="M64" s="4" t="s">
        <v>554</v>
      </c>
      <c r="N64" s="4" t="s">
        <v>556</v>
      </c>
      <c r="O64" s="5"/>
      <c r="P64" t="str">
        <f t="shared" si="0"/>
        <v>insert into DICHVU values(63,'18.0044.0001','Siêu âm phần mềm (da, tổ chức dưới da, cơ….)','37.2A01.0001','49000','39/QĐ-SYT','20150202','49172','2','Có','Đã phê duyệt','');</v>
      </c>
    </row>
    <row r="65" spans="1:16" ht="84" x14ac:dyDescent="0.25">
      <c r="A65" s="2">
        <v>64</v>
      </c>
      <c r="B65" s="4" t="s">
        <v>64</v>
      </c>
      <c r="C65" s="4" t="s">
        <v>64</v>
      </c>
      <c r="D65" s="4" t="s">
        <v>270</v>
      </c>
      <c r="E65" s="4" t="s">
        <v>270</v>
      </c>
      <c r="F65" s="4" t="s">
        <v>458</v>
      </c>
      <c r="G65" s="6">
        <v>49000</v>
      </c>
      <c r="H65" s="6">
        <v>49000</v>
      </c>
      <c r="I65" s="4" t="s">
        <v>540</v>
      </c>
      <c r="J65" s="4" t="s">
        <v>542</v>
      </c>
      <c r="K65" s="4" t="s">
        <v>545</v>
      </c>
      <c r="L65" s="4" t="s">
        <v>550</v>
      </c>
      <c r="M65" s="4" t="s">
        <v>554</v>
      </c>
      <c r="N65" s="4" t="s">
        <v>556</v>
      </c>
      <c r="O65" s="5"/>
      <c r="P65" t="str">
        <f t="shared" si="0"/>
        <v>insert into DICHVU values(64,'18.0054.0001','Siêu âm tuyến vú hai bên','37.2A01.0001','49000','39/QĐ-SYT','20150202','49172','2','Có','Đã phê duyệt','');</v>
      </c>
    </row>
    <row r="66" spans="1:16" ht="108" x14ac:dyDescent="0.25">
      <c r="A66" s="2">
        <v>65</v>
      </c>
      <c r="B66" s="4" t="s">
        <v>65</v>
      </c>
      <c r="C66" s="4" t="s">
        <v>65</v>
      </c>
      <c r="D66" s="4" t="s">
        <v>271</v>
      </c>
      <c r="E66" s="4" t="s">
        <v>271</v>
      </c>
      <c r="F66" s="4" t="s">
        <v>459</v>
      </c>
      <c r="G66" s="6">
        <v>66000</v>
      </c>
      <c r="H66" s="6">
        <v>66000</v>
      </c>
      <c r="I66" s="4" t="s">
        <v>540</v>
      </c>
      <c r="J66" s="4" t="s">
        <v>542</v>
      </c>
      <c r="K66" s="4" t="s">
        <v>545</v>
      </c>
      <c r="L66" s="4" t="s">
        <v>550</v>
      </c>
      <c r="M66" s="4" t="s">
        <v>554</v>
      </c>
      <c r="N66" s="4" t="s">
        <v>556</v>
      </c>
      <c r="O66" s="5"/>
      <c r="P66" t="str">
        <f t="shared" si="0"/>
        <v>insert into DICHVU values(65,'18.0067.0013','Chụp Xquang sọ thẳng nghiêng','37.2A02.0013','66000','39/QĐ-SYT','20150202','49172','2','Có','Đã phê duyệt','');</v>
      </c>
    </row>
    <row r="67" spans="1:16" ht="96" x14ac:dyDescent="0.25">
      <c r="A67" s="2">
        <v>66</v>
      </c>
      <c r="B67" s="4" t="s">
        <v>66</v>
      </c>
      <c r="C67" s="4" t="s">
        <v>66</v>
      </c>
      <c r="D67" s="4" t="s">
        <v>272</v>
      </c>
      <c r="E67" s="4" t="s">
        <v>272</v>
      </c>
      <c r="F67" s="4" t="s">
        <v>460</v>
      </c>
      <c r="G67" s="6">
        <v>47000</v>
      </c>
      <c r="H67" s="6">
        <v>47000</v>
      </c>
      <c r="I67" s="4" t="s">
        <v>540</v>
      </c>
      <c r="J67" s="4" t="s">
        <v>542</v>
      </c>
      <c r="K67" s="4" t="s">
        <v>545</v>
      </c>
      <c r="L67" s="4" t="s">
        <v>550</v>
      </c>
      <c r="M67" s="4" t="s">
        <v>554</v>
      </c>
      <c r="N67" s="4" t="s">
        <v>556</v>
      </c>
      <c r="O67" s="5"/>
      <c r="P67" t="str">
        <f t="shared" ref="P67:P130" si="1">CONCATENATE("insert into DICHVU values(",A67,",'",B67,"','",D67,"','",F67,"','",G67,"','",I67,"','",J67,"','",K67,"','",L67,"','",M67,"','",N67,"','",O67,"');")</f>
        <v>insert into DICHVU values(66,'18.0072.0010','Chụp Xquang Blondeau','37.2A02.0010','47000','39/QĐ-SYT','20150202','49172','2','Có','Đã phê duyệt','');</v>
      </c>
    </row>
    <row r="68" spans="1:16" ht="84" x14ac:dyDescent="0.25">
      <c r="A68" s="2">
        <v>67</v>
      </c>
      <c r="B68" s="4" t="s">
        <v>67</v>
      </c>
      <c r="C68" s="4" t="s">
        <v>67</v>
      </c>
      <c r="D68" s="4" t="s">
        <v>273</v>
      </c>
      <c r="E68" s="4" t="s">
        <v>273</v>
      </c>
      <c r="F68" s="4" t="s">
        <v>460</v>
      </c>
      <c r="G68" s="6">
        <v>47000</v>
      </c>
      <c r="H68" s="6">
        <v>47000</v>
      </c>
      <c r="I68" s="4" t="s">
        <v>540</v>
      </c>
      <c r="J68" s="4" t="s">
        <v>542</v>
      </c>
      <c r="K68" s="4" t="s">
        <v>545</v>
      </c>
      <c r="L68" s="4" t="s">
        <v>550</v>
      </c>
      <c r="M68" s="4" t="s">
        <v>554</v>
      </c>
      <c r="N68" s="4" t="s">
        <v>556</v>
      </c>
      <c r="O68" s="5"/>
      <c r="P68" t="str">
        <f t="shared" si="1"/>
        <v>insert into DICHVU values(67,'18.0073.0010','Chụp Xquang Hirtz','37.2A02.0010','47000','39/QĐ-SYT','20150202','49172','2','Có','Đã phê duyệt','');</v>
      </c>
    </row>
    <row r="69" spans="1:16" ht="120" x14ac:dyDescent="0.25">
      <c r="A69" s="2">
        <v>68</v>
      </c>
      <c r="B69" s="4" t="s">
        <v>68</v>
      </c>
      <c r="C69" s="4" t="s">
        <v>68</v>
      </c>
      <c r="D69" s="4" t="s">
        <v>274</v>
      </c>
      <c r="E69" s="4" t="s">
        <v>274</v>
      </c>
      <c r="F69" s="4" t="s">
        <v>460</v>
      </c>
      <c r="G69" s="6">
        <v>47000</v>
      </c>
      <c r="H69" s="6">
        <v>47000</v>
      </c>
      <c r="I69" s="4" t="s">
        <v>540</v>
      </c>
      <c r="J69" s="4" t="s">
        <v>542</v>
      </c>
      <c r="K69" s="4" t="s">
        <v>545</v>
      </c>
      <c r="L69" s="4" t="s">
        <v>550</v>
      </c>
      <c r="M69" s="4" t="s">
        <v>554</v>
      </c>
      <c r="N69" s="4" t="s">
        <v>556</v>
      </c>
      <c r="O69" s="5"/>
      <c r="P69" t="str">
        <f t="shared" si="1"/>
        <v>insert into DICHVU values(68,'18.0074.0010','Chụp Xquang hàm chếch một bên','37.2A02.0010','47000','39/QĐ-SYT','20150202','49172','2','Có','Đã phê duyệt','');</v>
      </c>
    </row>
    <row r="70" spans="1:16" ht="96" x14ac:dyDescent="0.25">
      <c r="A70" s="2">
        <v>69</v>
      </c>
      <c r="B70" s="4" t="s">
        <v>69</v>
      </c>
      <c r="C70" s="4" t="s">
        <v>69</v>
      </c>
      <c r="D70" s="4" t="s">
        <v>275</v>
      </c>
      <c r="E70" s="4" t="s">
        <v>275</v>
      </c>
      <c r="F70" s="4" t="s">
        <v>460</v>
      </c>
      <c r="G70" s="6">
        <v>47000</v>
      </c>
      <c r="H70" s="6">
        <v>47000</v>
      </c>
      <c r="I70" s="4" t="s">
        <v>540</v>
      </c>
      <c r="J70" s="4" t="s">
        <v>542</v>
      </c>
      <c r="K70" s="4" t="s">
        <v>545</v>
      </c>
      <c r="L70" s="4" t="s">
        <v>550</v>
      </c>
      <c r="M70" s="4" t="s">
        <v>554</v>
      </c>
      <c r="N70" s="4" t="s">
        <v>556</v>
      </c>
      <c r="O70" s="5"/>
      <c r="P70" t="str">
        <f t="shared" si="1"/>
        <v>insert into DICHVU values(69,'18.0078.0010','Chụp Xquang Schuller','37.2A02.0010','47000','39/QĐ-SYT','20150202','49172','2','Có','Đã phê duyệt','');</v>
      </c>
    </row>
    <row r="71" spans="1:16" ht="144" x14ac:dyDescent="0.25">
      <c r="A71" s="2">
        <v>70</v>
      </c>
      <c r="B71" s="4" t="s">
        <v>70</v>
      </c>
      <c r="C71" s="4" t="s">
        <v>70</v>
      </c>
      <c r="D71" s="4" t="s">
        <v>276</v>
      </c>
      <c r="E71" s="4" t="s">
        <v>276</v>
      </c>
      <c r="F71" s="4" t="s">
        <v>459</v>
      </c>
      <c r="G71" s="6">
        <v>66000</v>
      </c>
      <c r="H71" s="6">
        <v>66000</v>
      </c>
      <c r="I71" s="4" t="s">
        <v>540</v>
      </c>
      <c r="J71" s="4" t="s">
        <v>542</v>
      </c>
      <c r="K71" s="4" t="s">
        <v>545</v>
      </c>
      <c r="L71" s="4" t="s">
        <v>550</v>
      </c>
      <c r="M71" s="4" t="s">
        <v>554</v>
      </c>
      <c r="N71" s="4" t="s">
        <v>556</v>
      </c>
      <c r="O71" s="5"/>
      <c r="P71" t="str">
        <f t="shared" si="1"/>
        <v>insert into DICHVU values(70,'18.0086.0013','Chụp Xquang cột sống cổ thẳng nghiêng','37.2A02.0013','66000','39/QĐ-SYT','20150202','49172','2','Có','Đã phê duyệt','');</v>
      </c>
    </row>
    <row r="72" spans="1:16" ht="216" x14ac:dyDescent="0.25">
      <c r="A72" s="2">
        <v>71</v>
      </c>
      <c r="B72" s="4" t="s">
        <v>71</v>
      </c>
      <c r="C72" s="4" t="s">
        <v>71</v>
      </c>
      <c r="D72" s="4" t="s">
        <v>277</v>
      </c>
      <c r="E72" s="4" t="s">
        <v>277</v>
      </c>
      <c r="F72" s="4" t="s">
        <v>459</v>
      </c>
      <c r="G72" s="6">
        <v>66000</v>
      </c>
      <c r="H72" s="6">
        <v>66000</v>
      </c>
      <c r="I72" s="4" t="s">
        <v>540</v>
      </c>
      <c r="J72" s="4" t="s">
        <v>542</v>
      </c>
      <c r="K72" s="4" t="s">
        <v>545</v>
      </c>
      <c r="L72" s="4" t="s">
        <v>550</v>
      </c>
      <c r="M72" s="4" t="s">
        <v>554</v>
      </c>
      <c r="N72" s="4" t="s">
        <v>556</v>
      </c>
      <c r="O72" s="5"/>
      <c r="P72" t="str">
        <f t="shared" si="1"/>
        <v>insert into DICHVU values(71,'18.0090.0013','Chụp Xquang cột sống ngực thẳng nghiêng hoặc chếch','37.2A02.0013','66000','39/QĐ-SYT','20150202','49172','2','Có','Đã phê duyệt','');</v>
      </c>
    </row>
    <row r="73" spans="1:16" ht="180" x14ac:dyDescent="0.25">
      <c r="A73" s="2">
        <v>72</v>
      </c>
      <c r="B73" s="4" t="s">
        <v>72</v>
      </c>
      <c r="C73" s="4" t="s">
        <v>72</v>
      </c>
      <c r="D73" s="4" t="s">
        <v>278</v>
      </c>
      <c r="E73" s="4" t="s">
        <v>278</v>
      </c>
      <c r="F73" s="4" t="s">
        <v>459</v>
      </c>
      <c r="G73" s="6">
        <v>66000</v>
      </c>
      <c r="H73" s="6">
        <v>66000</v>
      </c>
      <c r="I73" s="4" t="s">
        <v>540</v>
      </c>
      <c r="J73" s="4" t="s">
        <v>542</v>
      </c>
      <c r="K73" s="4" t="s">
        <v>545</v>
      </c>
      <c r="L73" s="4" t="s">
        <v>550</v>
      </c>
      <c r="M73" s="4" t="s">
        <v>554</v>
      </c>
      <c r="N73" s="4" t="s">
        <v>556</v>
      </c>
      <c r="O73" s="5"/>
      <c r="P73" t="str">
        <f t="shared" si="1"/>
        <v>insert into DICHVU values(72,'18.0091.0013','Chụp Xquang cột sống thắt lưng thẳng nghiêng','37.2A02.0013','66000','39/QĐ-SYT','20150202','49172','2','Có','Đã phê duyệt','');</v>
      </c>
    </row>
    <row r="74" spans="1:16" ht="132" x14ac:dyDescent="0.25">
      <c r="A74" s="2">
        <v>73</v>
      </c>
      <c r="B74" s="4" t="s">
        <v>73</v>
      </c>
      <c r="C74" s="4" t="s">
        <v>73</v>
      </c>
      <c r="D74" s="4" t="s">
        <v>279</v>
      </c>
      <c r="E74" s="4" t="s">
        <v>279</v>
      </c>
      <c r="F74" s="4" t="s">
        <v>461</v>
      </c>
      <c r="G74" s="6">
        <v>53000</v>
      </c>
      <c r="H74" s="6">
        <v>53000</v>
      </c>
      <c r="I74" s="4" t="s">
        <v>540</v>
      </c>
      <c r="J74" s="4" t="s">
        <v>542</v>
      </c>
      <c r="K74" s="4" t="s">
        <v>545</v>
      </c>
      <c r="L74" s="4" t="s">
        <v>550</v>
      </c>
      <c r="M74" s="4" t="s">
        <v>554</v>
      </c>
      <c r="N74" s="4" t="s">
        <v>556</v>
      </c>
      <c r="O74" s="5"/>
      <c r="P74" t="str">
        <f t="shared" si="1"/>
        <v>insert into DICHVU values(73,'18.0098.0012','Chụp Xquang khung chậu thẳng','37.2A02.0012','53000','39/QĐ-SYT','20150202','49172','2','Có','Đã phê duyệt','');</v>
      </c>
    </row>
    <row r="75" spans="1:16" ht="120" x14ac:dyDescent="0.25">
      <c r="A75" s="2">
        <v>74</v>
      </c>
      <c r="B75" s="4" t="s">
        <v>74</v>
      </c>
      <c r="C75" s="4" t="s">
        <v>74</v>
      </c>
      <c r="D75" s="4" t="s">
        <v>280</v>
      </c>
      <c r="E75" s="4" t="s">
        <v>280</v>
      </c>
      <c r="F75" s="4" t="s">
        <v>461</v>
      </c>
      <c r="G75" s="6">
        <v>53000</v>
      </c>
      <c r="H75" s="6">
        <v>53000</v>
      </c>
      <c r="I75" s="4" t="s">
        <v>540</v>
      </c>
      <c r="J75" s="4" t="s">
        <v>542</v>
      </c>
      <c r="K75" s="4" t="s">
        <v>545</v>
      </c>
      <c r="L75" s="4" t="s">
        <v>550</v>
      </c>
      <c r="M75" s="4" t="s">
        <v>554</v>
      </c>
      <c r="N75" s="4" t="s">
        <v>556</v>
      </c>
      <c r="O75" s="5"/>
      <c r="P75" t="str">
        <f t="shared" si="1"/>
        <v>insert into DICHVU values(74,'18.0100.0012','Chụp Xquang khớp vai thẳng','37.2A02.0012','53000','39/QĐ-SYT','20150202','49172','2','Có','Đã phê duyệt','');</v>
      </c>
    </row>
    <row r="76" spans="1:16" ht="168" x14ac:dyDescent="0.25">
      <c r="A76" s="2">
        <v>75</v>
      </c>
      <c r="B76" s="4" t="s">
        <v>75</v>
      </c>
      <c r="C76" s="4" t="s">
        <v>75</v>
      </c>
      <c r="D76" s="4" t="s">
        <v>281</v>
      </c>
      <c r="E76" s="4" t="s">
        <v>281</v>
      </c>
      <c r="F76" s="4" t="s">
        <v>459</v>
      </c>
      <c r="G76" s="6">
        <v>66000</v>
      </c>
      <c r="H76" s="6">
        <v>66000</v>
      </c>
      <c r="I76" s="4" t="s">
        <v>540</v>
      </c>
      <c r="J76" s="4" t="s">
        <v>542</v>
      </c>
      <c r="K76" s="4" t="s">
        <v>545</v>
      </c>
      <c r="L76" s="4" t="s">
        <v>550</v>
      </c>
      <c r="M76" s="4" t="s">
        <v>554</v>
      </c>
      <c r="N76" s="4" t="s">
        <v>556</v>
      </c>
      <c r="O76" s="5"/>
      <c r="P76" t="str">
        <f t="shared" si="1"/>
        <v>insert into DICHVU values(75,'18.0103.0013','Chụp Xquang xương cánh tay thẳng nghiêng','37.2A02.0013','66000','39/QĐ-SYT','20150202','49172','2','Có','Đã phê duyệt','');</v>
      </c>
    </row>
    <row r="77" spans="1:16" ht="204" x14ac:dyDescent="0.25">
      <c r="A77" s="2">
        <v>76</v>
      </c>
      <c r="B77" s="4" t="s">
        <v>76</v>
      </c>
      <c r="C77" s="4" t="s">
        <v>76</v>
      </c>
      <c r="D77" s="4" t="s">
        <v>282</v>
      </c>
      <c r="E77" s="4" t="s">
        <v>282</v>
      </c>
      <c r="F77" s="4" t="s">
        <v>459</v>
      </c>
      <c r="G77" s="6">
        <v>66000</v>
      </c>
      <c r="H77" s="6">
        <v>66000</v>
      </c>
      <c r="I77" s="4" t="s">
        <v>540</v>
      </c>
      <c r="J77" s="4" t="s">
        <v>542</v>
      </c>
      <c r="K77" s="4" t="s">
        <v>545</v>
      </c>
      <c r="L77" s="4" t="s">
        <v>550</v>
      </c>
      <c r="M77" s="4" t="s">
        <v>554</v>
      </c>
      <c r="N77" s="4" t="s">
        <v>556</v>
      </c>
      <c r="O77" s="5"/>
      <c r="P77" t="str">
        <f t="shared" si="1"/>
        <v>insert into DICHVU values(76,'18.0104.0013','Chụp Xquang khớp khuỷu thẳng, nghiêng hoặc chếch','37.2A02.0013','66000','39/QĐ-SYT','20150202','49172','2','Có','Đã phê duyệt','');</v>
      </c>
    </row>
    <row r="78" spans="1:16" ht="168" x14ac:dyDescent="0.25">
      <c r="A78" s="2">
        <v>77</v>
      </c>
      <c r="B78" s="4" t="s">
        <v>77</v>
      </c>
      <c r="C78" s="4" t="s">
        <v>77</v>
      </c>
      <c r="D78" s="4" t="s">
        <v>283</v>
      </c>
      <c r="E78" s="4" t="s">
        <v>283</v>
      </c>
      <c r="F78" s="4" t="s">
        <v>459</v>
      </c>
      <c r="G78" s="6">
        <v>66000</v>
      </c>
      <c r="H78" s="6">
        <v>66000</v>
      </c>
      <c r="I78" s="4" t="s">
        <v>540</v>
      </c>
      <c r="J78" s="4" t="s">
        <v>542</v>
      </c>
      <c r="K78" s="4" t="s">
        <v>545</v>
      </c>
      <c r="L78" s="4" t="s">
        <v>550</v>
      </c>
      <c r="M78" s="4" t="s">
        <v>554</v>
      </c>
      <c r="N78" s="4" t="s">
        <v>556</v>
      </c>
      <c r="O78" s="5"/>
      <c r="P78" t="str">
        <f t="shared" si="1"/>
        <v>insert into DICHVU values(77,'18.0106.0013','Chụp Xquang xương cẳng tay thẳng nghiêng','37.2A02.0013','66000','39/QĐ-SYT','20150202','49172','2','Có','Đã phê duyệt','');</v>
      </c>
    </row>
    <row r="79" spans="1:16" ht="204" x14ac:dyDescent="0.25">
      <c r="A79" s="2">
        <v>78</v>
      </c>
      <c r="B79" s="4" t="s">
        <v>78</v>
      </c>
      <c r="C79" s="4" t="s">
        <v>78</v>
      </c>
      <c r="D79" s="4" t="s">
        <v>284</v>
      </c>
      <c r="E79" s="4" t="s">
        <v>284</v>
      </c>
      <c r="F79" s="4" t="s">
        <v>459</v>
      </c>
      <c r="G79" s="6">
        <v>66000</v>
      </c>
      <c r="H79" s="6">
        <v>66000</v>
      </c>
      <c r="I79" s="4" t="s">
        <v>540</v>
      </c>
      <c r="J79" s="4" t="s">
        <v>542</v>
      </c>
      <c r="K79" s="4" t="s">
        <v>545</v>
      </c>
      <c r="L79" s="4" t="s">
        <v>550</v>
      </c>
      <c r="M79" s="4" t="s">
        <v>554</v>
      </c>
      <c r="N79" s="4" t="s">
        <v>556</v>
      </c>
      <c r="O79" s="5"/>
      <c r="P79" t="str">
        <f t="shared" si="1"/>
        <v>insert into DICHVU values(78,'18.0107.0013','Chụp Xquang xương cổ tay thẳng, nghiêng hoặc chếch','37.2A02.0013','66000','39/QĐ-SYT','20150202','49172','2','Có','Đã phê duyệt','');</v>
      </c>
    </row>
    <row r="80" spans="1:16" ht="228" x14ac:dyDescent="0.25">
      <c r="A80" s="2">
        <v>79</v>
      </c>
      <c r="B80" s="4" t="s">
        <v>79</v>
      </c>
      <c r="C80" s="4" t="s">
        <v>79</v>
      </c>
      <c r="D80" s="4" t="s">
        <v>285</v>
      </c>
      <c r="E80" s="4" t="s">
        <v>285</v>
      </c>
      <c r="F80" s="4" t="s">
        <v>459</v>
      </c>
      <c r="G80" s="6">
        <v>66000</v>
      </c>
      <c r="H80" s="6">
        <v>66000</v>
      </c>
      <c r="I80" s="4" t="s">
        <v>540</v>
      </c>
      <c r="J80" s="4" t="s">
        <v>542</v>
      </c>
      <c r="K80" s="4" t="s">
        <v>545</v>
      </c>
      <c r="L80" s="4" t="s">
        <v>550</v>
      </c>
      <c r="M80" s="4" t="s">
        <v>554</v>
      </c>
      <c r="N80" s="4" t="s">
        <v>556</v>
      </c>
      <c r="O80" s="5"/>
      <c r="P80" t="str">
        <f t="shared" si="1"/>
        <v>insert into DICHVU values(79,'18.0108.0013','Chụp Xquang xương bàn ngón tay thẳng, nghiêng hoặc chếch','37.2A02.0013','66000','39/QĐ-SYT','20150202','49172','2','Có','Đã phê duyệt','');</v>
      </c>
    </row>
    <row r="81" spans="1:16" ht="156" x14ac:dyDescent="0.25">
      <c r="A81" s="2">
        <v>80</v>
      </c>
      <c r="B81" s="4" t="s">
        <v>80</v>
      </c>
      <c r="C81" s="4" t="s">
        <v>80</v>
      </c>
      <c r="D81" s="4" t="s">
        <v>286</v>
      </c>
      <c r="E81" s="4" t="s">
        <v>286</v>
      </c>
      <c r="F81" s="4" t="s">
        <v>461</v>
      </c>
      <c r="G81" s="6">
        <v>53000</v>
      </c>
      <c r="H81" s="6">
        <v>53000</v>
      </c>
      <c r="I81" s="4" t="s">
        <v>540</v>
      </c>
      <c r="J81" s="4" t="s">
        <v>542</v>
      </c>
      <c r="K81" s="4" t="s">
        <v>545</v>
      </c>
      <c r="L81" s="4" t="s">
        <v>550</v>
      </c>
      <c r="M81" s="4" t="s">
        <v>554</v>
      </c>
      <c r="N81" s="4" t="s">
        <v>556</v>
      </c>
      <c r="O81" s="5"/>
      <c r="P81" t="str">
        <f t="shared" si="1"/>
        <v>insert into DICHVU values(80,'18.0109.0012','Chụp Xquang khớp háng thẳng hai bên','37.2A02.0012','53000','39/QĐ-SYT','20150202','49172','2','Có','Đã phê duyệt','');</v>
      </c>
    </row>
    <row r="82" spans="1:16" ht="144" x14ac:dyDescent="0.25">
      <c r="A82" s="2">
        <v>81</v>
      </c>
      <c r="B82" s="4" t="s">
        <v>81</v>
      </c>
      <c r="C82" s="4" t="s">
        <v>81</v>
      </c>
      <c r="D82" s="4" t="s">
        <v>287</v>
      </c>
      <c r="E82" s="4" t="s">
        <v>287</v>
      </c>
      <c r="F82" s="4" t="s">
        <v>459</v>
      </c>
      <c r="G82" s="6">
        <v>66000</v>
      </c>
      <c r="H82" s="6">
        <v>66000</v>
      </c>
      <c r="I82" s="4" t="s">
        <v>540</v>
      </c>
      <c r="J82" s="4" t="s">
        <v>542</v>
      </c>
      <c r="K82" s="4" t="s">
        <v>545</v>
      </c>
      <c r="L82" s="4" t="s">
        <v>550</v>
      </c>
      <c r="M82" s="4" t="s">
        <v>554</v>
      </c>
      <c r="N82" s="4" t="s">
        <v>556</v>
      </c>
      <c r="O82" s="5"/>
      <c r="P82" t="str">
        <f t="shared" si="1"/>
        <v>insert into DICHVU values(81,'18.0111.0013','Chụp Xquang xương đùi thẳng nghiêng','37.2A02.0013','66000','39/QĐ-SYT','20150202','49172','2','Có','Đã phê duyệt','');</v>
      </c>
    </row>
    <row r="83" spans="1:16" ht="192" x14ac:dyDescent="0.25">
      <c r="A83" s="2">
        <v>82</v>
      </c>
      <c r="B83" s="4" t="s">
        <v>82</v>
      </c>
      <c r="C83" s="4" t="s">
        <v>82</v>
      </c>
      <c r="D83" s="4" t="s">
        <v>288</v>
      </c>
      <c r="E83" s="4" t="s">
        <v>288</v>
      </c>
      <c r="F83" s="4" t="s">
        <v>459</v>
      </c>
      <c r="G83" s="6">
        <v>66000</v>
      </c>
      <c r="H83" s="6">
        <v>66000</v>
      </c>
      <c r="I83" s="4" t="s">
        <v>540</v>
      </c>
      <c r="J83" s="4" t="s">
        <v>542</v>
      </c>
      <c r="K83" s="4" t="s">
        <v>545</v>
      </c>
      <c r="L83" s="4" t="s">
        <v>550</v>
      </c>
      <c r="M83" s="4" t="s">
        <v>554</v>
      </c>
      <c r="N83" s="4" t="s">
        <v>556</v>
      </c>
      <c r="O83" s="5"/>
      <c r="P83" t="str">
        <f t="shared" si="1"/>
        <v>insert into DICHVU values(82,'18.0112.0013','Chụp Xquang khớp gối thẳng, nghiêng hoặc chếch','37.2A02.0013','66000','39/QĐ-SYT','20150202','49172','2','Có','Đã phê duyệt','');</v>
      </c>
    </row>
    <row r="84" spans="1:16" ht="180" x14ac:dyDescent="0.25">
      <c r="A84" s="2">
        <v>83</v>
      </c>
      <c r="B84" s="4" t="s">
        <v>83</v>
      </c>
      <c r="C84" s="4" t="s">
        <v>83</v>
      </c>
      <c r="D84" s="4" t="s">
        <v>289</v>
      </c>
      <c r="E84" s="4" t="s">
        <v>289</v>
      </c>
      <c r="F84" s="4" t="s">
        <v>459</v>
      </c>
      <c r="G84" s="6">
        <v>66000</v>
      </c>
      <c r="H84" s="6">
        <v>66000</v>
      </c>
      <c r="I84" s="4" t="s">
        <v>540</v>
      </c>
      <c r="J84" s="4" t="s">
        <v>542</v>
      </c>
      <c r="K84" s="4" t="s">
        <v>545</v>
      </c>
      <c r="L84" s="4" t="s">
        <v>550</v>
      </c>
      <c r="M84" s="4" t="s">
        <v>554</v>
      </c>
      <c r="N84" s="4" t="s">
        <v>556</v>
      </c>
      <c r="O84" s="5"/>
      <c r="P84" t="str">
        <f t="shared" si="1"/>
        <v>insert into DICHVU values(83,'18.0114.0013','Chụp Xquang xương cẳng chân thẳng nghiêng','37.2A02.0013','66000','39/QĐ-SYT','20150202','49172','2','Có','Đã phê duyệt','');</v>
      </c>
    </row>
    <row r="85" spans="1:16" ht="216" x14ac:dyDescent="0.25">
      <c r="A85" s="2">
        <v>84</v>
      </c>
      <c r="B85" s="4" t="s">
        <v>84</v>
      </c>
      <c r="C85" s="4" t="s">
        <v>84</v>
      </c>
      <c r="D85" s="4" t="s">
        <v>290</v>
      </c>
      <c r="E85" s="4" t="s">
        <v>290</v>
      </c>
      <c r="F85" s="4" t="s">
        <v>459</v>
      </c>
      <c r="G85" s="6">
        <v>66000</v>
      </c>
      <c r="H85" s="6">
        <v>66000</v>
      </c>
      <c r="I85" s="4" t="s">
        <v>540</v>
      </c>
      <c r="J85" s="4" t="s">
        <v>542</v>
      </c>
      <c r="K85" s="4" t="s">
        <v>545</v>
      </c>
      <c r="L85" s="4" t="s">
        <v>550</v>
      </c>
      <c r="M85" s="4" t="s">
        <v>554</v>
      </c>
      <c r="N85" s="4" t="s">
        <v>556</v>
      </c>
      <c r="O85" s="5"/>
      <c r="P85" t="str">
        <f t="shared" si="1"/>
        <v>insert into DICHVU values(84,'18.0115.0013','Chụp Xquang xương cổ chân thẳng, nghiêng hoặc chếch','37.2A02.0013','66000','39/QĐ-SYT','20150202','49172','2','Có','Đã phê duyệt','');</v>
      </c>
    </row>
    <row r="86" spans="1:16" ht="240" x14ac:dyDescent="0.25">
      <c r="A86" s="2">
        <v>85</v>
      </c>
      <c r="B86" s="4" t="s">
        <v>85</v>
      </c>
      <c r="C86" s="4" t="s">
        <v>85</v>
      </c>
      <c r="D86" s="4" t="s">
        <v>291</v>
      </c>
      <c r="E86" s="4" t="s">
        <v>291</v>
      </c>
      <c r="F86" s="4" t="s">
        <v>459</v>
      </c>
      <c r="G86" s="6">
        <v>66000</v>
      </c>
      <c r="H86" s="6">
        <v>66000</v>
      </c>
      <c r="I86" s="4" t="s">
        <v>540</v>
      </c>
      <c r="J86" s="4" t="s">
        <v>542</v>
      </c>
      <c r="K86" s="4" t="s">
        <v>545</v>
      </c>
      <c r="L86" s="4" t="s">
        <v>550</v>
      </c>
      <c r="M86" s="4" t="s">
        <v>554</v>
      </c>
      <c r="N86" s="4" t="s">
        <v>556</v>
      </c>
      <c r="O86" s="5"/>
      <c r="P86" t="str">
        <f t="shared" si="1"/>
        <v>insert into DICHVU values(85,'18.0116.0013','Chụp Xquang xương bàn, ngón chân thẳng, nghiêng hoặc chếch','37.2A02.0013','66000','39/QĐ-SYT','20150202','49172','2','Có','Đã phê duyệt','');</v>
      </c>
    </row>
    <row r="87" spans="1:16" ht="144" x14ac:dyDescent="0.25">
      <c r="A87" s="2">
        <v>86</v>
      </c>
      <c r="B87" s="4" t="s">
        <v>86</v>
      </c>
      <c r="C87" s="4" t="s">
        <v>86</v>
      </c>
      <c r="D87" s="4" t="s">
        <v>292</v>
      </c>
      <c r="E87" s="4" t="s">
        <v>292</v>
      </c>
      <c r="F87" s="4" t="s">
        <v>462</v>
      </c>
      <c r="G87" s="6">
        <v>53000</v>
      </c>
      <c r="H87" s="6">
        <v>53000</v>
      </c>
      <c r="I87" s="4" t="s">
        <v>540</v>
      </c>
      <c r="J87" s="4" t="s">
        <v>542</v>
      </c>
      <c r="K87" s="4" t="s">
        <v>545</v>
      </c>
      <c r="L87" s="4" t="s">
        <v>550</v>
      </c>
      <c r="M87" s="4" t="s">
        <v>554</v>
      </c>
      <c r="N87" s="4" t="s">
        <v>556</v>
      </c>
      <c r="O87" s="5"/>
      <c r="P87" t="str">
        <f t="shared" si="1"/>
        <v>insert into DICHVU values(86,'18.0117.0011','Chụp Xquang xương gót thẳng nghiêng','37.2A02.0011','53000','39/QĐ-SYT','20150202','49172','2','Có','Đã phê duyệt','');</v>
      </c>
    </row>
    <row r="88" spans="1:16" ht="108" x14ac:dyDescent="0.25">
      <c r="A88" s="2">
        <v>87</v>
      </c>
      <c r="B88" s="4" t="s">
        <v>87</v>
      </c>
      <c r="C88" s="4" t="s">
        <v>87</v>
      </c>
      <c r="D88" s="4" t="s">
        <v>293</v>
      </c>
      <c r="E88" s="4" t="s">
        <v>293</v>
      </c>
      <c r="F88" s="4" t="s">
        <v>461</v>
      </c>
      <c r="G88" s="6">
        <v>53000</v>
      </c>
      <c r="H88" s="6">
        <v>53000</v>
      </c>
      <c r="I88" s="4" t="s">
        <v>540</v>
      </c>
      <c r="J88" s="4" t="s">
        <v>542</v>
      </c>
      <c r="K88" s="4" t="s">
        <v>545</v>
      </c>
      <c r="L88" s="4" t="s">
        <v>550</v>
      </c>
      <c r="M88" s="4" t="s">
        <v>554</v>
      </c>
      <c r="N88" s="4" t="s">
        <v>556</v>
      </c>
      <c r="O88" s="5"/>
      <c r="P88" t="str">
        <f t="shared" si="1"/>
        <v>insert into DICHVU values(87,'18.0119.0012','Chụp Xquang ngực thẳng','37.2A02.0012','53000','39/QĐ-SYT','20150202','49172','2','Có','Đã phê duyệt','');</v>
      </c>
    </row>
    <row r="89" spans="1:16" ht="120" x14ac:dyDescent="0.25">
      <c r="A89" s="2">
        <v>88</v>
      </c>
      <c r="B89" s="4" t="s">
        <v>88</v>
      </c>
      <c r="C89" s="4" t="s">
        <v>88</v>
      </c>
      <c r="D89" s="4" t="s">
        <v>294</v>
      </c>
      <c r="E89" s="4" t="s">
        <v>294</v>
      </c>
      <c r="F89" s="4" t="s">
        <v>461</v>
      </c>
      <c r="G89" s="6">
        <v>53000</v>
      </c>
      <c r="H89" s="6">
        <v>53000</v>
      </c>
      <c r="I89" s="4" t="s">
        <v>540</v>
      </c>
      <c r="J89" s="4" t="s">
        <v>542</v>
      </c>
      <c r="K89" s="4" t="s">
        <v>545</v>
      </c>
      <c r="L89" s="4" t="s">
        <v>550</v>
      </c>
      <c r="M89" s="4" t="s">
        <v>554</v>
      </c>
      <c r="N89" s="4" t="s">
        <v>556</v>
      </c>
      <c r="O89" s="5"/>
      <c r="P89" t="str">
        <f t="shared" si="1"/>
        <v>insert into DICHVU values(88,'18.0123.0012','Chụp Xquang đỉnh phổi ưỡn','37.2A02.0012','53000','39/QĐ-SYT','20150202','49172','2','Có','Đã phê duyệt','');</v>
      </c>
    </row>
    <row r="90" spans="1:16" ht="216" x14ac:dyDescent="0.25">
      <c r="A90" s="2">
        <v>89</v>
      </c>
      <c r="B90" s="4" t="s">
        <v>89</v>
      </c>
      <c r="C90" s="4" t="s">
        <v>89</v>
      </c>
      <c r="D90" s="4" t="s">
        <v>295</v>
      </c>
      <c r="E90" s="4" t="s">
        <v>295</v>
      </c>
      <c r="F90" s="4" t="s">
        <v>461</v>
      </c>
      <c r="G90" s="6">
        <v>53000</v>
      </c>
      <c r="H90" s="6">
        <v>53000</v>
      </c>
      <c r="I90" s="4" t="s">
        <v>540</v>
      </c>
      <c r="J90" s="4" t="s">
        <v>542</v>
      </c>
      <c r="K90" s="4" t="s">
        <v>545</v>
      </c>
      <c r="L90" s="4" t="s">
        <v>550</v>
      </c>
      <c r="M90" s="4" t="s">
        <v>554</v>
      </c>
      <c r="N90" s="4" t="s">
        <v>556</v>
      </c>
      <c r="O90" s="5"/>
      <c r="P90" t="str">
        <f t="shared" si="1"/>
        <v>insert into DICHVU values(89,'18.0125.0012','Chụp Xquang bụng không chuẩn bị thẳng hoặc nghiêng','37.2A02.0012','53000','39/QĐ-SYT','20150202','49172','2','Có','Đã phê duyệt','');</v>
      </c>
    </row>
    <row r="91" spans="1:16" ht="72" x14ac:dyDescent="0.25">
      <c r="A91" s="2">
        <v>90</v>
      </c>
      <c r="B91" s="4" t="s">
        <v>90</v>
      </c>
      <c r="C91" s="4" t="s">
        <v>90</v>
      </c>
      <c r="D91" s="4" t="s">
        <v>296</v>
      </c>
      <c r="E91" s="4" t="s">
        <v>296</v>
      </c>
      <c r="F91" s="4" t="s">
        <v>463</v>
      </c>
      <c r="G91" s="6">
        <v>202000</v>
      </c>
      <c r="H91" s="6">
        <v>202000</v>
      </c>
      <c r="I91" s="4" t="s">
        <v>540</v>
      </c>
      <c r="J91" s="4" t="s">
        <v>542</v>
      </c>
      <c r="K91" s="4" t="s">
        <v>545</v>
      </c>
      <c r="L91" s="4" t="s">
        <v>547</v>
      </c>
      <c r="M91" s="4" t="s">
        <v>554</v>
      </c>
      <c r="N91" s="4" t="s">
        <v>556</v>
      </c>
      <c r="O91" s="5"/>
      <c r="P91" t="str">
        <f t="shared" si="1"/>
        <v>insert into DICHVU values(90,'20.0013.0933','Nội soi tai mũi họng','37.8D08.0933','202000','39/QĐ-SYT','20150202','49172','8','Có','Đã phê duyệt','');</v>
      </c>
    </row>
    <row r="92" spans="1:16" ht="132" x14ac:dyDescent="0.25">
      <c r="A92" s="2">
        <v>91</v>
      </c>
      <c r="B92" s="4" t="s">
        <v>91</v>
      </c>
      <c r="C92" s="4" t="s">
        <v>91</v>
      </c>
      <c r="D92" s="4" t="s">
        <v>297</v>
      </c>
      <c r="E92" s="4" t="s">
        <v>297</v>
      </c>
      <c r="F92" s="4" t="s">
        <v>464</v>
      </c>
      <c r="G92" s="6">
        <v>231000</v>
      </c>
      <c r="H92" s="6">
        <v>231000</v>
      </c>
      <c r="I92" s="4" t="s">
        <v>540</v>
      </c>
      <c r="J92" s="4" t="s">
        <v>542</v>
      </c>
      <c r="K92" s="4" t="s">
        <v>545</v>
      </c>
      <c r="L92" s="4" t="s">
        <v>547</v>
      </c>
      <c r="M92" s="4" t="s">
        <v>554</v>
      </c>
      <c r="N92" s="4" t="s">
        <v>556</v>
      </c>
      <c r="O92" s="5"/>
      <c r="P92" t="str">
        <f t="shared" si="1"/>
        <v>insert into DICHVU values(91,'20.0080.0135','Nội soi thực quản, dạ dày, tá tràng','37.8B00.0135','231000','39/QĐ-SYT','20150202','49172','8','Có','Đã phê duyệt','');</v>
      </c>
    </row>
    <row r="93" spans="1:16" ht="180" x14ac:dyDescent="0.25">
      <c r="A93" s="2">
        <v>92</v>
      </c>
      <c r="B93" s="4" t="s">
        <v>92</v>
      </c>
      <c r="C93" s="4" t="s">
        <v>92</v>
      </c>
      <c r="D93" s="4" t="s">
        <v>298</v>
      </c>
      <c r="E93" s="4" t="s">
        <v>298</v>
      </c>
      <c r="F93" s="5"/>
      <c r="G93" s="6">
        <v>29000</v>
      </c>
      <c r="H93" s="6"/>
      <c r="I93" s="5"/>
      <c r="J93" s="4" t="s">
        <v>543</v>
      </c>
      <c r="K93" s="4" t="s">
        <v>545</v>
      </c>
      <c r="L93" s="4" t="s">
        <v>551</v>
      </c>
      <c r="M93" s="4" t="s">
        <v>554</v>
      </c>
      <c r="N93" s="4" t="s">
        <v>556</v>
      </c>
      <c r="O93" s="5"/>
      <c r="P93" t="str">
        <f t="shared" si="1"/>
        <v>insert into DICHVU values(92,'K02.1908','Giường Hồi sức cấp cứu Hạng IV - Khoa Hồi sức cấp cứu','','29000','','20160301','49172','15','Có','Đã phê duyệt','');</v>
      </c>
    </row>
    <row r="94" spans="1:16" ht="84" x14ac:dyDescent="0.25">
      <c r="A94" s="2">
        <v>93</v>
      </c>
      <c r="B94" s="4" t="s">
        <v>93</v>
      </c>
      <c r="C94" s="4" t="s">
        <v>93</v>
      </c>
      <c r="D94" s="4" t="s">
        <v>299</v>
      </c>
      <c r="E94" s="4" t="s">
        <v>299</v>
      </c>
      <c r="F94" s="4" t="s">
        <v>465</v>
      </c>
      <c r="G94" s="6">
        <v>69600</v>
      </c>
      <c r="H94" s="6">
        <v>69600</v>
      </c>
      <c r="I94" s="4" t="s">
        <v>540</v>
      </c>
      <c r="J94" s="4" t="s">
        <v>542</v>
      </c>
      <c r="K94" s="4" t="s">
        <v>545</v>
      </c>
      <c r="L94" s="4" t="s">
        <v>548</v>
      </c>
      <c r="M94" s="4" t="s">
        <v>554</v>
      </c>
      <c r="N94" s="4" t="s">
        <v>556</v>
      </c>
      <c r="O94" s="5"/>
      <c r="P94" t="str">
        <f t="shared" si="1"/>
        <v>insert into DICHVU values(93,'03.0138.1777','Điện não đồ thường quy','37.3F00.1777','69600','39/QĐ-SYT','20150202','49172','3','Có','Đã phê duyệt','');</v>
      </c>
    </row>
    <row r="95" spans="1:16" ht="60" x14ac:dyDescent="0.25">
      <c r="A95" s="2">
        <v>94</v>
      </c>
      <c r="B95" s="4" t="s">
        <v>94</v>
      </c>
      <c r="C95" s="4" t="s">
        <v>94</v>
      </c>
      <c r="D95" s="4" t="s">
        <v>300</v>
      </c>
      <c r="E95" s="4" t="s">
        <v>300</v>
      </c>
      <c r="F95" s="4" t="s">
        <v>466</v>
      </c>
      <c r="G95" s="6">
        <v>50500</v>
      </c>
      <c r="H95" s="6">
        <v>50500</v>
      </c>
      <c r="I95" s="4" t="s">
        <v>540</v>
      </c>
      <c r="J95" s="4" t="s">
        <v>542</v>
      </c>
      <c r="K95" s="4" t="s">
        <v>545</v>
      </c>
      <c r="L95" s="4" t="s">
        <v>547</v>
      </c>
      <c r="M95" s="4" t="s">
        <v>554</v>
      </c>
      <c r="N95" s="4" t="s">
        <v>556</v>
      </c>
      <c r="O95" s="5"/>
      <c r="P95" t="str">
        <f t="shared" si="1"/>
        <v>insert into DICHVU values(94,'03.0274.0238','Kéo nắn cột sống cổ','37.8C00.0238','50500','39/QĐ-SYT','20150202','49172','8','Có','Đã phê duyệt','');</v>
      </c>
    </row>
    <row r="96" spans="1:16" ht="96" x14ac:dyDescent="0.25">
      <c r="A96" s="2">
        <v>95</v>
      </c>
      <c r="B96" s="4" t="s">
        <v>95</v>
      </c>
      <c r="C96" s="4" t="s">
        <v>95</v>
      </c>
      <c r="D96" s="4" t="s">
        <v>301</v>
      </c>
      <c r="E96" s="4" t="s">
        <v>301</v>
      </c>
      <c r="F96" s="4" t="s">
        <v>466</v>
      </c>
      <c r="G96" s="6">
        <v>50500</v>
      </c>
      <c r="H96" s="6">
        <v>50500</v>
      </c>
      <c r="I96" s="4" t="s">
        <v>540</v>
      </c>
      <c r="J96" s="4" t="s">
        <v>542</v>
      </c>
      <c r="K96" s="4" t="s">
        <v>545</v>
      </c>
      <c r="L96" s="4" t="s">
        <v>547</v>
      </c>
      <c r="M96" s="4" t="s">
        <v>554</v>
      </c>
      <c r="N96" s="4" t="s">
        <v>556</v>
      </c>
      <c r="O96" s="5"/>
      <c r="P96" t="str">
        <f t="shared" si="1"/>
        <v>insert into DICHVU values(95,'03.0275.0238','Kéo nắn cột sống thắt lưng','37.8C00.0238','50500','39/QĐ-SYT','20150202','49172','8','Có','Đã phê duyệt','');</v>
      </c>
    </row>
    <row r="97" spans="1:16" ht="48" x14ac:dyDescent="0.25">
      <c r="A97" s="2">
        <v>96</v>
      </c>
      <c r="B97" s="4" t="s">
        <v>96</v>
      </c>
      <c r="C97" s="4" t="s">
        <v>96</v>
      </c>
      <c r="D97" s="4" t="s">
        <v>302</v>
      </c>
      <c r="E97" s="4" t="s">
        <v>410</v>
      </c>
      <c r="F97" s="5"/>
      <c r="G97" s="6">
        <v>56000</v>
      </c>
      <c r="H97" s="6">
        <v>56000</v>
      </c>
      <c r="I97" s="4" t="s">
        <v>540</v>
      </c>
      <c r="J97" s="4" t="s">
        <v>542</v>
      </c>
      <c r="K97" s="4" t="s">
        <v>545</v>
      </c>
      <c r="L97" s="5"/>
      <c r="M97" s="4" t="s">
        <v>554</v>
      </c>
      <c r="N97" s="4" t="s">
        <v>556</v>
      </c>
      <c r="O97" s="5"/>
      <c r="P97" t="str">
        <f t="shared" si="1"/>
        <v>insert into DICHVU values(96,'03.1001.0000','Nội soi tai','','56000','39/QĐ-SYT','20150202','49172','','Có','Đã phê duyệt','');</v>
      </c>
    </row>
    <row r="98" spans="1:16" ht="48" x14ac:dyDescent="0.25">
      <c r="A98" s="2">
        <v>97</v>
      </c>
      <c r="B98" s="4" t="s">
        <v>97</v>
      </c>
      <c r="C98" s="4" t="s">
        <v>97</v>
      </c>
      <c r="D98" s="4" t="s">
        <v>303</v>
      </c>
      <c r="E98" s="4" t="s">
        <v>303</v>
      </c>
      <c r="F98" s="5"/>
      <c r="G98" s="6">
        <v>56000</v>
      </c>
      <c r="H98" s="6">
        <v>56000</v>
      </c>
      <c r="I98" s="4" t="s">
        <v>540</v>
      </c>
      <c r="J98" s="4" t="s">
        <v>542</v>
      </c>
      <c r="K98" s="4" t="s">
        <v>545</v>
      </c>
      <c r="L98" s="5"/>
      <c r="M98" s="4" t="s">
        <v>554</v>
      </c>
      <c r="N98" s="4" t="s">
        <v>556</v>
      </c>
      <c r="O98" s="5"/>
      <c r="P98" t="str">
        <f t="shared" si="1"/>
        <v>insert into DICHVU values(97,'03.1002.0000','Nội soi mũi','','56000','39/QĐ-SYT','20150202','49172','','Có','Đã phê duyệt','');</v>
      </c>
    </row>
    <row r="99" spans="1:16" ht="60" x14ac:dyDescent="0.25">
      <c r="A99" s="2">
        <v>98</v>
      </c>
      <c r="B99" s="4" t="s">
        <v>98</v>
      </c>
      <c r="C99" s="4" t="s">
        <v>98</v>
      </c>
      <c r="D99" s="4" t="s">
        <v>304</v>
      </c>
      <c r="E99" s="4" t="s">
        <v>304</v>
      </c>
      <c r="F99" s="4" t="s">
        <v>467</v>
      </c>
      <c r="G99" s="6">
        <v>75300</v>
      </c>
      <c r="H99" s="6">
        <v>75300</v>
      </c>
      <c r="I99" s="4" t="s">
        <v>540</v>
      </c>
      <c r="J99" s="4" t="s">
        <v>542</v>
      </c>
      <c r="K99" s="4" t="s">
        <v>545</v>
      </c>
      <c r="L99" s="4" t="s">
        <v>547</v>
      </c>
      <c r="M99" s="4" t="s">
        <v>554</v>
      </c>
      <c r="N99" s="4" t="s">
        <v>556</v>
      </c>
      <c r="O99" s="5"/>
      <c r="P99" t="str">
        <f t="shared" si="1"/>
        <v>insert into DICHVU values(98,'03.1658.0778','Lấy dị vật giác mạc','37.8D07.0778','75300','39/QĐ-SYT','20150202','49172','8','Có','Đã phê duyệt','');</v>
      </c>
    </row>
    <row r="100" spans="1:16" ht="60" x14ac:dyDescent="0.25">
      <c r="A100" s="2">
        <v>99</v>
      </c>
      <c r="B100" s="4" t="s">
        <v>99</v>
      </c>
      <c r="C100" s="4" t="s">
        <v>99</v>
      </c>
      <c r="D100" s="4" t="s">
        <v>305</v>
      </c>
      <c r="E100" s="4" t="s">
        <v>305</v>
      </c>
      <c r="F100" s="4" t="s">
        <v>468</v>
      </c>
      <c r="G100" s="6">
        <v>45700</v>
      </c>
      <c r="H100" s="6">
        <v>45700</v>
      </c>
      <c r="I100" s="4" t="s">
        <v>540</v>
      </c>
      <c r="J100" s="4" t="s">
        <v>542</v>
      </c>
      <c r="K100" s="4" t="s">
        <v>545</v>
      </c>
      <c r="L100" s="4" t="s">
        <v>547</v>
      </c>
      <c r="M100" s="4" t="s">
        <v>554</v>
      </c>
      <c r="N100" s="4" t="s">
        <v>556</v>
      </c>
      <c r="O100" s="5"/>
      <c r="P100" t="str">
        <f t="shared" si="1"/>
        <v>insert into DICHVU values(99,'03.1691.0759','Đốt lông xiêu','37.8D07.0759','45700','39/QĐ-SYT','20150202','49172','8','Có','Đã phê duyệt','');</v>
      </c>
    </row>
    <row r="101" spans="1:16" ht="144" x14ac:dyDescent="0.25">
      <c r="A101" s="2">
        <v>100</v>
      </c>
      <c r="B101" s="4" t="s">
        <v>100</v>
      </c>
      <c r="C101" s="4" t="s">
        <v>100</v>
      </c>
      <c r="D101" s="4" t="s">
        <v>306</v>
      </c>
      <c r="E101" s="4" t="s">
        <v>306</v>
      </c>
      <c r="F101" s="4" t="s">
        <v>469</v>
      </c>
      <c r="G101" s="6">
        <v>75600</v>
      </c>
      <c r="H101" s="6">
        <v>75600</v>
      </c>
      <c r="I101" s="4" t="s">
        <v>540</v>
      </c>
      <c r="J101" s="4" t="s">
        <v>542</v>
      </c>
      <c r="K101" s="4" t="s">
        <v>545</v>
      </c>
      <c r="L101" s="4" t="s">
        <v>547</v>
      </c>
      <c r="M101" s="4" t="s">
        <v>554</v>
      </c>
      <c r="N101" s="4" t="s">
        <v>556</v>
      </c>
      <c r="O101" s="5"/>
      <c r="P101" t="str">
        <f t="shared" si="1"/>
        <v>insert into DICHVU values(100,'03.1693.0738','Chích chắp, lẹo, chích áp xe mi, kết mạc','37.8D07.0738','75600','39/QĐ-SYT','20150202','49172','8','Có','Đã phê duyệt','');</v>
      </c>
    </row>
    <row r="102" spans="1:16" ht="60" x14ac:dyDescent="0.25">
      <c r="A102" s="2">
        <v>101</v>
      </c>
      <c r="B102" s="4" t="s">
        <v>101</v>
      </c>
      <c r="C102" s="4" t="s">
        <v>101</v>
      </c>
      <c r="D102" s="4" t="s">
        <v>307</v>
      </c>
      <c r="E102" s="4" t="s">
        <v>307</v>
      </c>
      <c r="F102" s="4" t="s">
        <v>470</v>
      </c>
      <c r="G102" s="6">
        <v>39000</v>
      </c>
      <c r="H102" s="6">
        <v>39000</v>
      </c>
      <c r="I102" s="4" t="s">
        <v>540</v>
      </c>
      <c r="J102" s="4" t="s">
        <v>542</v>
      </c>
      <c r="K102" s="4" t="s">
        <v>545</v>
      </c>
      <c r="L102" s="4" t="s">
        <v>547</v>
      </c>
      <c r="M102" s="4" t="s">
        <v>554</v>
      </c>
      <c r="N102" s="4" t="s">
        <v>556</v>
      </c>
      <c r="O102" s="5"/>
      <c r="P102" t="str">
        <f t="shared" si="1"/>
        <v>insert into DICHVU values(101,'03.1695.0842','Rửa cùng đồ','37.8D07.0842','39000','39/QĐ-SYT','20150202','49172','8','Có','Đã phê duyệt','');</v>
      </c>
    </row>
    <row r="103" spans="1:16" ht="60" x14ac:dyDescent="0.25">
      <c r="A103" s="2">
        <v>102</v>
      </c>
      <c r="B103" s="4" t="s">
        <v>102</v>
      </c>
      <c r="C103" s="4" t="s">
        <v>102</v>
      </c>
      <c r="D103" s="4" t="s">
        <v>308</v>
      </c>
      <c r="E103" s="4" t="s">
        <v>308</v>
      </c>
      <c r="F103" s="4" t="s">
        <v>471</v>
      </c>
      <c r="G103" s="6">
        <v>61600</v>
      </c>
      <c r="H103" s="6">
        <v>61600</v>
      </c>
      <c r="I103" s="4" t="s">
        <v>540</v>
      </c>
      <c r="J103" s="4" t="s">
        <v>542</v>
      </c>
      <c r="K103" s="4" t="s">
        <v>545</v>
      </c>
      <c r="L103" s="4" t="s">
        <v>547</v>
      </c>
      <c r="M103" s="4" t="s">
        <v>554</v>
      </c>
      <c r="N103" s="4" t="s">
        <v>556</v>
      </c>
      <c r="O103" s="5"/>
      <c r="P103" t="str">
        <f t="shared" si="1"/>
        <v>insert into DICHVU values(102,'03.1706.0782','Lấy dị vật kết mạc','37.8D07.0782','61600','39/QĐ-SYT','20150202','49172','8','Có','Đã phê duyệt','');</v>
      </c>
    </row>
    <row r="104" spans="1:16" ht="60" x14ac:dyDescent="0.25">
      <c r="A104" s="2">
        <v>103</v>
      </c>
      <c r="B104" s="4" t="s">
        <v>103</v>
      </c>
      <c r="C104" s="4" t="s">
        <v>103</v>
      </c>
      <c r="D104" s="4" t="s">
        <v>309</v>
      </c>
      <c r="E104" s="4" t="s">
        <v>309</v>
      </c>
      <c r="F104" s="4" t="s">
        <v>472</v>
      </c>
      <c r="G104" s="6">
        <v>941000</v>
      </c>
      <c r="H104" s="6">
        <v>941000</v>
      </c>
      <c r="I104" s="4" t="s">
        <v>540</v>
      </c>
      <c r="J104" s="4" t="s">
        <v>542</v>
      </c>
      <c r="K104" s="4" t="s">
        <v>545</v>
      </c>
      <c r="L104" s="4" t="s">
        <v>547</v>
      </c>
      <c r="M104" s="4" t="s">
        <v>554</v>
      </c>
      <c r="N104" s="4" t="s">
        <v>556</v>
      </c>
      <c r="O104" s="5"/>
      <c r="P104" t="str">
        <f t="shared" si="1"/>
        <v>insert into DICHVU values(103,'03.1853.1011','Điều trị tủy lại','37.8D09.1011','941000','39/QĐ-SYT','20150202','49172','8','Có','Đã phê duyệt','');</v>
      </c>
    </row>
    <row r="105" spans="1:16" ht="168" x14ac:dyDescent="0.25">
      <c r="A105" s="2">
        <v>104</v>
      </c>
      <c r="B105" s="4" t="s">
        <v>104</v>
      </c>
      <c r="C105" s="4" t="s">
        <v>208</v>
      </c>
      <c r="D105" s="4" t="s">
        <v>310</v>
      </c>
      <c r="E105" s="4" t="s">
        <v>310</v>
      </c>
      <c r="F105" s="4" t="s">
        <v>473</v>
      </c>
      <c r="G105" s="6">
        <v>234000</v>
      </c>
      <c r="H105" s="6">
        <v>234000</v>
      </c>
      <c r="I105" s="4" t="s">
        <v>540</v>
      </c>
      <c r="J105" s="4" t="s">
        <v>542</v>
      </c>
      <c r="K105" s="4" t="s">
        <v>545</v>
      </c>
      <c r="L105" s="4" t="s">
        <v>547</v>
      </c>
      <c r="M105" s="4" t="s">
        <v>554</v>
      </c>
      <c r="N105" s="4" t="s">
        <v>556</v>
      </c>
      <c r="O105" s="5"/>
      <c r="P105" t="str">
        <f t="shared" si="1"/>
        <v>insert into DICHVU values(104,'03.1929.1031','Điều trị sâu ngà răng phục hồi bằng Composite','37.8D09.1031','234000','39/QĐ-SYT','20150202','49172','8','Có','Đã phê duyệt','');</v>
      </c>
    </row>
    <row r="106" spans="1:16" ht="132" x14ac:dyDescent="0.25">
      <c r="A106" s="2">
        <v>105</v>
      </c>
      <c r="B106" s="4" t="s">
        <v>105</v>
      </c>
      <c r="C106" s="4" t="s">
        <v>105</v>
      </c>
      <c r="D106" s="4" t="s">
        <v>311</v>
      </c>
      <c r="E106" s="4" t="s">
        <v>411</v>
      </c>
      <c r="F106" s="4" t="s">
        <v>474</v>
      </c>
      <c r="G106" s="6">
        <v>316000</v>
      </c>
      <c r="H106" s="6">
        <v>316000</v>
      </c>
      <c r="I106" s="4" t="s">
        <v>540</v>
      </c>
      <c r="J106" s="4" t="s">
        <v>542</v>
      </c>
      <c r="K106" s="4" t="s">
        <v>545</v>
      </c>
      <c r="L106" s="4" t="s">
        <v>547</v>
      </c>
      <c r="M106" s="4" t="s">
        <v>554</v>
      </c>
      <c r="N106" s="4" t="s">
        <v>556</v>
      </c>
      <c r="O106" s="5"/>
      <c r="P106" t="str">
        <f t="shared" si="1"/>
        <v>insert into DICHVU values(105,'03.1942.1010','Điều trị răng sữa viêm tuỷ có hồi phục','37.8D09.1010','316000','39/QĐ-SYT','20150202','49172','8','Có','Đã phê duyệt','');</v>
      </c>
    </row>
    <row r="107" spans="1:16" ht="60" x14ac:dyDescent="0.25">
      <c r="A107" s="2">
        <v>106</v>
      </c>
      <c r="B107" s="4" t="s">
        <v>106</v>
      </c>
      <c r="C107" s="4" t="s">
        <v>106</v>
      </c>
      <c r="D107" s="4" t="s">
        <v>312</v>
      </c>
      <c r="E107" s="4" t="s">
        <v>312</v>
      </c>
      <c r="F107" s="4" t="s">
        <v>475</v>
      </c>
      <c r="G107" s="6">
        <v>33600</v>
      </c>
      <c r="H107" s="6">
        <v>33600</v>
      </c>
      <c r="I107" s="4" t="s">
        <v>540</v>
      </c>
      <c r="J107" s="4" t="s">
        <v>542</v>
      </c>
      <c r="K107" s="4" t="s">
        <v>545</v>
      </c>
      <c r="L107" s="4" t="s">
        <v>547</v>
      </c>
      <c r="M107" s="4" t="s">
        <v>554</v>
      </c>
      <c r="N107" s="4" t="s">
        <v>556</v>
      </c>
      <c r="O107" s="5"/>
      <c r="P107" t="str">
        <f t="shared" si="1"/>
        <v>insert into DICHVU values(106,'03.1955.1029','Nhổ răng sữa','37.8D09.1029','33600','39/QĐ-SYT','20150202','49172','8','Có','Đã phê duyệt','');</v>
      </c>
    </row>
    <row r="108" spans="1:16" ht="144" x14ac:dyDescent="0.25">
      <c r="A108" s="2">
        <v>107</v>
      </c>
      <c r="B108" s="4" t="s">
        <v>107</v>
      </c>
      <c r="C108" s="4" t="s">
        <v>107</v>
      </c>
      <c r="D108" s="4" t="s">
        <v>313</v>
      </c>
      <c r="E108" s="4" t="s">
        <v>313</v>
      </c>
      <c r="F108" s="4" t="s">
        <v>476</v>
      </c>
      <c r="G108" s="6">
        <v>30700</v>
      </c>
      <c r="H108" s="6">
        <v>30700</v>
      </c>
      <c r="I108" s="4" t="s">
        <v>540</v>
      </c>
      <c r="J108" s="4" t="s">
        <v>542</v>
      </c>
      <c r="K108" s="4" t="s">
        <v>545</v>
      </c>
      <c r="L108" s="4" t="s">
        <v>547</v>
      </c>
      <c r="M108" s="4" t="s">
        <v>554</v>
      </c>
      <c r="N108" s="4" t="s">
        <v>556</v>
      </c>
      <c r="O108" s="5"/>
      <c r="P108" t="str">
        <f t="shared" si="1"/>
        <v>insert into DICHVU values(107,'03.1957.1033','Điều trị viêm loét niêm mạc miệng trẻ em','37.8D09.1033','30700','39/QĐ-SYT','20150202','49172','8','Có','Đã phê duyệt','');</v>
      </c>
    </row>
    <row r="109" spans="1:16" ht="156" x14ac:dyDescent="0.25">
      <c r="A109" s="2">
        <v>108</v>
      </c>
      <c r="B109" s="4" t="s">
        <v>108</v>
      </c>
      <c r="C109" s="4" t="s">
        <v>108</v>
      </c>
      <c r="D109" s="4" t="s">
        <v>314</v>
      </c>
      <c r="E109" s="4" t="s">
        <v>314</v>
      </c>
      <c r="F109" s="4" t="s">
        <v>473</v>
      </c>
      <c r="G109" s="6">
        <v>234000</v>
      </c>
      <c r="H109" s="6">
        <v>234000</v>
      </c>
      <c r="I109" s="4" t="s">
        <v>540</v>
      </c>
      <c r="J109" s="4" t="s">
        <v>542</v>
      </c>
      <c r="K109" s="4" t="s">
        <v>545</v>
      </c>
      <c r="L109" s="4" t="s">
        <v>547</v>
      </c>
      <c r="M109" s="4" t="s">
        <v>554</v>
      </c>
      <c r="N109" s="4" t="s">
        <v>556</v>
      </c>
      <c r="O109" s="5"/>
      <c r="P109" t="str">
        <f t="shared" si="1"/>
        <v>insert into DICHVU values(108,'03.1971.1031','Điều trị sâu ngà răng phục hồi bằng Amalgam','37.8D09.1031','234000','39/QĐ-SYT','20150202','49172','8','Có','Đã phê duyệt','');</v>
      </c>
    </row>
    <row r="110" spans="1:16" ht="228" x14ac:dyDescent="0.25">
      <c r="A110" s="2">
        <v>109</v>
      </c>
      <c r="B110" s="4" t="s">
        <v>109</v>
      </c>
      <c r="C110" s="4" t="s">
        <v>109</v>
      </c>
      <c r="D110" s="4" t="s">
        <v>315</v>
      </c>
      <c r="E110" s="4" t="s">
        <v>315</v>
      </c>
      <c r="F110" s="4" t="s">
        <v>473</v>
      </c>
      <c r="G110" s="6">
        <v>234000</v>
      </c>
      <c r="H110" s="6">
        <v>234000</v>
      </c>
      <c r="I110" s="4" t="s">
        <v>540</v>
      </c>
      <c r="J110" s="4" t="s">
        <v>542</v>
      </c>
      <c r="K110" s="4" t="s">
        <v>545</v>
      </c>
      <c r="L110" s="4" t="s">
        <v>547</v>
      </c>
      <c r="M110" s="4" t="s">
        <v>554</v>
      </c>
      <c r="N110" s="4" t="s">
        <v>556</v>
      </c>
      <c r="O110" s="5"/>
      <c r="P110" t="str">
        <f t="shared" si="1"/>
        <v>insert into DICHVU values(109,'03.1972.1031','Điều trị sâu ngà răng phục hồi bằng Glassionomer Cement (GiC)','37.8D09.1031','234000','39/QĐ-SYT','20150202','49172','8','Có','Đã phê duyệt','');</v>
      </c>
    </row>
    <row r="111" spans="1:16" ht="96" x14ac:dyDescent="0.25">
      <c r="A111" s="2">
        <v>110</v>
      </c>
      <c r="B111" s="4" t="s">
        <v>110</v>
      </c>
      <c r="C111" s="4" t="s">
        <v>110</v>
      </c>
      <c r="D111" s="4" t="s">
        <v>316</v>
      </c>
      <c r="E111" s="4" t="s">
        <v>316</v>
      </c>
      <c r="F111" s="4" t="s">
        <v>477</v>
      </c>
      <c r="G111" s="6">
        <v>100000</v>
      </c>
      <c r="H111" s="6">
        <v>100000</v>
      </c>
      <c r="I111" s="4" t="s">
        <v>540</v>
      </c>
      <c r="J111" s="4" t="s">
        <v>542</v>
      </c>
      <c r="K111" s="4" t="s">
        <v>545</v>
      </c>
      <c r="L111" s="4" t="s">
        <v>547</v>
      </c>
      <c r="M111" s="4" t="s">
        <v>554</v>
      </c>
      <c r="N111" s="4" t="s">
        <v>556</v>
      </c>
      <c r="O111" s="5"/>
      <c r="P111" t="str">
        <f t="shared" si="1"/>
        <v>insert into DICHVU values(110,'03.2069.1022','Nắn sai khớp thái dương hàm','37.8D09.1022','100000','39/QĐ-SYT','20150202','49172','8','Có','Đã phê duyệt','');</v>
      </c>
    </row>
    <row r="112" spans="1:16" ht="60" x14ac:dyDescent="0.25">
      <c r="A112" s="2">
        <v>111</v>
      </c>
      <c r="B112" s="4" t="s">
        <v>111</v>
      </c>
      <c r="C112" s="4" t="s">
        <v>111</v>
      </c>
      <c r="D112" s="4" t="s">
        <v>317</v>
      </c>
      <c r="E112" s="4" t="s">
        <v>317</v>
      </c>
      <c r="F112" s="4" t="s">
        <v>478</v>
      </c>
      <c r="G112" s="6">
        <v>60000</v>
      </c>
      <c r="H112" s="6">
        <v>60000</v>
      </c>
      <c r="I112" s="4" t="s">
        <v>540</v>
      </c>
      <c r="J112" s="4" t="s">
        <v>542</v>
      </c>
      <c r="K112" s="4" t="s">
        <v>545</v>
      </c>
      <c r="L112" s="4" t="s">
        <v>547</v>
      </c>
      <c r="M112" s="4" t="s">
        <v>554</v>
      </c>
      <c r="N112" s="4" t="s">
        <v>556</v>
      </c>
      <c r="O112" s="5"/>
      <c r="P112" t="str">
        <f t="shared" si="1"/>
        <v>insert into DICHVU values(111,'03.2117.0901','Lấy dị vật tai','37.8D08.0901','60000','39/QĐ-SYT','20150202','49172','8','Có','Đã phê duyệt','');</v>
      </c>
    </row>
    <row r="113" spans="1:16" ht="96" x14ac:dyDescent="0.25">
      <c r="A113" s="2">
        <v>112</v>
      </c>
      <c r="B113" s="4" t="s">
        <v>112</v>
      </c>
      <c r="C113" s="4" t="s">
        <v>112</v>
      </c>
      <c r="D113" s="4" t="s">
        <v>318</v>
      </c>
      <c r="E113" s="4" t="s">
        <v>318</v>
      </c>
      <c r="F113" s="4" t="s">
        <v>479</v>
      </c>
      <c r="G113" s="6">
        <v>173000</v>
      </c>
      <c r="H113" s="6">
        <v>173000</v>
      </c>
      <c r="I113" s="4" t="s">
        <v>540</v>
      </c>
      <c r="J113" s="4" t="s">
        <v>542</v>
      </c>
      <c r="K113" s="4" t="s">
        <v>545</v>
      </c>
      <c r="L113" s="4" t="s">
        <v>547</v>
      </c>
      <c r="M113" s="4" t="s">
        <v>554</v>
      </c>
      <c r="N113" s="4" t="s">
        <v>556</v>
      </c>
      <c r="O113" s="5"/>
      <c r="P113" t="str">
        <f t="shared" si="1"/>
        <v>insert into DICHVU values(112,'03.2119.0505','Chích nhọt ống tai ngoài','37.8D05.0505','173000','39/QĐ-SYT','20150202','49172','8','Có','Đã phê duyệt','');</v>
      </c>
    </row>
    <row r="114" spans="1:16" ht="72" x14ac:dyDescent="0.25">
      <c r="A114" s="2">
        <v>113</v>
      </c>
      <c r="B114" s="4" t="s">
        <v>113</v>
      </c>
      <c r="C114" s="4" t="s">
        <v>113</v>
      </c>
      <c r="D114" s="4" t="s">
        <v>319</v>
      </c>
      <c r="E114" s="4" t="s">
        <v>319</v>
      </c>
      <c r="F114" s="4" t="s">
        <v>480</v>
      </c>
      <c r="G114" s="6">
        <v>58000</v>
      </c>
      <c r="H114" s="6">
        <v>58000</v>
      </c>
      <c r="I114" s="4" t="s">
        <v>540</v>
      </c>
      <c r="J114" s="4" t="s">
        <v>542</v>
      </c>
      <c r="K114" s="4" t="s">
        <v>545</v>
      </c>
      <c r="L114" s="4" t="s">
        <v>547</v>
      </c>
      <c r="M114" s="4" t="s">
        <v>554</v>
      </c>
      <c r="N114" s="4" t="s">
        <v>556</v>
      </c>
      <c r="O114" s="5"/>
      <c r="P114" t="str">
        <f t="shared" si="1"/>
        <v>insert into DICHVU values(113,'03.2121.0994','Chích rạch màng nhĩ','37.8D08.0994','58000','39/QĐ-SYT','20150202','49172','8','Có','Đã phê duyệt','');</v>
      </c>
    </row>
    <row r="115" spans="1:16" ht="60" x14ac:dyDescent="0.25">
      <c r="A115" s="2">
        <v>114</v>
      </c>
      <c r="B115" s="4" t="s">
        <v>114</v>
      </c>
      <c r="C115" s="4" t="s">
        <v>114</v>
      </c>
      <c r="D115" s="4" t="s">
        <v>320</v>
      </c>
      <c r="E115" s="4" t="s">
        <v>320</v>
      </c>
      <c r="F115" s="4" t="s">
        <v>481</v>
      </c>
      <c r="G115" s="6">
        <v>107000</v>
      </c>
      <c r="H115" s="6">
        <v>107000</v>
      </c>
      <c r="I115" s="4" t="s">
        <v>540</v>
      </c>
      <c r="J115" s="4" t="s">
        <v>542</v>
      </c>
      <c r="K115" s="4" t="s">
        <v>545</v>
      </c>
      <c r="L115" s="4" t="s">
        <v>547</v>
      </c>
      <c r="M115" s="4" t="s">
        <v>554</v>
      </c>
      <c r="N115" s="4" t="s">
        <v>556</v>
      </c>
      <c r="O115" s="5"/>
      <c r="P115" t="str">
        <f t="shared" si="1"/>
        <v>insert into DICHVU values(114,'03.2149.0916','Nhét bấc mũi sau','37.8D08.0916','107000','39/QĐ-SYT','20150202','49172','8','Có','Đã phê duyệt','');</v>
      </c>
    </row>
    <row r="116" spans="1:16" ht="72" x14ac:dyDescent="0.25">
      <c r="A116" s="2">
        <v>115</v>
      </c>
      <c r="B116" s="4" t="s">
        <v>115</v>
      </c>
      <c r="C116" s="4" t="s">
        <v>115</v>
      </c>
      <c r="D116" s="4" t="s">
        <v>321</v>
      </c>
      <c r="E116" s="4" t="s">
        <v>321</v>
      </c>
      <c r="F116" s="4" t="s">
        <v>481</v>
      </c>
      <c r="G116" s="6">
        <v>107000</v>
      </c>
      <c r="H116" s="6">
        <v>107000</v>
      </c>
      <c r="I116" s="4" t="s">
        <v>540</v>
      </c>
      <c r="J116" s="4" t="s">
        <v>542</v>
      </c>
      <c r="K116" s="4" t="s">
        <v>545</v>
      </c>
      <c r="L116" s="4" t="s">
        <v>547</v>
      </c>
      <c r="M116" s="4" t="s">
        <v>554</v>
      </c>
      <c r="N116" s="4" t="s">
        <v>556</v>
      </c>
      <c r="O116" s="5"/>
      <c r="P116" t="str">
        <f t="shared" si="1"/>
        <v>insert into DICHVU values(115,'03.2150.0916','Nhét bấc mũi trước','37.8D08.0916','107000','39/QĐ-SYT','20150202','49172','8','Có','Đã phê duyệt','');</v>
      </c>
    </row>
    <row r="117" spans="1:16" ht="72" x14ac:dyDescent="0.25">
      <c r="A117" s="2">
        <v>116</v>
      </c>
      <c r="B117" s="4" t="s">
        <v>116</v>
      </c>
      <c r="C117" s="4" t="s">
        <v>116</v>
      </c>
      <c r="D117" s="4" t="s">
        <v>322</v>
      </c>
      <c r="E117" s="4" t="s">
        <v>322</v>
      </c>
      <c r="F117" s="4" t="s">
        <v>482</v>
      </c>
      <c r="G117" s="6">
        <v>40000</v>
      </c>
      <c r="H117" s="6">
        <v>40000</v>
      </c>
      <c r="I117" s="4" t="s">
        <v>540</v>
      </c>
      <c r="J117" s="4" t="s">
        <v>542</v>
      </c>
      <c r="K117" s="4" t="s">
        <v>545</v>
      </c>
      <c r="L117" s="4" t="s">
        <v>547</v>
      </c>
      <c r="M117" s="4" t="s">
        <v>554</v>
      </c>
      <c r="N117" s="4" t="s">
        <v>556</v>
      </c>
      <c r="O117" s="5"/>
      <c r="P117" t="str">
        <f t="shared" si="1"/>
        <v>insert into DICHVU values(116,'03.2178.0900','Lấy dị vật hạ họng','37.8D08.0900','40000','39/QĐ-SYT','20150202','49172','8','Có','Đã phê duyệt','');</v>
      </c>
    </row>
    <row r="118" spans="1:16" ht="156" x14ac:dyDescent="0.25">
      <c r="A118" s="2">
        <v>117</v>
      </c>
      <c r="B118" s="4" t="s">
        <v>117</v>
      </c>
      <c r="C118" s="4" t="s">
        <v>117</v>
      </c>
      <c r="D118" s="4" t="s">
        <v>323</v>
      </c>
      <c r="E118" s="4" t="s">
        <v>323</v>
      </c>
      <c r="F118" s="4" t="s">
        <v>483</v>
      </c>
      <c r="G118" s="6">
        <v>172000</v>
      </c>
      <c r="H118" s="6">
        <v>172000</v>
      </c>
      <c r="I118" s="4" t="s">
        <v>540</v>
      </c>
      <c r="J118" s="4" t="s">
        <v>542</v>
      </c>
      <c r="K118" s="4" t="s">
        <v>545</v>
      </c>
      <c r="L118" s="4" t="s">
        <v>547</v>
      </c>
      <c r="M118" s="4" t="s">
        <v>554</v>
      </c>
      <c r="N118" s="4" t="s">
        <v>556</v>
      </c>
      <c r="O118" s="5"/>
      <c r="P118" t="str">
        <f t="shared" si="1"/>
        <v>insert into DICHVU values(117,'03.2245.0216','Khâu vết thương phần mềm vùng đầu cổ','37.8B00.0216','172000','39/QĐ-SYT','20150202','49172','8','Có','Đã phê duyệt','');</v>
      </c>
    </row>
    <row r="119" spans="1:16" ht="156" x14ac:dyDescent="0.25">
      <c r="A119" s="2">
        <v>118</v>
      </c>
      <c r="B119" s="4" t="s">
        <v>118</v>
      </c>
      <c r="C119" s="4" t="s">
        <v>118</v>
      </c>
      <c r="D119" s="4" t="s">
        <v>323</v>
      </c>
      <c r="E119" s="4" t="s">
        <v>323</v>
      </c>
      <c r="F119" s="4" t="s">
        <v>484</v>
      </c>
      <c r="G119" s="6">
        <v>224000</v>
      </c>
      <c r="H119" s="6">
        <v>224000</v>
      </c>
      <c r="I119" s="4" t="s">
        <v>540</v>
      </c>
      <c r="J119" s="4" t="s">
        <v>542</v>
      </c>
      <c r="K119" s="4" t="s">
        <v>545</v>
      </c>
      <c r="L119" s="4" t="s">
        <v>547</v>
      </c>
      <c r="M119" s="4" t="s">
        <v>554</v>
      </c>
      <c r="N119" s="4" t="s">
        <v>556</v>
      </c>
      <c r="O119" s="5"/>
      <c r="P119" t="str">
        <f t="shared" si="1"/>
        <v>insert into DICHVU values(118,'03.2245.0217','Khâu vết thương phần mềm vùng đầu cổ','37.8B00.0217','224000','39/QĐ-SYT','20150202','49172','8','Có','Đã phê duyệt','');</v>
      </c>
    </row>
    <row r="120" spans="1:16" ht="156" x14ac:dyDescent="0.25">
      <c r="A120" s="2">
        <v>119</v>
      </c>
      <c r="B120" s="4" t="s">
        <v>119</v>
      </c>
      <c r="C120" s="4" t="s">
        <v>119</v>
      </c>
      <c r="D120" s="4" t="s">
        <v>323</v>
      </c>
      <c r="E120" s="4" t="s">
        <v>323</v>
      </c>
      <c r="F120" s="4" t="s">
        <v>485</v>
      </c>
      <c r="G120" s="6">
        <v>244000</v>
      </c>
      <c r="H120" s="6">
        <v>244000</v>
      </c>
      <c r="I120" s="4" t="s">
        <v>540</v>
      </c>
      <c r="J120" s="4" t="s">
        <v>542</v>
      </c>
      <c r="K120" s="4" t="s">
        <v>545</v>
      </c>
      <c r="L120" s="4" t="s">
        <v>547</v>
      </c>
      <c r="M120" s="4" t="s">
        <v>554</v>
      </c>
      <c r="N120" s="4" t="s">
        <v>556</v>
      </c>
      <c r="O120" s="5"/>
      <c r="P120" t="str">
        <f t="shared" si="1"/>
        <v>insert into DICHVU values(119,'03.2245.0218','Khâu vết thương phần mềm vùng đầu cổ','37.8B00.0218','244000','39/QĐ-SYT','20150202','49172','8','Có','Đã phê duyệt','');</v>
      </c>
    </row>
    <row r="121" spans="1:16" ht="156" x14ac:dyDescent="0.25">
      <c r="A121" s="2">
        <v>120</v>
      </c>
      <c r="B121" s="4" t="s">
        <v>120</v>
      </c>
      <c r="C121" s="4" t="s">
        <v>120</v>
      </c>
      <c r="D121" s="4" t="s">
        <v>323</v>
      </c>
      <c r="E121" s="4" t="s">
        <v>323</v>
      </c>
      <c r="F121" s="4" t="s">
        <v>486</v>
      </c>
      <c r="G121" s="6">
        <v>286000</v>
      </c>
      <c r="H121" s="6">
        <v>286000</v>
      </c>
      <c r="I121" s="4" t="s">
        <v>540</v>
      </c>
      <c r="J121" s="4" t="s">
        <v>542</v>
      </c>
      <c r="K121" s="4" t="s">
        <v>545</v>
      </c>
      <c r="L121" s="4" t="s">
        <v>547</v>
      </c>
      <c r="M121" s="4" t="s">
        <v>554</v>
      </c>
      <c r="N121" s="4" t="s">
        <v>556</v>
      </c>
      <c r="O121" s="5"/>
      <c r="P121" t="str">
        <f t="shared" si="1"/>
        <v>insert into DICHVU values(120,'03.2245.0219','Khâu vết thương phần mềm vùng đầu cổ','37.8B00.0219','286000','39/QĐ-SYT','20150202','49172','8','Có','Đã phê duyệt','');</v>
      </c>
    </row>
    <row r="122" spans="1:16" ht="96" x14ac:dyDescent="0.25">
      <c r="A122" s="2">
        <v>121</v>
      </c>
      <c r="B122" s="4" t="s">
        <v>121</v>
      </c>
      <c r="C122" s="4" t="s">
        <v>121</v>
      </c>
      <c r="D122" s="4" t="s">
        <v>324</v>
      </c>
      <c r="E122" s="4" t="s">
        <v>324</v>
      </c>
      <c r="F122" s="4" t="s">
        <v>448</v>
      </c>
      <c r="G122" s="6">
        <v>30000</v>
      </c>
      <c r="H122" s="6">
        <v>30000</v>
      </c>
      <c r="I122" s="4" t="s">
        <v>540</v>
      </c>
      <c r="J122" s="4" t="s">
        <v>542</v>
      </c>
      <c r="K122" s="4" t="s">
        <v>545</v>
      </c>
      <c r="L122" s="4" t="s">
        <v>547</v>
      </c>
      <c r="M122" s="4" t="s">
        <v>554</v>
      </c>
      <c r="N122" s="4" t="s">
        <v>556</v>
      </c>
      <c r="O122" s="5"/>
      <c r="P122" t="str">
        <f t="shared" si="1"/>
        <v>insert into DICHVU values(121,'03.3826.0075','Thay băng, cắt chỉ vết mổ','37.8B00.0075','30000','39/QĐ-SYT','20150202','49172','8','Có','Đã phê duyệt','');</v>
      </c>
    </row>
    <row r="123" spans="1:16" ht="96" x14ac:dyDescent="0.25">
      <c r="A123" s="2">
        <v>122</v>
      </c>
      <c r="B123" s="4" t="s">
        <v>122</v>
      </c>
      <c r="C123" s="4" t="s">
        <v>122</v>
      </c>
      <c r="D123" s="4" t="s">
        <v>324</v>
      </c>
      <c r="E123" s="4" t="s">
        <v>324</v>
      </c>
      <c r="F123" s="4" t="s">
        <v>487</v>
      </c>
      <c r="G123" s="6">
        <v>55000</v>
      </c>
      <c r="H123" s="6">
        <v>55000</v>
      </c>
      <c r="I123" s="4" t="s">
        <v>540</v>
      </c>
      <c r="J123" s="4" t="s">
        <v>542</v>
      </c>
      <c r="K123" s="4" t="s">
        <v>545</v>
      </c>
      <c r="L123" s="4" t="s">
        <v>547</v>
      </c>
      <c r="M123" s="4" t="s">
        <v>554</v>
      </c>
      <c r="N123" s="4" t="s">
        <v>556</v>
      </c>
      <c r="O123" s="5"/>
      <c r="P123" t="str">
        <f t="shared" si="1"/>
        <v>insert into DICHVU values(122,'03.3826.0200','Thay băng, cắt chỉ vết mổ','37.8B00.0200','55000','39/QĐ-SYT','20150202','49172','8','Có','Đã phê duyệt','');</v>
      </c>
    </row>
    <row r="124" spans="1:16" ht="96" x14ac:dyDescent="0.25">
      <c r="A124" s="2">
        <v>123</v>
      </c>
      <c r="B124" s="4" t="s">
        <v>123</v>
      </c>
      <c r="C124" s="4" t="s">
        <v>123</v>
      </c>
      <c r="D124" s="4" t="s">
        <v>324</v>
      </c>
      <c r="E124" s="4" t="s">
        <v>324</v>
      </c>
      <c r="F124" s="4" t="s">
        <v>488</v>
      </c>
      <c r="G124" s="6">
        <v>79600</v>
      </c>
      <c r="H124" s="6">
        <v>79600</v>
      </c>
      <c r="I124" s="4" t="s">
        <v>540</v>
      </c>
      <c r="J124" s="4" t="s">
        <v>542</v>
      </c>
      <c r="K124" s="4" t="s">
        <v>545</v>
      </c>
      <c r="L124" s="4" t="s">
        <v>547</v>
      </c>
      <c r="M124" s="4" t="s">
        <v>554</v>
      </c>
      <c r="N124" s="4" t="s">
        <v>556</v>
      </c>
      <c r="O124" s="5"/>
      <c r="P124" t="str">
        <f t="shared" si="1"/>
        <v>insert into DICHVU values(123,'03.3826.0201','Thay băng, cắt chỉ vết mổ','37.8B00.0201','79600','39/QĐ-SYT','20150202','49172','8','Có','Đã phê duyệt','');</v>
      </c>
    </row>
    <row r="125" spans="1:16" ht="120" x14ac:dyDescent="0.25">
      <c r="A125" s="2">
        <v>124</v>
      </c>
      <c r="B125" s="4" t="s">
        <v>124</v>
      </c>
      <c r="C125" s="4" t="s">
        <v>124</v>
      </c>
      <c r="D125" s="4" t="s">
        <v>325</v>
      </c>
      <c r="E125" s="4" t="s">
        <v>325</v>
      </c>
      <c r="F125" s="4" t="s">
        <v>489</v>
      </c>
      <c r="G125" s="6">
        <v>320000</v>
      </c>
      <c r="H125" s="6">
        <v>320000</v>
      </c>
      <c r="I125" s="4" t="s">
        <v>540</v>
      </c>
      <c r="J125" s="4" t="s">
        <v>542</v>
      </c>
      <c r="K125" s="4" t="s">
        <v>545</v>
      </c>
      <c r="L125" s="4" t="s">
        <v>547</v>
      </c>
      <c r="M125" s="4" t="s">
        <v>554</v>
      </c>
      <c r="N125" s="4" t="s">
        <v>556</v>
      </c>
      <c r="O125" s="5"/>
      <c r="P125" t="str">
        <f t="shared" si="1"/>
        <v>insert into DICHVU values(124,'03.3852.0521','Nắn, bó bột gãy một xương cẳng tay','37.8D05.0521','320000','39/QĐ-SYT','20150202','49172','8','Có','Đã phê duyệt','');</v>
      </c>
    </row>
    <row r="126" spans="1:16" ht="120" x14ac:dyDescent="0.25">
      <c r="A126" s="2">
        <v>125</v>
      </c>
      <c r="B126" s="4" t="s">
        <v>125</v>
      </c>
      <c r="C126" s="4" t="s">
        <v>125</v>
      </c>
      <c r="D126" s="4" t="s">
        <v>326</v>
      </c>
      <c r="E126" s="4" t="s">
        <v>326</v>
      </c>
      <c r="F126" s="4" t="s">
        <v>490</v>
      </c>
      <c r="G126" s="6">
        <v>225000</v>
      </c>
      <c r="H126" s="6">
        <v>225000</v>
      </c>
      <c r="I126" s="4" t="s">
        <v>540</v>
      </c>
      <c r="J126" s="4" t="s">
        <v>542</v>
      </c>
      <c r="K126" s="4" t="s">
        <v>545</v>
      </c>
      <c r="L126" s="4" t="s">
        <v>547</v>
      </c>
      <c r="M126" s="4" t="s">
        <v>554</v>
      </c>
      <c r="N126" s="4" t="s">
        <v>556</v>
      </c>
      <c r="O126" s="5"/>
      <c r="P126" t="str">
        <f t="shared" si="1"/>
        <v>insert into DICHVU values(125,'03.3854.0519','Nắn, bó bột gãy xương bàn, ngón tay','37.8D05.0519','225000','39/QĐ-SYT','20150202','49172','8','Có','Đã phê duyệt','');</v>
      </c>
    </row>
    <row r="127" spans="1:16" ht="132" x14ac:dyDescent="0.25">
      <c r="A127" s="2">
        <v>126</v>
      </c>
      <c r="B127" s="4" t="s">
        <v>126</v>
      </c>
      <c r="C127" s="4" t="s">
        <v>126</v>
      </c>
      <c r="D127" s="4" t="s">
        <v>327</v>
      </c>
      <c r="E127" s="4" t="s">
        <v>327</v>
      </c>
      <c r="F127" s="4" t="s">
        <v>491</v>
      </c>
      <c r="G127" s="6">
        <v>135000</v>
      </c>
      <c r="H127" s="6">
        <v>135000</v>
      </c>
      <c r="I127" s="4" t="s">
        <v>540</v>
      </c>
      <c r="J127" s="4" t="s">
        <v>542</v>
      </c>
      <c r="K127" s="4" t="s">
        <v>545</v>
      </c>
      <c r="L127" s="4" t="s">
        <v>547</v>
      </c>
      <c r="M127" s="4" t="s">
        <v>554</v>
      </c>
      <c r="N127" s="4" t="s">
        <v>556</v>
      </c>
      <c r="O127" s="5"/>
      <c r="P127" t="str">
        <f t="shared" si="1"/>
        <v>insert into DICHVU values(126,'03.3862.0533','Bó bột ống trong gãy xương bánh chè','37.8D05.0533','135000','39/QĐ-SYT','20150202','49172','8','Có','Đã phê duyệt','');</v>
      </c>
    </row>
    <row r="128" spans="1:16" ht="84" x14ac:dyDescent="0.25">
      <c r="A128" s="2">
        <v>127</v>
      </c>
      <c r="B128" s="4" t="s">
        <v>127</v>
      </c>
      <c r="C128" s="4" t="s">
        <v>127</v>
      </c>
      <c r="D128" s="4" t="s">
        <v>328</v>
      </c>
      <c r="E128" s="4" t="s">
        <v>328</v>
      </c>
      <c r="F128" s="4" t="s">
        <v>492</v>
      </c>
      <c r="G128" s="6">
        <v>250000</v>
      </c>
      <c r="H128" s="6">
        <v>250000</v>
      </c>
      <c r="I128" s="4" t="s">
        <v>540</v>
      </c>
      <c r="J128" s="4" t="s">
        <v>542</v>
      </c>
      <c r="K128" s="4" t="s">
        <v>545</v>
      </c>
      <c r="L128" s="4" t="s">
        <v>547</v>
      </c>
      <c r="M128" s="4" t="s">
        <v>554</v>
      </c>
      <c r="N128" s="4" t="s">
        <v>556</v>
      </c>
      <c r="O128" s="5"/>
      <c r="P128" t="str">
        <f t="shared" si="1"/>
        <v>insert into DICHVU values(127,'03.3863.0513','Nắn, bó bột trật khớp gối','37.8D05.0513','250000','39/QĐ-SYT','20150202','49172','8','Có','Đã phê duyệt','');</v>
      </c>
    </row>
    <row r="129" spans="1:16" ht="108" x14ac:dyDescent="0.25">
      <c r="A129" s="2">
        <v>128</v>
      </c>
      <c r="B129" s="4" t="s">
        <v>128</v>
      </c>
      <c r="C129" s="4" t="s">
        <v>128</v>
      </c>
      <c r="D129" s="4" t="s">
        <v>329</v>
      </c>
      <c r="E129" s="4" t="s">
        <v>329</v>
      </c>
      <c r="F129" s="4" t="s">
        <v>490</v>
      </c>
      <c r="G129" s="6">
        <v>225000</v>
      </c>
      <c r="H129" s="6">
        <v>225000</v>
      </c>
      <c r="I129" s="4" t="s">
        <v>540</v>
      </c>
      <c r="J129" s="4" t="s">
        <v>542</v>
      </c>
      <c r="K129" s="4" t="s">
        <v>545</v>
      </c>
      <c r="L129" s="4" t="s">
        <v>547</v>
      </c>
      <c r="M129" s="4" t="s">
        <v>554</v>
      </c>
      <c r="N129" s="4" t="s">
        <v>556</v>
      </c>
      <c r="O129" s="5"/>
      <c r="P129" t="str">
        <f t="shared" si="1"/>
        <v>insert into DICHVU values(128,'03.3870.0519','Nắn, bó bột gãy xương bàn chân','37.8D05.0519','225000','39/QĐ-SYT','20150202','49172','8','Có','Đã phê duyệt','');</v>
      </c>
    </row>
    <row r="130" spans="1:16" ht="108" x14ac:dyDescent="0.25">
      <c r="A130" s="2">
        <v>129</v>
      </c>
      <c r="B130" s="4" t="s">
        <v>129</v>
      </c>
      <c r="C130" s="4" t="s">
        <v>129</v>
      </c>
      <c r="D130" s="4" t="s">
        <v>330</v>
      </c>
      <c r="E130" s="4" t="s">
        <v>330</v>
      </c>
      <c r="F130" s="4" t="s">
        <v>492</v>
      </c>
      <c r="G130" s="6">
        <v>250000</v>
      </c>
      <c r="H130" s="6">
        <v>250000</v>
      </c>
      <c r="I130" s="4" t="s">
        <v>540</v>
      </c>
      <c r="J130" s="4" t="s">
        <v>542</v>
      </c>
      <c r="K130" s="4" t="s">
        <v>545</v>
      </c>
      <c r="L130" s="4" t="s">
        <v>547</v>
      </c>
      <c r="M130" s="4" t="s">
        <v>554</v>
      </c>
      <c r="N130" s="4" t="s">
        <v>556</v>
      </c>
      <c r="O130" s="5"/>
      <c r="P130" t="str">
        <f t="shared" si="1"/>
        <v>insert into DICHVU values(129,'03.3875.0513','Nắn, bó bột trật khớp cổ chân','37.8D05.0513','250000','39/QĐ-SYT','20150202','49172','8','Có','Đã phê duyệt','');</v>
      </c>
    </row>
    <row r="131" spans="1:16" ht="72" x14ac:dyDescent="0.25">
      <c r="A131" s="2">
        <v>130</v>
      </c>
      <c r="B131" s="4" t="s">
        <v>130</v>
      </c>
      <c r="C131" s="4" t="s">
        <v>130</v>
      </c>
      <c r="D131" s="4" t="s">
        <v>331</v>
      </c>
      <c r="E131" s="4" t="s">
        <v>331</v>
      </c>
      <c r="F131" s="4" t="s">
        <v>479</v>
      </c>
      <c r="G131" s="6">
        <v>173000</v>
      </c>
      <c r="H131" s="6">
        <v>173000</v>
      </c>
      <c r="I131" s="4" t="s">
        <v>540</v>
      </c>
      <c r="J131" s="4" t="s">
        <v>542</v>
      </c>
      <c r="K131" s="4" t="s">
        <v>545</v>
      </c>
      <c r="L131" s="4" t="s">
        <v>547</v>
      </c>
      <c r="M131" s="4" t="s">
        <v>554</v>
      </c>
      <c r="N131" s="4" t="s">
        <v>556</v>
      </c>
      <c r="O131" s="5"/>
      <c r="P131" t="str">
        <f t="shared" ref="P131:P194" si="2">CONCATENATE("insert into DICHVU values(",A131,",'",B131,"','",D131,"','",F131,"','",G131,"','",I131,"','",J131,"','",K131,"','",L131,"','",M131,"','",N131,"','",O131,"');")</f>
        <v>insert into DICHVU values(130,'03.3909.0505','Chích rạch áp xe nhỏ','37.8D05.0505','173000','39/QĐ-SYT','20150202','49172','8','Có','Đã phê duyệt','');</v>
      </c>
    </row>
    <row r="132" spans="1:16" ht="180" x14ac:dyDescent="0.25">
      <c r="A132" s="2">
        <v>131</v>
      </c>
      <c r="B132" s="4" t="s">
        <v>131</v>
      </c>
      <c r="C132" s="4" t="s">
        <v>131</v>
      </c>
      <c r="D132" s="4" t="s">
        <v>332</v>
      </c>
      <c r="E132" s="4" t="s">
        <v>332</v>
      </c>
      <c r="F132" s="4" t="s">
        <v>493</v>
      </c>
      <c r="G132" s="6">
        <v>46500</v>
      </c>
      <c r="H132" s="6">
        <v>46500</v>
      </c>
      <c r="I132" s="4" t="s">
        <v>540</v>
      </c>
      <c r="J132" s="4" t="s">
        <v>542</v>
      </c>
      <c r="K132" s="4" t="s">
        <v>545</v>
      </c>
      <c r="L132" s="4" t="s">
        <v>547</v>
      </c>
      <c r="M132" s="4" t="s">
        <v>554</v>
      </c>
      <c r="N132" s="4" t="s">
        <v>556</v>
      </c>
      <c r="O132" s="5"/>
      <c r="P132" t="str">
        <f t="shared" si="2"/>
        <v>insert into DICHVU values(131,'10.0164.0508','Cố định gãy xương sườn bằng băng dính to bản','37.8D05.0508','46500','39/QĐ-SYT','20150202','49172','8','Có','Đã phê duyệt','');</v>
      </c>
    </row>
    <row r="133" spans="1:16" ht="48" x14ac:dyDescent="0.25">
      <c r="A133" s="2">
        <v>132</v>
      </c>
      <c r="B133" s="4" t="s">
        <v>132</v>
      </c>
      <c r="C133" s="4" t="s">
        <v>132</v>
      </c>
      <c r="D133" s="4" t="s">
        <v>333</v>
      </c>
      <c r="E133" s="4" t="s">
        <v>333</v>
      </c>
      <c r="F133" s="4" t="s">
        <v>494</v>
      </c>
      <c r="G133" s="6">
        <v>228000</v>
      </c>
      <c r="H133" s="6">
        <v>228000</v>
      </c>
      <c r="I133" s="4" t="s">
        <v>540</v>
      </c>
      <c r="J133" s="4" t="s">
        <v>542</v>
      </c>
      <c r="K133" s="4" t="s">
        <v>545</v>
      </c>
      <c r="L133" s="4" t="s">
        <v>547</v>
      </c>
      <c r="M133" s="4" t="s">
        <v>554</v>
      </c>
      <c r="N133" s="4" t="s">
        <v>556</v>
      </c>
      <c r="O133" s="5"/>
      <c r="P133" t="str">
        <f t="shared" si="2"/>
        <v>insert into DICHVU values(132,'10.0405.0156','Nong niệu đạo','37.8B00.0156','228000','39/QĐ-SYT','20150202','49172','8','Có','Đã phê duyệt','');</v>
      </c>
    </row>
    <row r="134" spans="1:16" ht="144" x14ac:dyDescent="0.25">
      <c r="A134" s="2">
        <v>133</v>
      </c>
      <c r="B134" s="4" t="s">
        <v>133</v>
      </c>
      <c r="C134" s="4" t="s">
        <v>133</v>
      </c>
      <c r="D134" s="4" t="s">
        <v>334</v>
      </c>
      <c r="E134" s="4" t="s">
        <v>334</v>
      </c>
      <c r="F134" s="4" t="s">
        <v>495</v>
      </c>
      <c r="G134" s="6">
        <v>1136000</v>
      </c>
      <c r="H134" s="6">
        <v>1136000</v>
      </c>
      <c r="I134" s="4" t="s">
        <v>540</v>
      </c>
      <c r="J134" s="4" t="s">
        <v>542</v>
      </c>
      <c r="K134" s="4" t="s">
        <v>545</v>
      </c>
      <c r="L134" s="4" t="s">
        <v>547</v>
      </c>
      <c r="M134" s="4" t="s">
        <v>554</v>
      </c>
      <c r="N134" s="4" t="s">
        <v>556</v>
      </c>
      <c r="O134" s="5"/>
      <c r="P134" t="str">
        <f t="shared" si="2"/>
        <v>insert into DICHVU values(133,'10.0410.0584','Cắt bỏ bao da qui đầu do dính hoặc dài','37.8D05.0584','1136000','39/QĐ-SYT','20150202','49172','8','Có','Đã phê duyệt','');</v>
      </c>
    </row>
    <row r="135" spans="1:16" ht="60" x14ac:dyDescent="0.25">
      <c r="A135" s="2">
        <v>134</v>
      </c>
      <c r="B135" s="4" t="s">
        <v>134</v>
      </c>
      <c r="C135" s="4" t="s">
        <v>134</v>
      </c>
      <c r="D135" s="4" t="s">
        <v>335</v>
      </c>
      <c r="E135" s="4" t="s">
        <v>335</v>
      </c>
      <c r="F135" s="4" t="s">
        <v>495</v>
      </c>
      <c r="G135" s="6">
        <v>1136000</v>
      </c>
      <c r="H135" s="6">
        <v>1136000</v>
      </c>
      <c r="I135" s="4" t="s">
        <v>540</v>
      </c>
      <c r="J135" s="4" t="s">
        <v>542</v>
      </c>
      <c r="K135" s="4" t="s">
        <v>545</v>
      </c>
      <c r="L135" s="4" t="s">
        <v>547</v>
      </c>
      <c r="M135" s="4" t="s">
        <v>554</v>
      </c>
      <c r="N135" s="4" t="s">
        <v>556</v>
      </c>
      <c r="O135" s="5"/>
      <c r="P135" t="str">
        <f t="shared" si="2"/>
        <v>insert into DICHVU values(134,'10.0411.0584','Cắt hẹp bao quy đầu','37.8D05.0584','1136000','39/QĐ-SYT','20150202','49172','8','Có','Đã phê duyệt','');</v>
      </c>
    </row>
    <row r="136" spans="1:16" ht="60" x14ac:dyDescent="0.25">
      <c r="A136" s="2">
        <v>135</v>
      </c>
      <c r="B136" s="4" t="s">
        <v>135</v>
      </c>
      <c r="C136" s="4" t="s">
        <v>135</v>
      </c>
      <c r="D136" s="4" t="s">
        <v>336</v>
      </c>
      <c r="E136" s="4" t="s">
        <v>336</v>
      </c>
      <c r="F136" s="4" t="s">
        <v>495</v>
      </c>
      <c r="G136" s="6">
        <v>1136000</v>
      </c>
      <c r="H136" s="6">
        <v>1136000</v>
      </c>
      <c r="I136" s="4" t="s">
        <v>540</v>
      </c>
      <c r="J136" s="4" t="s">
        <v>542</v>
      </c>
      <c r="K136" s="4" t="s">
        <v>545</v>
      </c>
      <c r="L136" s="4" t="s">
        <v>547</v>
      </c>
      <c r="M136" s="4" t="s">
        <v>554</v>
      </c>
      <c r="N136" s="4" t="s">
        <v>556</v>
      </c>
      <c r="O136" s="5"/>
      <c r="P136" t="str">
        <f t="shared" si="2"/>
        <v>insert into DICHVU values(135,'10.0412.0584','Mở rộng lỗ sáo','37.8D05.0584','1136000','39/QĐ-SYT','20150202','49172','8','Có','Đã phê duyệt','');</v>
      </c>
    </row>
    <row r="137" spans="1:16" ht="156" x14ac:dyDescent="0.25">
      <c r="A137" s="2">
        <v>136</v>
      </c>
      <c r="B137" s="4" t="s">
        <v>136</v>
      </c>
      <c r="C137" s="4" t="s">
        <v>136</v>
      </c>
      <c r="D137" s="4" t="s">
        <v>337</v>
      </c>
      <c r="E137" s="4" t="s">
        <v>337</v>
      </c>
      <c r="F137" s="4" t="s">
        <v>496</v>
      </c>
      <c r="G137" s="6">
        <v>320000</v>
      </c>
      <c r="H137" s="6">
        <v>320000</v>
      </c>
      <c r="I137" s="4" t="s">
        <v>540</v>
      </c>
      <c r="J137" s="4" t="s">
        <v>542</v>
      </c>
      <c r="K137" s="4" t="s">
        <v>545</v>
      </c>
      <c r="L137" s="4" t="s">
        <v>547</v>
      </c>
      <c r="M137" s="4" t="s">
        <v>554</v>
      </c>
      <c r="N137" s="4" t="s">
        <v>556</v>
      </c>
      <c r="O137" s="5"/>
      <c r="P137" t="str">
        <f t="shared" si="2"/>
        <v>insert into DICHVU values(136,'10.0997.0527','Nắn, bó bột gãy 1/3 trên thân xương cánh tay','37.8D05.0527','320000','39/QĐ-SYT','20150202','49172','8','Có','Đã phê duyệt','');</v>
      </c>
    </row>
    <row r="138" spans="1:16" ht="156" x14ac:dyDescent="0.25">
      <c r="A138" s="2">
        <v>137</v>
      </c>
      <c r="B138" s="4" t="s">
        <v>137</v>
      </c>
      <c r="C138" s="4" t="s">
        <v>137</v>
      </c>
      <c r="D138" s="4" t="s">
        <v>338</v>
      </c>
      <c r="E138" s="4" t="s">
        <v>338</v>
      </c>
      <c r="F138" s="4" t="s">
        <v>496</v>
      </c>
      <c r="G138" s="6">
        <v>320000</v>
      </c>
      <c r="H138" s="6">
        <v>320000</v>
      </c>
      <c r="I138" s="4" t="s">
        <v>540</v>
      </c>
      <c r="J138" s="4" t="s">
        <v>542</v>
      </c>
      <c r="K138" s="4" t="s">
        <v>545</v>
      </c>
      <c r="L138" s="4" t="s">
        <v>547</v>
      </c>
      <c r="M138" s="4" t="s">
        <v>554</v>
      </c>
      <c r="N138" s="4" t="s">
        <v>556</v>
      </c>
      <c r="O138" s="5"/>
      <c r="P138" t="str">
        <f t="shared" si="2"/>
        <v>insert into DICHVU values(137,'10.0998.0527','Nắn, bó bột gãy 1/3 giữa thân xương cánh tay','37.8D05.0527','320000','39/QĐ-SYT','20150202','49172','8','Có','Đã phê duyệt','');</v>
      </c>
    </row>
    <row r="139" spans="1:16" ht="168" x14ac:dyDescent="0.25">
      <c r="A139" s="2">
        <v>138</v>
      </c>
      <c r="B139" s="4" t="s">
        <v>138</v>
      </c>
      <c r="C139" s="4" t="s">
        <v>138</v>
      </c>
      <c r="D139" s="4" t="s">
        <v>339</v>
      </c>
      <c r="E139" s="4" t="s">
        <v>339</v>
      </c>
      <c r="F139" s="4" t="s">
        <v>496</v>
      </c>
      <c r="G139" s="6">
        <v>320000</v>
      </c>
      <c r="H139" s="6">
        <v>320000</v>
      </c>
      <c r="I139" s="4" t="s">
        <v>540</v>
      </c>
      <c r="J139" s="4" t="s">
        <v>542</v>
      </c>
      <c r="K139" s="4" t="s">
        <v>545</v>
      </c>
      <c r="L139" s="4" t="s">
        <v>547</v>
      </c>
      <c r="M139" s="4" t="s">
        <v>554</v>
      </c>
      <c r="N139" s="4" t="s">
        <v>556</v>
      </c>
      <c r="O139" s="5"/>
      <c r="P139" t="str">
        <f t="shared" si="2"/>
        <v>insert into DICHVU values(138,'10.0999.0527','Nắn, bó bột gãy 1/3 dưới thân xương cánh tay','37.8D05.0527','320000','39/QĐ-SYT','20150202','49172','8','Có','Đã phê duyệt','');</v>
      </c>
    </row>
    <row r="140" spans="1:16" ht="120" x14ac:dyDescent="0.25">
      <c r="A140" s="2">
        <v>139</v>
      </c>
      <c r="B140" s="4" t="s">
        <v>139</v>
      </c>
      <c r="C140" s="4" t="s">
        <v>139</v>
      </c>
      <c r="D140" s="4" t="s">
        <v>340</v>
      </c>
      <c r="E140" s="4" t="s">
        <v>340</v>
      </c>
      <c r="F140" s="4" t="s">
        <v>496</v>
      </c>
      <c r="G140" s="6">
        <v>320000</v>
      </c>
      <c r="H140" s="6">
        <v>320000</v>
      </c>
      <c r="I140" s="4" t="s">
        <v>540</v>
      </c>
      <c r="J140" s="4" t="s">
        <v>542</v>
      </c>
      <c r="K140" s="4" t="s">
        <v>545</v>
      </c>
      <c r="L140" s="4" t="s">
        <v>547</v>
      </c>
      <c r="M140" s="4" t="s">
        <v>554</v>
      </c>
      <c r="N140" s="4" t="s">
        <v>556</v>
      </c>
      <c r="O140" s="5"/>
      <c r="P140" t="str">
        <f t="shared" si="2"/>
        <v>insert into DICHVU values(139,'10.1002.0527','Nắn, bó bột gãy cổ xương cánh tay','37.8D05.0527','320000','39/QĐ-SYT','20150202','49172','8','Có','Đã phê duyệt','');</v>
      </c>
    </row>
    <row r="141" spans="1:16" ht="108" x14ac:dyDescent="0.25">
      <c r="A141" s="2">
        <v>140</v>
      </c>
      <c r="B141" s="4" t="s">
        <v>140</v>
      </c>
      <c r="C141" s="4" t="s">
        <v>140</v>
      </c>
      <c r="D141" s="4" t="s">
        <v>341</v>
      </c>
      <c r="E141" s="4" t="s">
        <v>341</v>
      </c>
      <c r="F141" s="4" t="s">
        <v>489</v>
      </c>
      <c r="G141" s="6">
        <v>320000</v>
      </c>
      <c r="H141" s="6">
        <v>320000</v>
      </c>
      <c r="I141" s="4" t="s">
        <v>540</v>
      </c>
      <c r="J141" s="4" t="s">
        <v>542</v>
      </c>
      <c r="K141" s="4" t="s">
        <v>545</v>
      </c>
      <c r="L141" s="4" t="s">
        <v>547</v>
      </c>
      <c r="M141" s="4" t="s">
        <v>554</v>
      </c>
      <c r="N141" s="4" t="s">
        <v>556</v>
      </c>
      <c r="O141" s="5"/>
      <c r="P141" t="str">
        <f t="shared" si="2"/>
        <v>insert into DICHVU values(140,'10.1008.0521','Nắn, bó bột gãy Pouteau - Colles','37.8D05.0521','320000','39/QĐ-SYT','20150202','49172','8','Có','Đã phê duyệt','');</v>
      </c>
    </row>
    <row r="142" spans="1:16" ht="156" x14ac:dyDescent="0.25">
      <c r="A142" s="2">
        <v>141</v>
      </c>
      <c r="B142" s="4" t="s">
        <v>141</v>
      </c>
      <c r="C142" s="4" t="s">
        <v>141</v>
      </c>
      <c r="D142" s="4" t="s">
        <v>342</v>
      </c>
      <c r="E142" s="4" t="s">
        <v>342</v>
      </c>
      <c r="F142" s="4" t="s">
        <v>497</v>
      </c>
      <c r="G142" s="6">
        <v>320000</v>
      </c>
      <c r="H142" s="6">
        <v>320000</v>
      </c>
      <c r="I142" s="4" t="s">
        <v>540</v>
      </c>
      <c r="J142" s="4" t="s">
        <v>542</v>
      </c>
      <c r="K142" s="4" t="s">
        <v>545</v>
      </c>
      <c r="L142" s="4" t="s">
        <v>547</v>
      </c>
      <c r="M142" s="4" t="s">
        <v>554</v>
      </c>
      <c r="N142" s="4" t="s">
        <v>556</v>
      </c>
      <c r="O142" s="5"/>
      <c r="P142" t="str">
        <f t="shared" si="2"/>
        <v>insert into DICHVU values(141,'10.1019.0525','Nắn, bó bột gãy 1/3 trên hai xương cẳng chân','37.8D05.0525','320000','39/QĐ-SYT','20150202','49172','8','Có','Đã phê duyệt','');</v>
      </c>
    </row>
    <row r="143" spans="1:16" ht="156" x14ac:dyDescent="0.25">
      <c r="A143" s="2">
        <v>142</v>
      </c>
      <c r="B143" s="4" t="s">
        <v>142</v>
      </c>
      <c r="C143" s="4" t="s">
        <v>142</v>
      </c>
      <c r="D143" s="4" t="s">
        <v>343</v>
      </c>
      <c r="E143" s="4" t="s">
        <v>343</v>
      </c>
      <c r="F143" s="4" t="s">
        <v>497</v>
      </c>
      <c r="G143" s="6">
        <v>320000</v>
      </c>
      <c r="H143" s="6">
        <v>320000</v>
      </c>
      <c r="I143" s="4" t="s">
        <v>540</v>
      </c>
      <c r="J143" s="4" t="s">
        <v>542</v>
      </c>
      <c r="K143" s="4" t="s">
        <v>545</v>
      </c>
      <c r="L143" s="4" t="s">
        <v>547</v>
      </c>
      <c r="M143" s="4" t="s">
        <v>554</v>
      </c>
      <c r="N143" s="4" t="s">
        <v>556</v>
      </c>
      <c r="O143" s="5"/>
      <c r="P143" t="str">
        <f t="shared" si="2"/>
        <v>insert into DICHVU values(142,'10.1020.0525','Nắn, bó bột gãy 1/3 giữa hai xương cẳng chân','37.8D05.0525','320000','39/QĐ-SYT','20150202','49172','8','Có','Đã phê duyệt','');</v>
      </c>
    </row>
    <row r="144" spans="1:16" ht="156" x14ac:dyDescent="0.25">
      <c r="A144" s="2">
        <v>143</v>
      </c>
      <c r="B144" s="4" t="s">
        <v>143</v>
      </c>
      <c r="C144" s="4" t="s">
        <v>143</v>
      </c>
      <c r="D144" s="4" t="s">
        <v>344</v>
      </c>
      <c r="E144" s="4" t="s">
        <v>344</v>
      </c>
      <c r="F144" s="4" t="s">
        <v>497</v>
      </c>
      <c r="G144" s="6">
        <v>320000</v>
      </c>
      <c r="H144" s="6">
        <v>320000</v>
      </c>
      <c r="I144" s="4" t="s">
        <v>540</v>
      </c>
      <c r="J144" s="4" t="s">
        <v>542</v>
      </c>
      <c r="K144" s="4" t="s">
        <v>545</v>
      </c>
      <c r="L144" s="4" t="s">
        <v>547</v>
      </c>
      <c r="M144" s="4" t="s">
        <v>554</v>
      </c>
      <c r="N144" s="4" t="s">
        <v>556</v>
      </c>
      <c r="O144" s="5"/>
      <c r="P144" t="str">
        <f t="shared" si="2"/>
        <v>insert into DICHVU values(143,'10.1021.0525','Nắn, bó bột gãy 1/3 dưới hai xương cẳng chân','37.8D05.0525','320000','39/QĐ-SYT','20150202','49172','8','Có','Đã phê duyệt','');</v>
      </c>
    </row>
    <row r="145" spans="1:16" ht="84" x14ac:dyDescent="0.25">
      <c r="A145" s="2">
        <v>144</v>
      </c>
      <c r="B145" s="4" t="s">
        <v>144</v>
      </c>
      <c r="C145" s="4" t="s">
        <v>144</v>
      </c>
      <c r="D145" s="4" t="s">
        <v>345</v>
      </c>
      <c r="E145" s="4" t="s">
        <v>345</v>
      </c>
      <c r="F145" s="4" t="s">
        <v>498</v>
      </c>
      <c r="G145" s="6">
        <v>135000</v>
      </c>
      <c r="H145" s="6">
        <v>135000</v>
      </c>
      <c r="I145" s="4" t="s">
        <v>540</v>
      </c>
      <c r="J145" s="4" t="s">
        <v>542</v>
      </c>
      <c r="K145" s="4" t="s">
        <v>545</v>
      </c>
      <c r="L145" s="4" t="s">
        <v>547</v>
      </c>
      <c r="M145" s="4" t="s">
        <v>554</v>
      </c>
      <c r="N145" s="4" t="s">
        <v>556</v>
      </c>
      <c r="O145" s="5"/>
      <c r="P145" t="str">
        <f t="shared" si="2"/>
        <v>insert into DICHVU values(144,'10.1023.0532','Nắn, bó bột gãy xương gót','37.8D05.0532','135000','39/QĐ-SYT','20150202','49172','8','Có','Đã phê duyệt','');</v>
      </c>
    </row>
    <row r="146" spans="1:16" ht="120" x14ac:dyDescent="0.25">
      <c r="A146" s="2">
        <v>145</v>
      </c>
      <c r="B146" s="4" t="s">
        <v>145</v>
      </c>
      <c r="C146" s="4" t="s">
        <v>145</v>
      </c>
      <c r="D146" s="4" t="s">
        <v>346</v>
      </c>
      <c r="E146" s="4" t="s">
        <v>346</v>
      </c>
      <c r="F146" s="4" t="s">
        <v>490</v>
      </c>
      <c r="G146" s="6">
        <v>225000</v>
      </c>
      <c r="H146" s="6">
        <v>225000</v>
      </c>
      <c r="I146" s="4" t="s">
        <v>540</v>
      </c>
      <c r="J146" s="4" t="s">
        <v>542</v>
      </c>
      <c r="K146" s="4" t="s">
        <v>545</v>
      </c>
      <c r="L146" s="4" t="s">
        <v>547</v>
      </c>
      <c r="M146" s="4" t="s">
        <v>554</v>
      </c>
      <c r="N146" s="4" t="s">
        <v>556</v>
      </c>
      <c r="O146" s="5"/>
      <c r="P146" t="str">
        <f t="shared" si="2"/>
        <v>insert into DICHVU values(145,'10.1024.0519','Nắn, bó bột gãy xương ngón chân','37.8D05.0519','225000','39/QĐ-SYT','20150202','49172','8','Có','Đã phê duyệt','');</v>
      </c>
    </row>
    <row r="147" spans="1:16" ht="252" x14ac:dyDescent="0.25">
      <c r="A147" s="2">
        <v>146</v>
      </c>
      <c r="B147" s="4" t="s">
        <v>146</v>
      </c>
      <c r="C147" s="4" t="s">
        <v>146</v>
      </c>
      <c r="D147" s="4" t="s">
        <v>347</v>
      </c>
      <c r="E147" s="4" t="s">
        <v>347</v>
      </c>
      <c r="F147" s="4" t="s">
        <v>441</v>
      </c>
      <c r="G147" s="6">
        <v>235000</v>
      </c>
      <c r="H147" s="6">
        <v>235000</v>
      </c>
      <c r="I147" s="4" t="s">
        <v>540</v>
      </c>
      <c r="J147" s="4" t="s">
        <v>542</v>
      </c>
      <c r="K147" s="4" t="s">
        <v>545</v>
      </c>
      <c r="L147" s="4" t="s">
        <v>547</v>
      </c>
      <c r="M147" s="4" t="s">
        <v>554</v>
      </c>
      <c r="N147" s="4" t="s">
        <v>556</v>
      </c>
      <c r="O147" s="5"/>
      <c r="P147" t="str">
        <f t="shared" si="2"/>
        <v>insert into DICHVU values(146,'11.0005.1148','Thay băng điều trị vết bỏng dưới 10% diện tích cơ thể ở người lớn','37.8D10.1148','235000','39/QĐ-SYT','20150202','49172','8','Có','Đã phê duyệt','');</v>
      </c>
    </row>
    <row r="148" spans="1:16" ht="108" x14ac:dyDescent="0.25">
      <c r="A148" s="2">
        <v>147</v>
      </c>
      <c r="B148" s="4" t="s">
        <v>147</v>
      </c>
      <c r="C148" s="4" t="s">
        <v>147</v>
      </c>
      <c r="D148" s="4" t="s">
        <v>348</v>
      </c>
      <c r="E148" s="4" t="s">
        <v>348</v>
      </c>
      <c r="F148" s="4" t="s">
        <v>499</v>
      </c>
      <c r="G148" s="6">
        <v>834000</v>
      </c>
      <c r="H148" s="6">
        <v>834000</v>
      </c>
      <c r="I148" s="4" t="s">
        <v>540</v>
      </c>
      <c r="J148" s="4" t="s">
        <v>542</v>
      </c>
      <c r="K148" s="4" t="s">
        <v>545</v>
      </c>
      <c r="L148" s="4" t="s">
        <v>547</v>
      </c>
      <c r="M148" s="4" t="s">
        <v>554</v>
      </c>
      <c r="N148" s="4" t="s">
        <v>556</v>
      </c>
      <c r="O148" s="5"/>
      <c r="P148" t="str">
        <f t="shared" si="2"/>
        <v>insert into DICHVU values(147,'14.0165.0823','Phẫu thuật mộng đơn thuần','37.8D07.0823','834000','39/QĐ-SYT','20150202','49172','8','Có','Đã phê duyệt','');</v>
      </c>
    </row>
    <row r="149" spans="1:16" ht="72" x14ac:dyDescent="0.25">
      <c r="A149" s="2">
        <v>148</v>
      </c>
      <c r="B149" s="4" t="s">
        <v>148</v>
      </c>
      <c r="C149" s="4" t="s">
        <v>148</v>
      </c>
      <c r="D149" s="4" t="s">
        <v>349</v>
      </c>
      <c r="E149" s="4" t="s">
        <v>349</v>
      </c>
      <c r="F149" s="4" t="s">
        <v>500</v>
      </c>
      <c r="G149" s="6">
        <v>314000</v>
      </c>
      <c r="H149" s="6">
        <v>314000</v>
      </c>
      <c r="I149" s="4" t="s">
        <v>540</v>
      </c>
      <c r="J149" s="4" t="s">
        <v>542</v>
      </c>
      <c r="K149" s="4" t="s">
        <v>545</v>
      </c>
      <c r="L149" s="4" t="s">
        <v>547</v>
      </c>
      <c r="M149" s="4" t="s">
        <v>554</v>
      </c>
      <c r="N149" s="4" t="s">
        <v>556</v>
      </c>
      <c r="O149" s="5"/>
      <c r="P149" t="str">
        <f t="shared" si="2"/>
        <v>insert into DICHVU values(148,'14.0166.0780','Lấy dị vật giác mạc sâu','37.8D07.0780','314000','39/QĐ-SYT','20150202','49172','8','Có','Đã phê duyệt','');</v>
      </c>
    </row>
    <row r="150" spans="1:16" ht="60" x14ac:dyDescent="0.25">
      <c r="A150" s="2">
        <v>149</v>
      </c>
      <c r="B150" s="4" t="s">
        <v>149</v>
      </c>
      <c r="C150" s="4" t="s">
        <v>149</v>
      </c>
      <c r="D150" s="4" t="s">
        <v>350</v>
      </c>
      <c r="E150" s="4" t="s">
        <v>350</v>
      </c>
      <c r="F150" s="4" t="s">
        <v>501</v>
      </c>
      <c r="G150" s="6">
        <v>380000</v>
      </c>
      <c r="H150" s="6">
        <v>380000</v>
      </c>
      <c r="I150" s="4" t="s">
        <v>540</v>
      </c>
      <c r="J150" s="4" t="s">
        <v>542</v>
      </c>
      <c r="K150" s="4" t="s">
        <v>545</v>
      </c>
      <c r="L150" s="4" t="s">
        <v>547</v>
      </c>
      <c r="M150" s="4" t="s">
        <v>554</v>
      </c>
      <c r="N150" s="4" t="s">
        <v>556</v>
      </c>
      <c r="O150" s="5"/>
      <c r="P150" t="str">
        <f t="shared" si="2"/>
        <v>insert into DICHVU values(149,'14.0168.0764','Khâu cò mi, tháo cò','37.8D07.0764','380000','39/QĐ-SYT','20150202','49172','8','Có','Đã phê duyệt','');</v>
      </c>
    </row>
    <row r="151" spans="1:16" ht="60" x14ac:dyDescent="0.25">
      <c r="A151" s="2">
        <v>150</v>
      </c>
      <c r="B151" s="4" t="s">
        <v>150</v>
      </c>
      <c r="C151" s="4" t="s">
        <v>150</v>
      </c>
      <c r="D151" s="4" t="s">
        <v>351</v>
      </c>
      <c r="E151" s="4" t="s">
        <v>351</v>
      </c>
      <c r="F151" s="4" t="s">
        <v>502</v>
      </c>
      <c r="G151" s="6">
        <v>774000</v>
      </c>
      <c r="H151" s="6">
        <v>774000</v>
      </c>
      <c r="I151" s="4" t="s">
        <v>540</v>
      </c>
      <c r="J151" s="4" t="s">
        <v>542</v>
      </c>
      <c r="K151" s="4" t="s">
        <v>545</v>
      </c>
      <c r="L151" s="4" t="s">
        <v>547</v>
      </c>
      <c r="M151" s="4" t="s">
        <v>554</v>
      </c>
      <c r="N151" s="4" t="s">
        <v>556</v>
      </c>
      <c r="O151" s="5"/>
      <c r="P151" t="str">
        <f t="shared" si="2"/>
        <v>insert into DICHVU values(150,'14.0171.0769','Khâu da mi đơn giản','37.8D07.0769','774000','39/QĐ-SYT','20150202','49172','8','Có','Đã phê duyệt','');</v>
      </c>
    </row>
    <row r="152" spans="1:16" ht="84" x14ac:dyDescent="0.25">
      <c r="A152" s="2">
        <v>151</v>
      </c>
      <c r="B152" s="4" t="s">
        <v>151</v>
      </c>
      <c r="C152" s="4" t="s">
        <v>151</v>
      </c>
      <c r="D152" s="4" t="s">
        <v>352</v>
      </c>
      <c r="E152" s="4" t="s">
        <v>352</v>
      </c>
      <c r="F152" s="4" t="s">
        <v>503</v>
      </c>
      <c r="G152" s="6">
        <v>645000</v>
      </c>
      <c r="H152" s="6">
        <v>645000</v>
      </c>
      <c r="I152" s="4" t="s">
        <v>540</v>
      </c>
      <c r="J152" s="4" t="s">
        <v>542</v>
      </c>
      <c r="K152" s="4" t="s">
        <v>545</v>
      </c>
      <c r="L152" s="4" t="s">
        <v>547</v>
      </c>
      <c r="M152" s="4" t="s">
        <v>554</v>
      </c>
      <c r="N152" s="4" t="s">
        <v>556</v>
      </c>
      <c r="O152" s="5"/>
      <c r="P152" t="str">
        <f t="shared" si="2"/>
        <v>insert into DICHVU values(151,'14.0172.0772','Khâu phục hồi bờ mi','37.8D07.0772','645000','39/QĐ-SYT','20150202','49172','8','Có','Đã phê duyệt','');</v>
      </c>
    </row>
    <row r="153" spans="1:16" ht="204" x14ac:dyDescent="0.25">
      <c r="A153" s="2">
        <v>152</v>
      </c>
      <c r="B153" s="4" t="s">
        <v>152</v>
      </c>
      <c r="C153" s="4" t="s">
        <v>152</v>
      </c>
      <c r="D153" s="4" t="s">
        <v>353</v>
      </c>
      <c r="E153" s="4" t="s">
        <v>353</v>
      </c>
      <c r="F153" s="4" t="s">
        <v>504</v>
      </c>
      <c r="G153" s="6">
        <v>879000</v>
      </c>
      <c r="H153" s="6">
        <v>879000</v>
      </c>
      <c r="I153" s="4" t="s">
        <v>540</v>
      </c>
      <c r="J153" s="4" t="s">
        <v>542</v>
      </c>
      <c r="K153" s="4" t="s">
        <v>545</v>
      </c>
      <c r="L153" s="4" t="s">
        <v>547</v>
      </c>
      <c r="M153" s="4" t="s">
        <v>554</v>
      </c>
      <c r="N153" s="4" t="s">
        <v>556</v>
      </c>
      <c r="O153" s="5"/>
      <c r="P153" t="str">
        <f t="shared" si="2"/>
        <v>insert into DICHVU values(152,'14.0174.0773','Xử lý vết thương phần mềm, tổn thương nông vùng mắt','37.8D07.0773','879000','39/QĐ-SYT','20150202','49172','8','Có','Đã phê duyệt','');</v>
      </c>
    </row>
    <row r="154" spans="1:16" ht="72" x14ac:dyDescent="0.25">
      <c r="A154" s="2">
        <v>153</v>
      </c>
      <c r="B154" s="4" t="s">
        <v>153</v>
      </c>
      <c r="C154" s="4" t="s">
        <v>153</v>
      </c>
      <c r="D154" s="4" t="s">
        <v>354</v>
      </c>
      <c r="E154" s="4" t="s">
        <v>354</v>
      </c>
      <c r="F154" s="4" t="s">
        <v>448</v>
      </c>
      <c r="G154" s="6">
        <v>30000</v>
      </c>
      <c r="H154" s="6">
        <v>30000</v>
      </c>
      <c r="I154" s="4" t="s">
        <v>540</v>
      </c>
      <c r="J154" s="4" t="s">
        <v>542</v>
      </c>
      <c r="K154" s="4" t="s">
        <v>545</v>
      </c>
      <c r="L154" s="4" t="s">
        <v>547</v>
      </c>
      <c r="M154" s="4" t="s">
        <v>554</v>
      </c>
      <c r="N154" s="4" t="s">
        <v>556</v>
      </c>
      <c r="O154" s="5"/>
      <c r="P154" t="str">
        <f t="shared" si="2"/>
        <v>insert into DICHVU values(153,'14.0192.0075','Cắt chỉ khâu giác mạc','37.8B00.0075','30000','39/QĐ-SYT','20150202','49172','8','Có','Đã phê duyệt','');</v>
      </c>
    </row>
    <row r="155" spans="1:16" ht="72" x14ac:dyDescent="0.25">
      <c r="A155" s="2">
        <v>154</v>
      </c>
      <c r="B155" s="4" t="s">
        <v>154</v>
      </c>
      <c r="C155" s="4" t="s">
        <v>154</v>
      </c>
      <c r="D155" s="4" t="s">
        <v>355</v>
      </c>
      <c r="E155" s="4" t="s">
        <v>355</v>
      </c>
      <c r="F155" s="4" t="s">
        <v>505</v>
      </c>
      <c r="G155" s="6">
        <v>44600</v>
      </c>
      <c r="H155" s="6">
        <v>44600</v>
      </c>
      <c r="I155" s="4" t="s">
        <v>540</v>
      </c>
      <c r="J155" s="4" t="s">
        <v>542</v>
      </c>
      <c r="K155" s="4" t="s">
        <v>545</v>
      </c>
      <c r="L155" s="4" t="s">
        <v>547</v>
      </c>
      <c r="M155" s="4" t="s">
        <v>554</v>
      </c>
      <c r="N155" s="4" t="s">
        <v>556</v>
      </c>
      <c r="O155" s="5"/>
      <c r="P155" t="str">
        <f t="shared" si="2"/>
        <v>insert into DICHVU values(154,'14.0193.0856','Tiêm dưới kết mạc','37.8D07.0856','44600','39/QĐ-SYT','20150202','49172','8','Có','Đã phê duyệt','');</v>
      </c>
    </row>
    <row r="156" spans="1:16" ht="84" x14ac:dyDescent="0.25">
      <c r="A156" s="2">
        <v>155</v>
      </c>
      <c r="B156" s="4" t="s">
        <v>155</v>
      </c>
      <c r="C156" s="4" t="s">
        <v>155</v>
      </c>
      <c r="D156" s="4" t="s">
        <v>356</v>
      </c>
      <c r="E156" s="4" t="s">
        <v>356</v>
      </c>
      <c r="F156" s="4" t="s">
        <v>506</v>
      </c>
      <c r="G156" s="6">
        <v>44600</v>
      </c>
      <c r="H156" s="6">
        <v>44600</v>
      </c>
      <c r="I156" s="4" t="s">
        <v>540</v>
      </c>
      <c r="J156" s="4" t="s">
        <v>542</v>
      </c>
      <c r="K156" s="4" t="s">
        <v>545</v>
      </c>
      <c r="L156" s="4" t="s">
        <v>547</v>
      </c>
      <c r="M156" s="4" t="s">
        <v>554</v>
      </c>
      <c r="N156" s="4" t="s">
        <v>556</v>
      </c>
      <c r="O156" s="5"/>
      <c r="P156" t="str">
        <f t="shared" si="2"/>
        <v>insert into DICHVU values(155,'14.0194.0857','Tiêm cạnh nhãn cầu','37.8D07.0857','44600','39/QĐ-SYT','20150202','49172','8','Có','Đã phê duyệt','');</v>
      </c>
    </row>
    <row r="157" spans="1:16" ht="72" x14ac:dyDescent="0.25">
      <c r="A157" s="2">
        <v>156</v>
      </c>
      <c r="B157" s="4" t="s">
        <v>156</v>
      </c>
      <c r="C157" s="4" t="s">
        <v>156</v>
      </c>
      <c r="D157" s="4" t="s">
        <v>357</v>
      </c>
      <c r="E157" s="4" t="s">
        <v>357</v>
      </c>
      <c r="F157" s="4" t="s">
        <v>506</v>
      </c>
      <c r="G157" s="6">
        <v>44600</v>
      </c>
      <c r="H157" s="6">
        <v>44600</v>
      </c>
      <c r="I157" s="4" t="s">
        <v>540</v>
      </c>
      <c r="J157" s="4" t="s">
        <v>542</v>
      </c>
      <c r="K157" s="4" t="s">
        <v>545</v>
      </c>
      <c r="L157" s="4" t="s">
        <v>547</v>
      </c>
      <c r="M157" s="4" t="s">
        <v>554</v>
      </c>
      <c r="N157" s="4" t="s">
        <v>556</v>
      </c>
      <c r="O157" s="5"/>
      <c r="P157" t="str">
        <f t="shared" si="2"/>
        <v>insert into DICHVU values(156,'14.0195.0857','Tiêm hậu nhãn cầu','37.8D07.0857','44600','39/QĐ-SYT','20150202','49172','8','Có','Đã phê duyệt','');</v>
      </c>
    </row>
    <row r="158" spans="1:16" ht="72" x14ac:dyDescent="0.25">
      <c r="A158" s="2">
        <v>157</v>
      </c>
      <c r="B158" s="4" t="s">
        <v>157</v>
      </c>
      <c r="C158" s="4" t="s">
        <v>157</v>
      </c>
      <c r="D158" s="4" t="s">
        <v>358</v>
      </c>
      <c r="E158" s="4" t="s">
        <v>358</v>
      </c>
      <c r="F158" s="4" t="s">
        <v>507</v>
      </c>
      <c r="G158" s="6">
        <v>89900</v>
      </c>
      <c r="H158" s="6">
        <v>89900</v>
      </c>
      <c r="I158" s="4" t="s">
        <v>540</v>
      </c>
      <c r="J158" s="4" t="s">
        <v>542</v>
      </c>
      <c r="K158" s="4" t="s">
        <v>545</v>
      </c>
      <c r="L158" s="4" t="s">
        <v>547</v>
      </c>
      <c r="M158" s="4" t="s">
        <v>554</v>
      </c>
      <c r="N158" s="4" t="s">
        <v>556</v>
      </c>
      <c r="O158" s="5"/>
      <c r="P158" t="str">
        <f t="shared" si="2"/>
        <v>insert into DICHVU values(157,'14.0197.0854','Bơm thông lệ đạo','37.8D07.0854','89900','39/QĐ-SYT','20150202','49172','8','Có','Đã phê duyệt','');</v>
      </c>
    </row>
    <row r="159" spans="1:16" ht="72" x14ac:dyDescent="0.25">
      <c r="A159" s="2">
        <v>158</v>
      </c>
      <c r="B159" s="4" t="s">
        <v>158</v>
      </c>
      <c r="C159" s="4" t="s">
        <v>158</v>
      </c>
      <c r="D159" s="4" t="s">
        <v>358</v>
      </c>
      <c r="E159" s="4" t="s">
        <v>358</v>
      </c>
      <c r="F159" s="4" t="s">
        <v>508</v>
      </c>
      <c r="G159" s="6">
        <v>57200</v>
      </c>
      <c r="H159" s="6">
        <v>57200</v>
      </c>
      <c r="I159" s="4" t="s">
        <v>540</v>
      </c>
      <c r="J159" s="4" t="s">
        <v>542</v>
      </c>
      <c r="K159" s="4" t="s">
        <v>545</v>
      </c>
      <c r="L159" s="4" t="s">
        <v>547</v>
      </c>
      <c r="M159" s="4" t="s">
        <v>554</v>
      </c>
      <c r="N159" s="4" t="s">
        <v>556</v>
      </c>
      <c r="O159" s="5"/>
      <c r="P159" t="str">
        <f t="shared" si="2"/>
        <v>insert into DICHVU values(158,'14.0197.0855','Bơm thông lệ đạo','37.8D07.0855','57200','39/QĐ-SYT','20150202','49172','8','Có','Đã phê duyệt','');</v>
      </c>
    </row>
    <row r="160" spans="1:16" ht="60" x14ac:dyDescent="0.25">
      <c r="A160" s="2">
        <v>159</v>
      </c>
      <c r="B160" s="4" t="s">
        <v>159</v>
      </c>
      <c r="C160" s="4" t="s">
        <v>159</v>
      </c>
      <c r="D160" s="4" t="s">
        <v>359</v>
      </c>
      <c r="E160" s="4" t="s">
        <v>359</v>
      </c>
      <c r="F160" s="4" t="s">
        <v>502</v>
      </c>
      <c r="G160" s="6">
        <v>774000</v>
      </c>
      <c r="H160" s="6">
        <v>774000</v>
      </c>
      <c r="I160" s="4" t="s">
        <v>540</v>
      </c>
      <c r="J160" s="4" t="s">
        <v>542</v>
      </c>
      <c r="K160" s="4" t="s">
        <v>545</v>
      </c>
      <c r="L160" s="4" t="s">
        <v>547</v>
      </c>
      <c r="M160" s="4" t="s">
        <v>554</v>
      </c>
      <c r="N160" s="4" t="s">
        <v>556</v>
      </c>
      <c r="O160" s="5"/>
      <c r="P160" t="str">
        <f t="shared" si="2"/>
        <v>insert into DICHVU values(159,'14.0201.0769','Khâu kết mạc','37.8D07.0769','774000','39/QĐ-SYT','20150202','49172','8','Có','Đã phê duyệt','');</v>
      </c>
    </row>
    <row r="161" spans="1:16" ht="60" x14ac:dyDescent="0.25">
      <c r="A161" s="2">
        <v>160</v>
      </c>
      <c r="B161" s="4" t="s">
        <v>160</v>
      </c>
      <c r="C161" s="4" t="s">
        <v>160</v>
      </c>
      <c r="D161" s="4" t="s">
        <v>360</v>
      </c>
      <c r="E161" s="4" t="s">
        <v>360</v>
      </c>
      <c r="F161" s="4" t="s">
        <v>509</v>
      </c>
      <c r="G161" s="6">
        <v>33000</v>
      </c>
      <c r="H161" s="6">
        <v>33000</v>
      </c>
      <c r="I161" s="4" t="s">
        <v>540</v>
      </c>
      <c r="J161" s="4" t="s">
        <v>542</v>
      </c>
      <c r="K161" s="4" t="s">
        <v>545</v>
      </c>
      <c r="L161" s="4" t="s">
        <v>547</v>
      </c>
      <c r="M161" s="4" t="s">
        <v>554</v>
      </c>
      <c r="N161" s="4" t="s">
        <v>556</v>
      </c>
      <c r="O161" s="5"/>
      <c r="P161" t="str">
        <f t="shared" si="2"/>
        <v>insert into DICHVU values(160,'14.0202.0785','Lấy calci kết mạc','37.8D07.0785','33000','39/QĐ-SYT','20150202','49172','8','Có','Đã phê duyệt','');</v>
      </c>
    </row>
    <row r="162" spans="1:16" ht="84" x14ac:dyDescent="0.25">
      <c r="A162" s="2">
        <v>161</v>
      </c>
      <c r="B162" s="4" t="s">
        <v>161</v>
      </c>
      <c r="C162" s="4" t="s">
        <v>161</v>
      </c>
      <c r="D162" s="4" t="s">
        <v>361</v>
      </c>
      <c r="E162" s="4" t="s">
        <v>361</v>
      </c>
      <c r="F162" s="4" t="s">
        <v>448</v>
      </c>
      <c r="G162" s="6">
        <v>30000</v>
      </c>
      <c r="H162" s="6">
        <v>30000</v>
      </c>
      <c r="I162" s="4" t="s">
        <v>540</v>
      </c>
      <c r="J162" s="4" t="s">
        <v>542</v>
      </c>
      <c r="K162" s="4" t="s">
        <v>545</v>
      </c>
      <c r="L162" s="4" t="s">
        <v>547</v>
      </c>
      <c r="M162" s="4" t="s">
        <v>554</v>
      </c>
      <c r="N162" s="4" t="s">
        <v>556</v>
      </c>
      <c r="O162" s="5"/>
      <c r="P162" t="str">
        <f t="shared" si="2"/>
        <v>insert into DICHVU values(161,'14.0203.0075','Cắt chỉ khâu da mi đơn giản','37.8B00.0075','30000','39/QĐ-SYT','20150202','49172','8','Có','Đã phê duyệt','');</v>
      </c>
    </row>
    <row r="163" spans="1:16" ht="72" x14ac:dyDescent="0.25">
      <c r="A163" s="2">
        <v>162</v>
      </c>
      <c r="B163" s="4" t="s">
        <v>162</v>
      </c>
      <c r="C163" s="4" t="s">
        <v>162</v>
      </c>
      <c r="D163" s="4" t="s">
        <v>362</v>
      </c>
      <c r="E163" s="4" t="s">
        <v>362</v>
      </c>
      <c r="F163" s="4" t="s">
        <v>448</v>
      </c>
      <c r="G163" s="6">
        <v>30000</v>
      </c>
      <c r="H163" s="6">
        <v>30000</v>
      </c>
      <c r="I163" s="4" t="s">
        <v>540</v>
      </c>
      <c r="J163" s="4" t="s">
        <v>542</v>
      </c>
      <c r="K163" s="4" t="s">
        <v>545</v>
      </c>
      <c r="L163" s="4" t="s">
        <v>547</v>
      </c>
      <c r="M163" s="4" t="s">
        <v>554</v>
      </c>
      <c r="N163" s="4" t="s">
        <v>556</v>
      </c>
      <c r="O163" s="5"/>
      <c r="P163" t="str">
        <f t="shared" si="2"/>
        <v>insert into DICHVU values(162,'14.0204.0075','Cắt chỉ khâu kết mạc','37.8B00.0075','30000','39/QĐ-SYT','20150202','49172','8','Có','Đã phê duyệt','');</v>
      </c>
    </row>
    <row r="164" spans="1:16" ht="60" x14ac:dyDescent="0.25">
      <c r="A164" s="2">
        <v>163</v>
      </c>
      <c r="B164" s="4" t="s">
        <v>163</v>
      </c>
      <c r="C164" s="4" t="s">
        <v>163</v>
      </c>
      <c r="D164" s="4" t="s">
        <v>363</v>
      </c>
      <c r="E164" s="4" t="s">
        <v>363</v>
      </c>
      <c r="F164" s="4" t="s">
        <v>510</v>
      </c>
      <c r="G164" s="6">
        <v>35000</v>
      </c>
      <c r="H164" s="6">
        <v>35000</v>
      </c>
      <c r="I164" s="4" t="s">
        <v>540</v>
      </c>
      <c r="J164" s="4" t="s">
        <v>542</v>
      </c>
      <c r="K164" s="4" t="s">
        <v>545</v>
      </c>
      <c r="L164" s="4" t="s">
        <v>547</v>
      </c>
      <c r="M164" s="4" t="s">
        <v>554</v>
      </c>
      <c r="N164" s="4" t="s">
        <v>556</v>
      </c>
      <c r="O164" s="5"/>
      <c r="P164" t="str">
        <f t="shared" si="2"/>
        <v>insert into DICHVU values(163,'14.0206.0730','Bơm rửa lệ đạo','37.8D07.0730','35000','39/QĐ-SYT','20150202','49172','8','Có','Đã phê duyệt','');</v>
      </c>
    </row>
    <row r="165" spans="1:16" ht="108" x14ac:dyDescent="0.25">
      <c r="A165" s="2">
        <v>164</v>
      </c>
      <c r="B165" s="4" t="s">
        <v>164</v>
      </c>
      <c r="C165" s="4" t="s">
        <v>164</v>
      </c>
      <c r="D165" s="4" t="s">
        <v>364</v>
      </c>
      <c r="E165" s="4" t="s">
        <v>364</v>
      </c>
      <c r="F165" s="4" t="s">
        <v>511</v>
      </c>
      <c r="G165" s="6">
        <v>33000</v>
      </c>
      <c r="H165" s="6">
        <v>33000</v>
      </c>
      <c r="I165" s="4" t="s">
        <v>540</v>
      </c>
      <c r="J165" s="4" t="s">
        <v>542</v>
      </c>
      <c r="K165" s="4" t="s">
        <v>545</v>
      </c>
      <c r="L165" s="4" t="s">
        <v>547</v>
      </c>
      <c r="M165" s="4" t="s">
        <v>554</v>
      </c>
      <c r="N165" s="4" t="s">
        <v>556</v>
      </c>
      <c r="O165" s="5"/>
      <c r="P165" t="str">
        <f t="shared" si="2"/>
        <v>insert into DICHVU values(164,'14.0210.0799','Nặn tuyến bờ mi, đánh bờ mi','37.8D07.0799','33000','39/QĐ-SYT','20150202','49172','8','Có','Đã phê duyệt','');</v>
      </c>
    </row>
    <row r="166" spans="1:16" ht="72" x14ac:dyDescent="0.25">
      <c r="A166" s="2">
        <v>165</v>
      </c>
      <c r="B166" s="4" t="s">
        <v>165</v>
      </c>
      <c r="C166" s="4" t="s">
        <v>165</v>
      </c>
      <c r="D166" s="4" t="s">
        <v>365</v>
      </c>
      <c r="E166" s="4" t="s">
        <v>365</v>
      </c>
      <c r="F166" s="4" t="s">
        <v>479</v>
      </c>
      <c r="G166" s="6">
        <v>173000</v>
      </c>
      <c r="H166" s="6">
        <v>173000</v>
      </c>
      <c r="I166" s="4" t="s">
        <v>540</v>
      </c>
      <c r="J166" s="4" t="s">
        <v>542</v>
      </c>
      <c r="K166" s="4" t="s">
        <v>545</v>
      </c>
      <c r="L166" s="4" t="s">
        <v>547</v>
      </c>
      <c r="M166" s="4" t="s">
        <v>554</v>
      </c>
      <c r="N166" s="4" t="s">
        <v>556</v>
      </c>
      <c r="O166" s="5"/>
      <c r="P166" t="str">
        <f t="shared" si="2"/>
        <v>insert into DICHVU values(165,'14.0216.0505','Rạch áp xe túi lệ','37.8D05.0505','173000','39/QĐ-SYT','20150202','49172','8','Có','Đã phê duyệt','');</v>
      </c>
    </row>
    <row r="167" spans="1:16" ht="60" x14ac:dyDescent="0.25">
      <c r="A167" s="2">
        <v>166</v>
      </c>
      <c r="B167" s="4" t="s">
        <v>166</v>
      </c>
      <c r="C167" s="4" t="s">
        <v>166</v>
      </c>
      <c r="D167" s="4" t="s">
        <v>366</v>
      </c>
      <c r="E167" s="4" t="s">
        <v>366</v>
      </c>
      <c r="F167" s="4" t="s">
        <v>512</v>
      </c>
      <c r="G167" s="6">
        <v>49600</v>
      </c>
      <c r="H167" s="6">
        <v>49600</v>
      </c>
      <c r="I167" s="4" t="s">
        <v>540</v>
      </c>
      <c r="J167" s="4" t="s">
        <v>542</v>
      </c>
      <c r="K167" s="4" t="s">
        <v>545</v>
      </c>
      <c r="L167" s="4" t="s">
        <v>549</v>
      </c>
      <c r="M167" s="4" t="s">
        <v>554</v>
      </c>
      <c r="N167" s="4" t="s">
        <v>556</v>
      </c>
      <c r="O167" s="5"/>
      <c r="P167" t="str">
        <f t="shared" si="2"/>
        <v>insert into DICHVU values(166,'14.0218.0849','Soi đáy mắt trực tiếp','37.8D07.0849','49600','39/QĐ-SYT','20150202','49172','1','Có','Đã phê duyệt','');</v>
      </c>
    </row>
    <row r="168" spans="1:16" ht="60" x14ac:dyDescent="0.25">
      <c r="A168" s="2">
        <v>167</v>
      </c>
      <c r="B168" s="4" t="s">
        <v>167</v>
      </c>
      <c r="C168" s="4" t="s">
        <v>167</v>
      </c>
      <c r="D168" s="4" t="s">
        <v>367</v>
      </c>
      <c r="E168" s="4" t="s">
        <v>367</v>
      </c>
      <c r="F168" s="4" t="s">
        <v>512</v>
      </c>
      <c r="G168" s="6">
        <v>49600</v>
      </c>
      <c r="H168" s="6">
        <v>49600</v>
      </c>
      <c r="I168" s="4" t="s">
        <v>540</v>
      </c>
      <c r="J168" s="4" t="s">
        <v>542</v>
      </c>
      <c r="K168" s="4" t="s">
        <v>545</v>
      </c>
      <c r="L168" s="4" t="s">
        <v>549</v>
      </c>
      <c r="M168" s="4" t="s">
        <v>554</v>
      </c>
      <c r="N168" s="4" t="s">
        <v>556</v>
      </c>
      <c r="O168" s="5"/>
      <c r="P168" t="str">
        <f t="shared" si="2"/>
        <v>insert into DICHVU values(167,'14.0221.0849','Soi góc tiền phòng','37.8D07.0849','49600','39/QĐ-SYT','20150202','49172','1','Có','Đã phê duyệt','');</v>
      </c>
    </row>
    <row r="169" spans="1:16" ht="192" x14ac:dyDescent="0.25">
      <c r="A169" s="2">
        <v>168</v>
      </c>
      <c r="B169" s="4" t="s">
        <v>168</v>
      </c>
      <c r="C169" s="4" t="s">
        <v>168</v>
      </c>
      <c r="D169" s="4" t="s">
        <v>368</v>
      </c>
      <c r="E169" s="4" t="s">
        <v>368</v>
      </c>
      <c r="F169" s="4" t="s">
        <v>513</v>
      </c>
      <c r="G169" s="6">
        <v>819000</v>
      </c>
      <c r="H169" s="6">
        <v>819000</v>
      </c>
      <c r="I169" s="4" t="s">
        <v>540</v>
      </c>
      <c r="J169" s="4" t="s">
        <v>542</v>
      </c>
      <c r="K169" s="4" t="s">
        <v>545</v>
      </c>
      <c r="L169" s="4" t="s">
        <v>547</v>
      </c>
      <c r="M169" s="4" t="s">
        <v>554</v>
      </c>
      <c r="N169" s="4" t="s">
        <v>556</v>
      </c>
      <c r="O169" s="5"/>
      <c r="P169" t="str">
        <f t="shared" si="2"/>
        <v>insert into DICHVU values(168,'15.0045.0910','Phẫu thuật cắt bỏ u nang vành tai/u bả đậu dái tai','37.8D08.0910','819000','39/QĐ-SYT','20150202','49172','8','Có','Đã phê duyệt','');</v>
      </c>
    </row>
    <row r="170" spans="1:16" ht="84" x14ac:dyDescent="0.25">
      <c r="A170" s="2">
        <v>169</v>
      </c>
      <c r="B170" s="4" t="s">
        <v>169</v>
      </c>
      <c r="C170" s="4" t="s">
        <v>169</v>
      </c>
      <c r="D170" s="4" t="s">
        <v>369</v>
      </c>
      <c r="E170" s="4" t="s">
        <v>369</v>
      </c>
      <c r="F170" s="4" t="s">
        <v>483</v>
      </c>
      <c r="G170" s="6">
        <v>172000</v>
      </c>
      <c r="H170" s="6">
        <v>172000</v>
      </c>
      <c r="I170" s="4" t="s">
        <v>540</v>
      </c>
      <c r="J170" s="4" t="s">
        <v>542</v>
      </c>
      <c r="K170" s="4" t="s">
        <v>545</v>
      </c>
      <c r="L170" s="4" t="s">
        <v>547</v>
      </c>
      <c r="M170" s="4" t="s">
        <v>554</v>
      </c>
      <c r="N170" s="4" t="s">
        <v>556</v>
      </c>
      <c r="O170" s="5"/>
      <c r="P170" t="str">
        <f t="shared" si="2"/>
        <v>insert into DICHVU values(169,'15.0051.0216','Khâu vết rách vành tai','37.8B00.0216','172000','39/QĐ-SYT','20150202','49172','8','Có','Đã phê duyệt','');</v>
      </c>
    </row>
    <row r="171" spans="1:16" ht="60" x14ac:dyDescent="0.25">
      <c r="A171" s="2">
        <v>170</v>
      </c>
      <c r="B171" s="4" t="s">
        <v>170</v>
      </c>
      <c r="C171" s="4" t="s">
        <v>170</v>
      </c>
      <c r="D171" s="4" t="s">
        <v>370</v>
      </c>
      <c r="E171" s="4" t="s">
        <v>370</v>
      </c>
      <c r="F171" s="4" t="s">
        <v>514</v>
      </c>
      <c r="G171" s="6">
        <v>111000</v>
      </c>
      <c r="H171" s="6">
        <v>111000</v>
      </c>
      <c r="I171" s="4" t="s">
        <v>540</v>
      </c>
      <c r="J171" s="4" t="s">
        <v>542</v>
      </c>
      <c r="K171" s="4" t="s">
        <v>545</v>
      </c>
      <c r="L171" s="4" t="s">
        <v>547</v>
      </c>
      <c r="M171" s="4" t="s">
        <v>554</v>
      </c>
      <c r="N171" s="4" t="s">
        <v>556</v>
      </c>
      <c r="O171" s="5"/>
      <c r="P171" t="str">
        <f t="shared" si="2"/>
        <v>insert into DICHVU values(170,'15.0052.0993','Bơm hơi vòi nhĩ','37.8D08.0993','111000','39/QĐ-SYT','20150202','49172','8','Có','Đã phê duyệt','');</v>
      </c>
    </row>
    <row r="172" spans="1:16" ht="120" x14ac:dyDescent="0.25">
      <c r="A172" s="2">
        <v>171</v>
      </c>
      <c r="B172" s="4" t="s">
        <v>171</v>
      </c>
      <c r="C172" s="4" t="s">
        <v>171</v>
      </c>
      <c r="D172" s="4" t="s">
        <v>371</v>
      </c>
      <c r="E172" s="4" t="s">
        <v>371</v>
      </c>
      <c r="F172" s="4" t="s">
        <v>515</v>
      </c>
      <c r="G172" s="6">
        <v>906000</v>
      </c>
      <c r="H172" s="6">
        <v>906000</v>
      </c>
      <c r="I172" s="4" t="s">
        <v>540</v>
      </c>
      <c r="J172" s="4" t="s">
        <v>542</v>
      </c>
      <c r="K172" s="4" t="s">
        <v>545</v>
      </c>
      <c r="L172" s="4" t="s">
        <v>547</v>
      </c>
      <c r="M172" s="4" t="s">
        <v>554</v>
      </c>
      <c r="N172" s="4" t="s">
        <v>556</v>
      </c>
      <c r="O172" s="5"/>
      <c r="P172" t="str">
        <f t="shared" si="2"/>
        <v>insert into DICHVU values(171,'15.0053.1002','Phẫu thuật nạo vét sụn vành tai','37.8D08.1002','906000','39/QĐ-SYT','20150202','49172','8','Có','Đã phê duyệt','');</v>
      </c>
    </row>
    <row r="173" spans="1:16" ht="108" x14ac:dyDescent="0.25">
      <c r="A173" s="2">
        <v>172</v>
      </c>
      <c r="B173" s="4" t="s">
        <v>172</v>
      </c>
      <c r="C173" s="4" t="s">
        <v>172</v>
      </c>
      <c r="D173" s="4" t="s">
        <v>372</v>
      </c>
      <c r="E173" s="4" t="s">
        <v>372</v>
      </c>
      <c r="F173" s="4" t="s">
        <v>516</v>
      </c>
      <c r="G173" s="6">
        <v>150000</v>
      </c>
      <c r="H173" s="6">
        <v>150000</v>
      </c>
      <c r="I173" s="4" t="s">
        <v>540</v>
      </c>
      <c r="J173" s="4" t="s">
        <v>542</v>
      </c>
      <c r="K173" s="4" t="s">
        <v>545</v>
      </c>
      <c r="L173" s="4" t="s">
        <v>547</v>
      </c>
      <c r="M173" s="4" t="s">
        <v>554</v>
      </c>
      <c r="N173" s="4" t="s">
        <v>556</v>
      </c>
      <c r="O173" s="5"/>
      <c r="P173" t="str">
        <f t="shared" si="2"/>
        <v>insert into DICHVU values(172,'15.0054.0903','Lấy dị vật tai (gây mê/ gây tê)','37.8D08.0903','150000','39/QĐ-SYT','20150202','49172','8','Có','Đã phê duyệt','');</v>
      </c>
    </row>
    <row r="174" spans="1:16" ht="84" x14ac:dyDescent="0.25">
      <c r="A174" s="2">
        <v>173</v>
      </c>
      <c r="B174" s="4" t="s">
        <v>173</v>
      </c>
      <c r="C174" s="4" t="s">
        <v>173</v>
      </c>
      <c r="D174" s="4" t="s">
        <v>373</v>
      </c>
      <c r="E174" s="4" t="s">
        <v>373</v>
      </c>
      <c r="F174" s="4" t="s">
        <v>517</v>
      </c>
      <c r="G174" s="6">
        <v>47900</v>
      </c>
      <c r="H174" s="6">
        <v>47900</v>
      </c>
      <c r="I174" s="4" t="s">
        <v>540</v>
      </c>
      <c r="J174" s="4" t="s">
        <v>542</v>
      </c>
      <c r="K174" s="4" t="s">
        <v>545</v>
      </c>
      <c r="L174" s="4" t="s">
        <v>547</v>
      </c>
      <c r="M174" s="4" t="s">
        <v>554</v>
      </c>
      <c r="N174" s="4" t="s">
        <v>556</v>
      </c>
      <c r="O174" s="5"/>
      <c r="P174" t="str">
        <f t="shared" si="2"/>
        <v>insert into DICHVU values(173,'15.0056.0882','Chọc hút dịch vành tai','37.8D08.0882','47900','39/QĐ-SYT','20150202','49172','8','Có','Đã phê duyệt','');</v>
      </c>
    </row>
    <row r="175" spans="1:16" ht="60" x14ac:dyDescent="0.25">
      <c r="A175" s="2">
        <v>174</v>
      </c>
      <c r="B175" s="4" t="s">
        <v>174</v>
      </c>
      <c r="C175" s="4" t="s">
        <v>174</v>
      </c>
      <c r="D175" s="4" t="s">
        <v>374</v>
      </c>
      <c r="E175" s="4" t="s">
        <v>374</v>
      </c>
      <c r="F175" s="4" t="s">
        <v>518</v>
      </c>
      <c r="G175" s="6">
        <v>20000</v>
      </c>
      <c r="H175" s="6">
        <v>20000</v>
      </c>
      <c r="I175" s="4" t="s">
        <v>540</v>
      </c>
      <c r="J175" s="4" t="s">
        <v>542</v>
      </c>
      <c r="K175" s="4" t="s">
        <v>545</v>
      </c>
      <c r="L175" s="4" t="s">
        <v>547</v>
      </c>
      <c r="M175" s="4" t="s">
        <v>554</v>
      </c>
      <c r="N175" s="4" t="s">
        <v>556</v>
      </c>
      <c r="O175" s="5"/>
      <c r="P175" t="str">
        <f t="shared" si="2"/>
        <v>insert into DICHVU values(174,'15.0058.0899','Làm thuốc tai','37.8D08.0899','20000','39/QĐ-SYT','20150202','49172','8','Có','Đã phê duyệt','');</v>
      </c>
    </row>
    <row r="176" spans="1:16" ht="96" x14ac:dyDescent="0.25">
      <c r="A176" s="2">
        <v>175</v>
      </c>
      <c r="B176" s="4" t="s">
        <v>175</v>
      </c>
      <c r="C176" s="4" t="s">
        <v>175</v>
      </c>
      <c r="D176" s="4" t="s">
        <v>375</v>
      </c>
      <c r="E176" s="4" t="s">
        <v>375</v>
      </c>
      <c r="F176" s="4" t="s">
        <v>519</v>
      </c>
      <c r="G176" s="6">
        <v>60000</v>
      </c>
      <c r="H176" s="6">
        <v>60000</v>
      </c>
      <c r="I176" s="4" t="s">
        <v>540</v>
      </c>
      <c r="J176" s="4" t="s">
        <v>542</v>
      </c>
      <c r="K176" s="4" t="s">
        <v>545</v>
      </c>
      <c r="L176" s="4" t="s">
        <v>547</v>
      </c>
      <c r="M176" s="4" t="s">
        <v>554</v>
      </c>
      <c r="N176" s="4" t="s">
        <v>556</v>
      </c>
      <c r="O176" s="5"/>
      <c r="P176" t="str">
        <f t="shared" si="2"/>
        <v>insert into DICHVU values(175,'15.0059.0908','Lấy nút biểu bì ống tai ngoài','37.8D08.0908','60000','39/QĐ-SYT','20150202','49172','8','Có','Đã phê duyệt','');</v>
      </c>
    </row>
    <row r="177" spans="1:16" ht="84" x14ac:dyDescent="0.25">
      <c r="A177" s="2">
        <v>176</v>
      </c>
      <c r="B177" s="4" t="s">
        <v>176</v>
      </c>
      <c r="C177" s="4" t="s">
        <v>176</v>
      </c>
      <c r="D177" s="4" t="s">
        <v>376</v>
      </c>
      <c r="E177" s="4" t="s">
        <v>376</v>
      </c>
      <c r="F177" s="4" t="s">
        <v>520</v>
      </c>
      <c r="G177" s="6">
        <v>431000</v>
      </c>
      <c r="H177" s="6">
        <v>431000</v>
      </c>
      <c r="I177" s="4" t="s">
        <v>540</v>
      </c>
      <c r="J177" s="4" t="s">
        <v>542</v>
      </c>
      <c r="K177" s="4" t="s">
        <v>545</v>
      </c>
      <c r="L177" s="4" t="s">
        <v>547</v>
      </c>
      <c r="M177" s="4" t="s">
        <v>554</v>
      </c>
      <c r="N177" s="4" t="s">
        <v>556</v>
      </c>
      <c r="O177" s="5"/>
      <c r="P177" t="str">
        <f t="shared" si="2"/>
        <v>insert into DICHVU values(176,'15.0130.0922','Đốt điện cuốn mũi dưới','37.8D08.0922','431000','39/QĐ-SYT','20150202','49172','8','Có','Đã phê duyệt','');</v>
      </c>
    </row>
    <row r="178" spans="1:16" ht="144" x14ac:dyDescent="0.25">
      <c r="A178" s="2">
        <v>177</v>
      </c>
      <c r="B178" s="4" t="s">
        <v>177</v>
      </c>
      <c r="C178" s="4" t="s">
        <v>177</v>
      </c>
      <c r="D178" s="4" t="s">
        <v>377</v>
      </c>
      <c r="E178" s="4" t="s">
        <v>377</v>
      </c>
      <c r="F178" s="4" t="s">
        <v>521</v>
      </c>
      <c r="G178" s="6">
        <v>1258000</v>
      </c>
      <c r="H178" s="6">
        <v>1258000</v>
      </c>
      <c r="I178" s="4" t="s">
        <v>540</v>
      </c>
      <c r="J178" s="4" t="s">
        <v>542</v>
      </c>
      <c r="K178" s="4" t="s">
        <v>545</v>
      </c>
      <c r="L178" s="4" t="s">
        <v>547</v>
      </c>
      <c r="M178" s="4" t="s">
        <v>554</v>
      </c>
      <c r="N178" s="4" t="s">
        <v>556</v>
      </c>
      <c r="O178" s="5"/>
      <c r="P178" t="str">
        <f t="shared" si="2"/>
        <v>insert into DICHVU values(177,'15.0134.0913','Nâng xương chính mũi sau chấn thương','37.8D08.0913','1258000','39/QĐ-SYT','20150202','49172','8','Có','Đã phê duyệt','');</v>
      </c>
    </row>
    <row r="179" spans="1:16" ht="72" x14ac:dyDescent="0.25">
      <c r="A179" s="2">
        <v>178</v>
      </c>
      <c r="B179" s="4" t="s">
        <v>178</v>
      </c>
      <c r="C179" s="4" t="s">
        <v>178</v>
      </c>
      <c r="D179" s="4" t="s">
        <v>378</v>
      </c>
      <c r="E179" s="4" t="s">
        <v>378</v>
      </c>
      <c r="F179" s="4" t="s">
        <v>522</v>
      </c>
      <c r="G179" s="6">
        <v>265000</v>
      </c>
      <c r="H179" s="6">
        <v>265000</v>
      </c>
      <c r="I179" s="4" t="s">
        <v>540</v>
      </c>
      <c r="J179" s="4" t="s">
        <v>542</v>
      </c>
      <c r="K179" s="4" t="s">
        <v>545</v>
      </c>
      <c r="L179" s="4" t="s">
        <v>547</v>
      </c>
      <c r="M179" s="4" t="s">
        <v>554</v>
      </c>
      <c r="N179" s="4" t="s">
        <v>556</v>
      </c>
      <c r="O179" s="5"/>
      <c r="P179" t="str">
        <f t="shared" si="2"/>
        <v>insert into DICHVU values(178,'15.0138.0920','Chọc rửa xoang hàm','37.8D08.0920','265000','39/QĐ-SYT','20150202','49172','8','Có','Đã phê duyệt','');</v>
      </c>
    </row>
    <row r="180" spans="1:16" ht="72" x14ac:dyDescent="0.25">
      <c r="A180" s="2">
        <v>179</v>
      </c>
      <c r="B180" s="4" t="s">
        <v>179</v>
      </c>
      <c r="C180" s="4" t="s">
        <v>179</v>
      </c>
      <c r="D180" s="4" t="s">
        <v>379</v>
      </c>
      <c r="E180" s="4" t="s">
        <v>379</v>
      </c>
      <c r="F180" s="4" t="s">
        <v>523</v>
      </c>
      <c r="G180" s="6">
        <v>52900</v>
      </c>
      <c r="H180" s="6">
        <v>52900</v>
      </c>
      <c r="I180" s="4" t="s">
        <v>540</v>
      </c>
      <c r="J180" s="4" t="s">
        <v>542</v>
      </c>
      <c r="K180" s="4" t="s">
        <v>545</v>
      </c>
      <c r="L180" s="4" t="s">
        <v>547</v>
      </c>
      <c r="M180" s="4" t="s">
        <v>554</v>
      </c>
      <c r="N180" s="4" t="s">
        <v>556</v>
      </c>
      <c r="O180" s="5"/>
      <c r="P180" t="str">
        <f t="shared" si="2"/>
        <v>insert into DICHVU values(179,'15.0139.0897','Phương pháp Proetz','37.8D08.0897','52900','39/QĐ-SYT','20150202','49172','8','Có','Đã phê duyệt','');</v>
      </c>
    </row>
    <row r="181" spans="1:16" ht="108" x14ac:dyDescent="0.25">
      <c r="A181" s="2">
        <v>180</v>
      </c>
      <c r="B181" s="4" t="s">
        <v>180</v>
      </c>
      <c r="C181" s="4" t="s">
        <v>180</v>
      </c>
      <c r="D181" s="4" t="s">
        <v>380</v>
      </c>
      <c r="E181" s="4" t="s">
        <v>380</v>
      </c>
      <c r="F181" s="4" t="s">
        <v>524</v>
      </c>
      <c r="G181" s="6">
        <v>201000</v>
      </c>
      <c r="H181" s="6">
        <v>201000</v>
      </c>
      <c r="I181" s="4" t="s">
        <v>540</v>
      </c>
      <c r="J181" s="4" t="s">
        <v>542</v>
      </c>
      <c r="K181" s="4" t="s">
        <v>545</v>
      </c>
      <c r="L181" s="4" t="s">
        <v>547</v>
      </c>
      <c r="M181" s="4" t="s">
        <v>554</v>
      </c>
      <c r="N181" s="4" t="s">
        <v>556</v>
      </c>
      <c r="O181" s="5"/>
      <c r="P181" t="str">
        <f t="shared" si="2"/>
        <v>insert into DICHVU values(180,'15.0142.0868','Cầm máu mũi bằng Merocel','37.8D08.0868','201000','39/QĐ-SYT','20150202','49172','8','Có','Đã phê duyệt','');</v>
      </c>
    </row>
    <row r="182" spans="1:16" ht="108" x14ac:dyDescent="0.25">
      <c r="A182" s="2">
        <v>181</v>
      </c>
      <c r="B182" s="4" t="s">
        <v>181</v>
      </c>
      <c r="C182" s="4" t="s">
        <v>181</v>
      </c>
      <c r="D182" s="4" t="s">
        <v>380</v>
      </c>
      <c r="E182" s="4" t="s">
        <v>380</v>
      </c>
      <c r="F182" s="4" t="s">
        <v>525</v>
      </c>
      <c r="G182" s="6">
        <v>271000</v>
      </c>
      <c r="H182" s="6">
        <v>271000</v>
      </c>
      <c r="I182" s="4" t="s">
        <v>540</v>
      </c>
      <c r="J182" s="4" t="s">
        <v>542</v>
      </c>
      <c r="K182" s="4" t="s">
        <v>545</v>
      </c>
      <c r="L182" s="4" t="s">
        <v>547</v>
      </c>
      <c r="M182" s="4" t="s">
        <v>554</v>
      </c>
      <c r="N182" s="4" t="s">
        <v>556</v>
      </c>
      <c r="O182" s="5"/>
      <c r="P182" t="str">
        <f t="shared" si="2"/>
        <v>insert into DICHVU values(181,'15.0142.0869','Cầm máu mũi bằng Merocel','37.8D08.0869','271000','39/QĐ-SYT','20150202','49172','8','Có','Đã phê duyệt','');</v>
      </c>
    </row>
    <row r="183" spans="1:16" ht="96" x14ac:dyDescent="0.25">
      <c r="A183" s="2">
        <v>182</v>
      </c>
      <c r="B183" s="4" t="s">
        <v>182</v>
      </c>
      <c r="C183" s="4" t="s">
        <v>182</v>
      </c>
      <c r="D183" s="4" t="s">
        <v>381</v>
      </c>
      <c r="E183" s="4" t="s">
        <v>381</v>
      </c>
      <c r="F183" s="4" t="s">
        <v>526</v>
      </c>
      <c r="G183" s="6">
        <v>187000</v>
      </c>
      <c r="H183" s="6">
        <v>187000</v>
      </c>
      <c r="I183" s="4" t="s">
        <v>540</v>
      </c>
      <c r="J183" s="4" t="s">
        <v>542</v>
      </c>
      <c r="K183" s="4" t="s">
        <v>545</v>
      </c>
      <c r="L183" s="4" t="s">
        <v>547</v>
      </c>
      <c r="M183" s="4" t="s">
        <v>554</v>
      </c>
      <c r="N183" s="4" t="s">
        <v>556</v>
      </c>
      <c r="O183" s="5"/>
      <c r="P183" t="str">
        <f t="shared" si="2"/>
        <v>insert into DICHVU values(182,'15.0143.0907','Lấy dị vật mũi gây tê/gây mê','37.8D08.0907','187000','39/QĐ-SYT','20150202','49172','8','Có','Đã phê duyệt','');</v>
      </c>
    </row>
    <row r="184" spans="1:16" ht="96" x14ac:dyDescent="0.25">
      <c r="A184" s="2">
        <v>183</v>
      </c>
      <c r="B184" s="4" t="s">
        <v>183</v>
      </c>
      <c r="C184" s="4" t="s">
        <v>183</v>
      </c>
      <c r="D184" s="4" t="s">
        <v>382</v>
      </c>
      <c r="E184" s="4" t="s">
        <v>382</v>
      </c>
      <c r="F184" s="4" t="s">
        <v>527</v>
      </c>
      <c r="G184" s="6">
        <v>250000</v>
      </c>
      <c r="H184" s="6">
        <v>250000</v>
      </c>
      <c r="I184" s="4" t="s">
        <v>540</v>
      </c>
      <c r="J184" s="4" t="s">
        <v>542</v>
      </c>
      <c r="K184" s="4" t="s">
        <v>545</v>
      </c>
      <c r="L184" s="4" t="s">
        <v>547</v>
      </c>
      <c r="M184" s="4" t="s">
        <v>554</v>
      </c>
      <c r="N184" s="4" t="s">
        <v>556</v>
      </c>
      <c r="O184" s="5"/>
      <c r="P184" t="str">
        <f t="shared" si="2"/>
        <v>insert into DICHVU values(183,'15.0207.0878','Chích áp xe quanh Amidan','37.8D08.0878','250000','39/QĐ-SYT','20150202','49172','8','Có','Đã phê duyệt','');</v>
      </c>
    </row>
    <row r="185" spans="1:16" ht="84" x14ac:dyDescent="0.25">
      <c r="A185" s="2">
        <v>184</v>
      </c>
      <c r="B185" s="4" t="s">
        <v>184</v>
      </c>
      <c r="C185" s="4" t="s">
        <v>184</v>
      </c>
      <c r="D185" s="4" t="s">
        <v>383</v>
      </c>
      <c r="E185" s="4" t="s">
        <v>383</v>
      </c>
      <c r="F185" s="4" t="s">
        <v>482</v>
      </c>
      <c r="G185" s="6">
        <v>40000</v>
      </c>
      <c r="H185" s="6">
        <v>40000</v>
      </c>
      <c r="I185" s="4" t="s">
        <v>540</v>
      </c>
      <c r="J185" s="4" t="s">
        <v>542</v>
      </c>
      <c r="K185" s="4" t="s">
        <v>545</v>
      </c>
      <c r="L185" s="4" t="s">
        <v>547</v>
      </c>
      <c r="M185" s="4" t="s">
        <v>554</v>
      </c>
      <c r="N185" s="4" t="s">
        <v>556</v>
      </c>
      <c r="O185" s="5"/>
      <c r="P185" t="str">
        <f t="shared" si="2"/>
        <v>insert into DICHVU values(184,'15.0212.0900','Lấy dị vật họng miệng','37.8D08.0900','40000','39/QĐ-SYT','20150202','49172','8','Có','Đã phê duyệt','');</v>
      </c>
    </row>
    <row r="186" spans="1:16" ht="168" x14ac:dyDescent="0.25">
      <c r="A186" s="2">
        <v>185</v>
      </c>
      <c r="B186" s="4" t="s">
        <v>185</v>
      </c>
      <c r="C186" s="4" t="s">
        <v>185</v>
      </c>
      <c r="D186" s="4" t="s">
        <v>384</v>
      </c>
      <c r="E186" s="4" t="s">
        <v>384</v>
      </c>
      <c r="F186" s="4" t="s">
        <v>515</v>
      </c>
      <c r="G186" s="6">
        <v>906000</v>
      </c>
      <c r="H186" s="6">
        <v>906000</v>
      </c>
      <c r="I186" s="4" t="s">
        <v>540</v>
      </c>
      <c r="J186" s="4" t="s">
        <v>542</v>
      </c>
      <c r="K186" s="4" t="s">
        <v>545</v>
      </c>
      <c r="L186" s="4" t="s">
        <v>547</v>
      </c>
      <c r="M186" s="4" t="s">
        <v>554</v>
      </c>
      <c r="N186" s="4" t="s">
        <v>556</v>
      </c>
      <c r="O186" s="5"/>
      <c r="P186" t="str">
        <f t="shared" si="2"/>
        <v>insert into DICHVU values(185,'15.0214.1002','Khâu phục hồi tổn thương đơn giản miệng, họng','37.8D08.1002','906000','39/QĐ-SYT','20150202','49172','8','Có','Đã phê duyệt','');</v>
      </c>
    </row>
    <row r="187" spans="1:16" ht="96" x14ac:dyDescent="0.25">
      <c r="A187" s="2">
        <v>186</v>
      </c>
      <c r="B187" s="4" t="s">
        <v>186</v>
      </c>
      <c r="C187" s="4" t="s">
        <v>186</v>
      </c>
      <c r="D187" s="4" t="s">
        <v>385</v>
      </c>
      <c r="E187" s="4" t="s">
        <v>385</v>
      </c>
      <c r="F187" s="4" t="s">
        <v>528</v>
      </c>
      <c r="G187" s="6">
        <v>75000</v>
      </c>
      <c r="H187" s="6">
        <v>75000</v>
      </c>
      <c r="I187" s="4" t="s">
        <v>540</v>
      </c>
      <c r="J187" s="4" t="s">
        <v>542</v>
      </c>
      <c r="K187" s="4" t="s">
        <v>545</v>
      </c>
      <c r="L187" s="4" t="s">
        <v>547</v>
      </c>
      <c r="M187" s="4" t="s">
        <v>554</v>
      </c>
      <c r="N187" s="4" t="s">
        <v>556</v>
      </c>
      <c r="O187" s="5"/>
      <c r="P187" t="str">
        <f t="shared" si="2"/>
        <v>insert into DICHVU values(186,'15.0215.0895','Đốt họng hạt bằng nhiệt','37.8D08.0895','75000','39/QĐ-SYT','20150202','49172','8','Có','Đã phê duyệt','');</v>
      </c>
    </row>
    <row r="188" spans="1:16" ht="60" x14ac:dyDescent="0.25">
      <c r="A188" s="2">
        <v>187</v>
      </c>
      <c r="B188" s="4" t="s">
        <v>187</v>
      </c>
      <c r="C188" s="4" t="s">
        <v>187</v>
      </c>
      <c r="D188" s="4" t="s">
        <v>386</v>
      </c>
      <c r="E188" s="4" t="s">
        <v>386</v>
      </c>
      <c r="F188" s="4" t="s">
        <v>529</v>
      </c>
      <c r="G188" s="6">
        <v>21200</v>
      </c>
      <c r="H188" s="6">
        <v>21200</v>
      </c>
      <c r="I188" s="4" t="s">
        <v>540</v>
      </c>
      <c r="J188" s="4" t="s">
        <v>542</v>
      </c>
      <c r="K188" s="4" t="s">
        <v>545</v>
      </c>
      <c r="L188" s="4" t="s">
        <v>549</v>
      </c>
      <c r="M188" s="4" t="s">
        <v>554</v>
      </c>
      <c r="N188" s="4" t="s">
        <v>556</v>
      </c>
      <c r="O188" s="5"/>
      <c r="P188" t="str">
        <f t="shared" si="2"/>
        <v>insert into DICHVU values(187,'23.9000.1544','Phản ứng CRP','37.1E03.1544','21200','39/QĐ-SYT','20150202','49172','1','Có','Đã phê duyệt','');</v>
      </c>
    </row>
    <row r="189" spans="1:16" ht="192" x14ac:dyDescent="0.25">
      <c r="A189" s="2">
        <v>188</v>
      </c>
      <c r="B189" s="4" t="s">
        <v>188</v>
      </c>
      <c r="C189" s="4" t="s">
        <v>188</v>
      </c>
      <c r="D189" s="4" t="s">
        <v>387</v>
      </c>
      <c r="E189" s="4" t="s">
        <v>387</v>
      </c>
      <c r="F189" s="4" t="s">
        <v>513</v>
      </c>
      <c r="G189" s="6">
        <v>819000</v>
      </c>
      <c r="H189" s="6">
        <v>819000</v>
      </c>
      <c r="I189" s="4" t="s">
        <v>540</v>
      </c>
      <c r="J189" s="4" t="s">
        <v>542</v>
      </c>
      <c r="K189" s="4" t="s">
        <v>545</v>
      </c>
      <c r="L189" s="4" t="s">
        <v>547</v>
      </c>
      <c r="M189" s="4" t="s">
        <v>554</v>
      </c>
      <c r="N189" s="4" t="s">
        <v>556</v>
      </c>
      <c r="O189" s="5"/>
      <c r="P189" t="str">
        <f t="shared" si="2"/>
        <v>insert into DICHVU values(188,'12.0092.0910','Cắt u mỡ, u bã đậu vùng hàm mặt đường kính dưới 5 cm','37.8D08.0910','819000','39/QĐ-SYT','20150202','49172','8','Có','Đã phê duyệt','');</v>
      </c>
    </row>
    <row r="190" spans="1:16" ht="204" x14ac:dyDescent="0.25">
      <c r="A190" s="2">
        <v>189</v>
      </c>
      <c r="B190" s="4" t="s">
        <v>189</v>
      </c>
      <c r="C190" s="4" t="s">
        <v>189</v>
      </c>
      <c r="D190" s="4" t="s">
        <v>388</v>
      </c>
      <c r="E190" s="4" t="s">
        <v>388</v>
      </c>
      <c r="F190" s="4" t="s">
        <v>458</v>
      </c>
      <c r="G190" s="6">
        <v>49000</v>
      </c>
      <c r="H190" s="6">
        <v>49000</v>
      </c>
      <c r="I190" s="4" t="s">
        <v>540</v>
      </c>
      <c r="J190" s="4" t="s">
        <v>542</v>
      </c>
      <c r="K190" s="4" t="s">
        <v>545</v>
      </c>
      <c r="L190" s="4" t="s">
        <v>550</v>
      </c>
      <c r="M190" s="4" t="s">
        <v>554</v>
      </c>
      <c r="N190" s="4" t="s">
        <v>556</v>
      </c>
      <c r="O190" s="5"/>
      <c r="P190" t="str">
        <f t="shared" si="2"/>
        <v>insert into DICHVU values(189,'18.0015.0001','Siêu âm ổ bụng (gan mật, tụy, lách, thận, bàng quang)','37.2A01.0001','49000','39/QĐ-SYT','20150202','49172','2','Có','Đã phê duyệt','');</v>
      </c>
    </row>
    <row r="191" spans="1:16" ht="228" x14ac:dyDescent="0.25">
      <c r="A191" s="2">
        <v>190</v>
      </c>
      <c r="B191" s="4" t="s">
        <v>190</v>
      </c>
      <c r="C191" s="4" t="s">
        <v>190</v>
      </c>
      <c r="D191" s="4" t="s">
        <v>389</v>
      </c>
      <c r="E191" s="4" t="s">
        <v>389</v>
      </c>
      <c r="F191" s="4" t="s">
        <v>530</v>
      </c>
      <c r="G191" s="6">
        <v>53000</v>
      </c>
      <c r="H191" s="6">
        <v>53000</v>
      </c>
      <c r="I191" s="4" t="s">
        <v>540</v>
      </c>
      <c r="J191" s="4" t="s">
        <v>542</v>
      </c>
      <c r="K191" s="4" t="s">
        <v>545</v>
      </c>
      <c r="L191" s="4" t="s">
        <v>549</v>
      </c>
      <c r="M191" s="4" t="s">
        <v>554</v>
      </c>
      <c r="N191" s="4" t="s">
        <v>556</v>
      </c>
      <c r="O191" s="5"/>
      <c r="P191" t="str">
        <f t="shared" si="2"/>
        <v>insert into DICHVU values(190,'23.0050.1484','Định lượng CRP hs (C-Reactive Protein high sesitivity) [Máu]','37.1E03.1484','53000','39/QĐ-SYT','20150202','49172','1','Có','Đã phê duyệt','');</v>
      </c>
    </row>
    <row r="192" spans="1:16" ht="72" x14ac:dyDescent="0.25">
      <c r="A192" s="2">
        <v>191</v>
      </c>
      <c r="B192" s="4" t="s">
        <v>191</v>
      </c>
      <c r="C192" s="4" t="s">
        <v>191</v>
      </c>
      <c r="D192" s="4" t="s">
        <v>390</v>
      </c>
      <c r="E192" s="4" t="s">
        <v>390</v>
      </c>
      <c r="F192" s="4" t="s">
        <v>531</v>
      </c>
      <c r="G192" s="6">
        <v>84000</v>
      </c>
      <c r="H192" s="6">
        <v>84000</v>
      </c>
      <c r="I192" s="4" t="s">
        <v>540</v>
      </c>
      <c r="J192" s="4" t="s">
        <v>542</v>
      </c>
      <c r="K192" s="4" t="s">
        <v>545</v>
      </c>
      <c r="L192" s="5"/>
      <c r="M192" s="4" t="s">
        <v>554</v>
      </c>
      <c r="N192" s="4" t="s">
        <v>556</v>
      </c>
      <c r="O192" s="5"/>
      <c r="P192" t="str">
        <f t="shared" si="2"/>
        <v>insert into DICHVU values(191,'16.0203.0000','Nhổ răng vĩnh viễn','2518.PL2.33','84000','39/QĐ-SYT','20150202','49172','','Có','Đã phê duyệt','');</v>
      </c>
    </row>
    <row r="193" spans="1:16" ht="72" x14ac:dyDescent="0.25">
      <c r="A193" s="2">
        <v>192</v>
      </c>
      <c r="B193" s="4" t="s">
        <v>192</v>
      </c>
      <c r="C193" s="4" t="s">
        <v>192</v>
      </c>
      <c r="D193" s="4" t="s">
        <v>391</v>
      </c>
      <c r="E193" s="4" t="s">
        <v>412</v>
      </c>
      <c r="F193" s="4" t="s">
        <v>532</v>
      </c>
      <c r="G193" s="6">
        <v>70000</v>
      </c>
      <c r="H193" s="6">
        <v>70000</v>
      </c>
      <c r="I193" s="4" t="s">
        <v>540</v>
      </c>
      <c r="J193" s="4" t="s">
        <v>542</v>
      </c>
      <c r="K193" s="4" t="s">
        <v>545</v>
      </c>
      <c r="L193" s="5"/>
      <c r="M193" s="4" t="s">
        <v>554</v>
      </c>
      <c r="N193" s="4" t="s">
        <v>556</v>
      </c>
      <c r="O193" s="5"/>
      <c r="P193" t="str">
        <f t="shared" si="2"/>
        <v>insert into DICHVU values(192,'16.0043.0000','Lấy cao răng [2 hàm]','24.3a.258','70000','39/QĐ-SYT','20150202','49172','','Có','Đã phê duyệt','');</v>
      </c>
    </row>
    <row r="194" spans="1:16" ht="96" x14ac:dyDescent="0.25">
      <c r="A194" s="2">
        <v>193</v>
      </c>
      <c r="B194" s="4" t="s">
        <v>192</v>
      </c>
      <c r="C194" s="4" t="s">
        <v>192</v>
      </c>
      <c r="D194" s="4" t="s">
        <v>392</v>
      </c>
      <c r="E194" s="4" t="s">
        <v>412</v>
      </c>
      <c r="F194" s="4" t="s">
        <v>533</v>
      </c>
      <c r="G194" s="6">
        <v>40000</v>
      </c>
      <c r="H194" s="6">
        <v>40000</v>
      </c>
      <c r="I194" s="4" t="s">
        <v>540</v>
      </c>
      <c r="J194" s="4" t="s">
        <v>542</v>
      </c>
      <c r="K194" s="4" t="s">
        <v>545</v>
      </c>
      <c r="L194" s="5"/>
      <c r="M194" s="4" t="s">
        <v>554</v>
      </c>
      <c r="N194" s="4" t="s">
        <v>556</v>
      </c>
      <c r="O194" s="5"/>
      <c r="P194" t="str">
        <f t="shared" si="2"/>
        <v>insert into DICHVU values(193,'16.0043.0000','Lấy cao răng [ 1 vùng 1 hàm]','24.3a.257','40000','39/QĐ-SYT','20150202','49172','','Có','Đã phê duyệt','');</v>
      </c>
    </row>
    <row r="195" spans="1:16" ht="96" x14ac:dyDescent="0.25">
      <c r="A195" s="2">
        <v>194</v>
      </c>
      <c r="B195" s="4" t="s">
        <v>193</v>
      </c>
      <c r="C195" s="4" t="s">
        <v>193</v>
      </c>
      <c r="D195" s="4" t="s">
        <v>393</v>
      </c>
      <c r="E195" s="4" t="s">
        <v>390</v>
      </c>
      <c r="F195" s="5"/>
      <c r="G195" s="6">
        <v>84000</v>
      </c>
      <c r="H195" s="6">
        <v>84000</v>
      </c>
      <c r="I195" s="4" t="s">
        <v>540</v>
      </c>
      <c r="J195" s="4" t="s">
        <v>542</v>
      </c>
      <c r="K195" s="4" t="s">
        <v>545</v>
      </c>
      <c r="L195" s="5"/>
      <c r="M195" s="4" t="s">
        <v>554</v>
      </c>
      <c r="N195" s="4" t="s">
        <v>556</v>
      </c>
      <c r="O195" s="5"/>
      <c r="P195" t="str">
        <f t="shared" ref="P195:P209" si="3">CONCATENATE("insert into DICHVU values(",A195,",'",B195,"','",D195,"','",F195,"','",G195,"','",I195,"','",J195,"','",K195,"','",L195,"','",M195,"','",N195,"','",O195,"');")</f>
        <v>insert into DICHVU values(194,'03.1917.0000','Nhổ răng vĩnh viễn [Khó]','','84000','39/QĐ-SYT','20150202','49172','','Có','Đã phê duyệt','');</v>
      </c>
    </row>
    <row r="196" spans="1:16" ht="156" x14ac:dyDescent="0.25">
      <c r="A196" s="2">
        <v>195</v>
      </c>
      <c r="B196" s="4" t="s">
        <v>193</v>
      </c>
      <c r="C196" s="4" t="s">
        <v>193</v>
      </c>
      <c r="D196" s="4" t="s">
        <v>394</v>
      </c>
      <c r="E196" s="4" t="s">
        <v>390</v>
      </c>
      <c r="F196" s="4" t="s">
        <v>534</v>
      </c>
      <c r="G196" s="6">
        <v>80000</v>
      </c>
      <c r="H196" s="6">
        <v>80000</v>
      </c>
      <c r="I196" s="4" t="s">
        <v>540</v>
      </c>
      <c r="J196" s="4" t="s">
        <v>542</v>
      </c>
      <c r="K196" s="4" t="s">
        <v>545</v>
      </c>
      <c r="L196" s="5"/>
      <c r="M196" s="4" t="s">
        <v>554</v>
      </c>
      <c r="N196" s="4" t="s">
        <v>556</v>
      </c>
      <c r="O196" s="5"/>
      <c r="P196" t="str">
        <f t="shared" si="3"/>
        <v>insert into DICHVU values(195,'03.1917.0000','Nhổ răng vĩnh viễn [Số 8 bình thường]','24.3a.255','80000','39/QĐ-SYT','20150202','49172','','Có','Đã phê duyệt','');</v>
      </c>
    </row>
    <row r="197" spans="1:16" ht="168" x14ac:dyDescent="0.25">
      <c r="A197" s="2">
        <v>196</v>
      </c>
      <c r="B197" s="4" t="s">
        <v>193</v>
      </c>
      <c r="C197" s="4" t="s">
        <v>193</v>
      </c>
      <c r="D197" s="4" t="s">
        <v>395</v>
      </c>
      <c r="E197" s="4" t="s">
        <v>390</v>
      </c>
      <c r="F197" s="4" t="s">
        <v>535</v>
      </c>
      <c r="G197" s="6">
        <v>150000</v>
      </c>
      <c r="H197" s="6">
        <v>150000</v>
      </c>
      <c r="I197" s="4" t="s">
        <v>540</v>
      </c>
      <c r="J197" s="4" t="s">
        <v>542</v>
      </c>
      <c r="K197" s="4" t="s">
        <v>545</v>
      </c>
      <c r="L197" s="5"/>
      <c r="M197" s="4" t="s">
        <v>554</v>
      </c>
      <c r="N197" s="4" t="s">
        <v>556</v>
      </c>
      <c r="O197" s="5"/>
      <c r="P197" t="str">
        <f t="shared" si="3"/>
        <v>insert into DICHVU values(196,'03.1917.0000','Nhổ răng vĩnh viễn [Số 8 có biến chừng khít hàm]','24.3a.256','150000','39/QĐ-SYT','20150202','49172','','Có','Đã phê duyệt','');</v>
      </c>
    </row>
    <row r="198" spans="1:16" ht="96" x14ac:dyDescent="0.25">
      <c r="A198" s="2">
        <v>197</v>
      </c>
      <c r="B198" s="4" t="s">
        <v>194</v>
      </c>
      <c r="C198" s="4" t="s">
        <v>194</v>
      </c>
      <c r="D198" s="4" t="s">
        <v>396</v>
      </c>
      <c r="E198" s="4" t="s">
        <v>396</v>
      </c>
      <c r="F198" s="4" t="s">
        <v>531</v>
      </c>
      <c r="G198" s="6">
        <v>84000</v>
      </c>
      <c r="H198" s="6">
        <v>84000</v>
      </c>
      <c r="I198" s="4" t="s">
        <v>540</v>
      </c>
      <c r="J198" s="4" t="s">
        <v>542</v>
      </c>
      <c r="K198" s="4" t="s">
        <v>545</v>
      </c>
      <c r="L198" s="5"/>
      <c r="M198" s="4" t="s">
        <v>554</v>
      </c>
      <c r="N198" s="4" t="s">
        <v>556</v>
      </c>
      <c r="O198" s="5"/>
      <c r="P198" t="str">
        <f t="shared" si="3"/>
        <v>insert into DICHVU values(197,'03.1919.0000','Nhổ răng vĩnh viễn lung lay','2518.PL2.33','84000','39/QĐ-SYT','20150202','49172','','Có','Đã phê duyệt','');</v>
      </c>
    </row>
    <row r="199" spans="1:16" ht="60" x14ac:dyDescent="0.25">
      <c r="A199" s="2">
        <v>198</v>
      </c>
      <c r="B199" s="4" t="s">
        <v>195</v>
      </c>
      <c r="C199" s="4" t="s">
        <v>195</v>
      </c>
      <c r="D199" s="4" t="s">
        <v>397</v>
      </c>
      <c r="E199" s="4" t="s">
        <v>397</v>
      </c>
      <c r="F199" s="4" t="s">
        <v>536</v>
      </c>
      <c r="G199" s="6">
        <v>12000</v>
      </c>
      <c r="H199" s="6">
        <v>12000</v>
      </c>
      <c r="I199" s="4" t="s">
        <v>540</v>
      </c>
      <c r="J199" s="4" t="s">
        <v>542</v>
      </c>
      <c r="K199" s="4" t="s">
        <v>545</v>
      </c>
      <c r="L199" s="5"/>
      <c r="M199" s="4" t="s">
        <v>554</v>
      </c>
      <c r="N199" s="4" t="s">
        <v>556</v>
      </c>
      <c r="O199" s="5"/>
      <c r="P199" t="str">
        <f t="shared" si="3"/>
        <v>insert into DICHVU values(198,'18.9000.9000','Chụp X quang ổ răng','37.2A02.9000','12000','39/QĐ-SYT','20150202','49172','','Có','Đã phê duyệt','');</v>
      </c>
    </row>
    <row r="200" spans="1:16" ht="96" x14ac:dyDescent="0.25">
      <c r="A200" s="2">
        <v>199</v>
      </c>
      <c r="B200" s="4" t="s">
        <v>196</v>
      </c>
      <c r="C200" s="4" t="s">
        <v>196</v>
      </c>
      <c r="D200" s="4" t="s">
        <v>398</v>
      </c>
      <c r="E200" s="4" t="s">
        <v>398</v>
      </c>
      <c r="F200" s="4" t="s">
        <v>458</v>
      </c>
      <c r="G200" s="6">
        <v>49000</v>
      </c>
      <c r="H200" s="6">
        <v>49000</v>
      </c>
      <c r="I200" s="4" t="s">
        <v>540</v>
      </c>
      <c r="J200" s="4" t="s">
        <v>542</v>
      </c>
      <c r="K200" s="4" t="s">
        <v>545</v>
      </c>
      <c r="L200" s="4" t="s">
        <v>550</v>
      </c>
      <c r="M200" s="4" t="s">
        <v>554</v>
      </c>
      <c r="N200" s="4" t="s">
        <v>556</v>
      </c>
      <c r="O200" s="5"/>
      <c r="P200" t="str">
        <f t="shared" si="3"/>
        <v>insert into DICHVU values(199,'18.0018.0001','Siêu âm tử cung phần phụ','37.2A01.0001','49000','39/QĐ-SYT','20150202','49172','2','Có','Đã phê duyệt','');</v>
      </c>
    </row>
    <row r="201" spans="1:16" ht="48" x14ac:dyDescent="0.25">
      <c r="A201" s="2">
        <v>200</v>
      </c>
      <c r="B201" s="4" t="s">
        <v>197</v>
      </c>
      <c r="C201" s="4" t="s">
        <v>197</v>
      </c>
      <c r="D201" s="4" t="s">
        <v>399</v>
      </c>
      <c r="E201" s="4" t="s">
        <v>399</v>
      </c>
      <c r="F201" s="5"/>
      <c r="G201" s="6">
        <v>29000</v>
      </c>
      <c r="H201" s="6"/>
      <c r="I201" s="5"/>
      <c r="J201" s="4" t="s">
        <v>543</v>
      </c>
      <c r="K201" s="4" t="s">
        <v>545</v>
      </c>
      <c r="L201" s="4" t="s">
        <v>552</v>
      </c>
      <c r="M201" s="4" t="s">
        <v>554</v>
      </c>
      <c r="N201" s="4" t="s">
        <v>556</v>
      </c>
      <c r="O201" s="5"/>
      <c r="P201" t="str">
        <f t="shared" si="3"/>
        <v>insert into DICHVU values(200,'02.1899','Khám Nội','','29000','','20160301','49172','13','Có','Đã phê duyệt','');</v>
      </c>
    </row>
    <row r="202" spans="1:16" ht="48" x14ac:dyDescent="0.25">
      <c r="A202" s="2">
        <v>201</v>
      </c>
      <c r="B202" s="4" t="s">
        <v>198</v>
      </c>
      <c r="C202" s="4" t="s">
        <v>198</v>
      </c>
      <c r="D202" s="4" t="s">
        <v>400</v>
      </c>
      <c r="E202" s="4" t="s">
        <v>400</v>
      </c>
      <c r="F202" s="5"/>
      <c r="G202" s="6">
        <v>29000</v>
      </c>
      <c r="H202" s="6"/>
      <c r="I202" s="5"/>
      <c r="J202" s="4" t="s">
        <v>543</v>
      </c>
      <c r="K202" s="4" t="s">
        <v>545</v>
      </c>
      <c r="L202" s="4" t="s">
        <v>552</v>
      </c>
      <c r="M202" s="4" t="s">
        <v>554</v>
      </c>
      <c r="N202" s="4" t="s">
        <v>556</v>
      </c>
      <c r="O202" s="5"/>
      <c r="P202" t="str">
        <f t="shared" si="3"/>
        <v>insert into DICHVU values(201,'03.1899','Khám Nhi','','29000','','20160301','49172','13','Có','Đã phê duyệt','');</v>
      </c>
    </row>
    <row r="203" spans="1:16" ht="48" x14ac:dyDescent="0.25">
      <c r="A203" s="2">
        <v>202</v>
      </c>
      <c r="B203" s="4" t="s">
        <v>199</v>
      </c>
      <c r="C203" s="4" t="s">
        <v>199</v>
      </c>
      <c r="D203" s="4" t="s">
        <v>401</v>
      </c>
      <c r="E203" s="4" t="s">
        <v>401</v>
      </c>
      <c r="F203" s="5"/>
      <c r="G203" s="6">
        <v>29000</v>
      </c>
      <c r="H203" s="6"/>
      <c r="I203" s="5"/>
      <c r="J203" s="4" t="s">
        <v>543</v>
      </c>
      <c r="K203" s="4" t="s">
        <v>545</v>
      </c>
      <c r="L203" s="4" t="s">
        <v>552</v>
      </c>
      <c r="M203" s="4" t="s">
        <v>554</v>
      </c>
      <c r="N203" s="4" t="s">
        <v>556</v>
      </c>
      <c r="O203" s="5"/>
      <c r="P203" t="str">
        <f t="shared" si="3"/>
        <v>insert into DICHVU values(202,'05.1899','Khám Da liễu','','29000','','20160301','49172','13','Có','Đã phê duyệt','');</v>
      </c>
    </row>
    <row r="204" spans="1:16" ht="48" x14ac:dyDescent="0.25">
      <c r="A204" s="2">
        <v>203</v>
      </c>
      <c r="B204" s="4" t="s">
        <v>200</v>
      </c>
      <c r="C204" s="4" t="s">
        <v>200</v>
      </c>
      <c r="D204" s="4" t="s">
        <v>402</v>
      </c>
      <c r="E204" s="4" t="s">
        <v>402</v>
      </c>
      <c r="F204" s="5"/>
      <c r="G204" s="6">
        <v>29000</v>
      </c>
      <c r="H204" s="6"/>
      <c r="I204" s="5"/>
      <c r="J204" s="4" t="s">
        <v>543</v>
      </c>
      <c r="K204" s="4" t="s">
        <v>545</v>
      </c>
      <c r="L204" s="4" t="s">
        <v>552</v>
      </c>
      <c r="M204" s="4" t="s">
        <v>554</v>
      </c>
      <c r="N204" s="4" t="s">
        <v>556</v>
      </c>
      <c r="O204" s="5"/>
      <c r="P204" t="str">
        <f t="shared" si="3"/>
        <v>insert into DICHVU values(203,'10.1899','Khám Ngoại','','29000','','20160301','49172','13','Có','Đã phê duyệt','');</v>
      </c>
    </row>
    <row r="205" spans="1:16" ht="48" x14ac:dyDescent="0.25">
      <c r="A205" s="2">
        <v>204</v>
      </c>
      <c r="B205" s="4" t="s">
        <v>201</v>
      </c>
      <c r="C205" s="4" t="s">
        <v>201</v>
      </c>
      <c r="D205" s="4" t="s">
        <v>403</v>
      </c>
      <c r="E205" s="4" t="s">
        <v>403</v>
      </c>
      <c r="F205" s="5"/>
      <c r="G205" s="6">
        <v>29000</v>
      </c>
      <c r="H205" s="6"/>
      <c r="I205" s="5"/>
      <c r="J205" s="4" t="s">
        <v>543</v>
      </c>
      <c r="K205" s="4" t="s">
        <v>545</v>
      </c>
      <c r="L205" s="4" t="s">
        <v>552</v>
      </c>
      <c r="M205" s="4" t="s">
        <v>554</v>
      </c>
      <c r="N205" s="4" t="s">
        <v>556</v>
      </c>
      <c r="O205" s="5"/>
      <c r="P205" t="str">
        <f t="shared" si="3"/>
        <v>insert into DICHVU values(204,'13.1899','Khám Phụ sản','','29000','','20160301','49172','13','Có','Đã phê duyệt','');</v>
      </c>
    </row>
    <row r="206" spans="1:16" ht="48" x14ac:dyDescent="0.25">
      <c r="A206" s="2">
        <v>205</v>
      </c>
      <c r="B206" s="4" t="s">
        <v>202</v>
      </c>
      <c r="C206" s="4" t="s">
        <v>202</v>
      </c>
      <c r="D206" s="4" t="s">
        <v>404</v>
      </c>
      <c r="E206" s="4" t="s">
        <v>404</v>
      </c>
      <c r="F206" s="5"/>
      <c r="G206" s="6">
        <v>29000</v>
      </c>
      <c r="H206" s="6"/>
      <c r="I206" s="5"/>
      <c r="J206" s="4" t="s">
        <v>543</v>
      </c>
      <c r="K206" s="4" t="s">
        <v>545</v>
      </c>
      <c r="L206" s="4" t="s">
        <v>552</v>
      </c>
      <c r="M206" s="4" t="s">
        <v>554</v>
      </c>
      <c r="N206" s="4" t="s">
        <v>556</v>
      </c>
      <c r="O206" s="5"/>
      <c r="P206" t="str">
        <f t="shared" si="3"/>
        <v>insert into DICHVU values(205,'14.1899','Khám Mắt','','29000','','20160301','49172','13','Có','Đã phê duyệt','');</v>
      </c>
    </row>
    <row r="207" spans="1:16" ht="72" x14ac:dyDescent="0.25">
      <c r="A207" s="2">
        <v>206</v>
      </c>
      <c r="B207" s="4" t="s">
        <v>203</v>
      </c>
      <c r="C207" s="4" t="s">
        <v>203</v>
      </c>
      <c r="D207" s="4" t="s">
        <v>405</v>
      </c>
      <c r="E207" s="4" t="s">
        <v>405</v>
      </c>
      <c r="F207" s="5"/>
      <c r="G207" s="6">
        <v>29000</v>
      </c>
      <c r="H207" s="6"/>
      <c r="I207" s="5"/>
      <c r="J207" s="4" t="s">
        <v>543</v>
      </c>
      <c r="K207" s="4" t="s">
        <v>545</v>
      </c>
      <c r="L207" s="4" t="s">
        <v>552</v>
      </c>
      <c r="M207" s="4" t="s">
        <v>554</v>
      </c>
      <c r="N207" s="4" t="s">
        <v>556</v>
      </c>
      <c r="O207" s="5"/>
      <c r="P207" t="str">
        <f t="shared" si="3"/>
        <v>insert into DICHVU values(206,'15.1899','Khám Tai mũi họng','','29000','','20160301','49172','13','Có','Đã phê duyệt','');</v>
      </c>
    </row>
    <row r="208" spans="1:16" ht="72" x14ac:dyDescent="0.25">
      <c r="A208" s="2">
        <v>207</v>
      </c>
      <c r="B208" s="4" t="s">
        <v>204</v>
      </c>
      <c r="C208" s="4" t="s">
        <v>204</v>
      </c>
      <c r="D208" s="4" t="s">
        <v>406</v>
      </c>
      <c r="E208" s="4" t="s">
        <v>406</v>
      </c>
      <c r="F208" s="5"/>
      <c r="G208" s="6">
        <v>29000</v>
      </c>
      <c r="H208" s="6"/>
      <c r="I208" s="5"/>
      <c r="J208" s="4" t="s">
        <v>543</v>
      </c>
      <c r="K208" s="4" t="s">
        <v>545</v>
      </c>
      <c r="L208" s="4" t="s">
        <v>552</v>
      </c>
      <c r="M208" s="4" t="s">
        <v>554</v>
      </c>
      <c r="N208" s="4" t="s">
        <v>556</v>
      </c>
      <c r="O208" s="5"/>
      <c r="P208" t="str">
        <f t="shared" si="3"/>
        <v>insert into DICHVU values(207,'16.1899','Khám Răng hàm mặt','','29000','','20160301','49172','13','Có','Đã phê duyệt','');</v>
      </c>
    </row>
    <row r="209" spans="1:16" ht="108" x14ac:dyDescent="0.25">
      <c r="A209" s="2">
        <v>208</v>
      </c>
      <c r="B209" s="4" t="s">
        <v>205</v>
      </c>
      <c r="C209" s="4" t="s">
        <v>205</v>
      </c>
      <c r="D209" s="4" t="s">
        <v>407</v>
      </c>
      <c r="E209" s="4" t="s">
        <v>407</v>
      </c>
      <c r="F209" s="5"/>
      <c r="G209" s="6">
        <v>29000</v>
      </c>
      <c r="H209" s="6"/>
      <c r="I209" s="5"/>
      <c r="J209" s="4" t="s">
        <v>543</v>
      </c>
      <c r="K209" s="4" t="s">
        <v>545</v>
      </c>
      <c r="L209" s="4" t="s">
        <v>552</v>
      </c>
      <c r="M209" s="4" t="s">
        <v>554</v>
      </c>
      <c r="N209" s="4" t="s">
        <v>556</v>
      </c>
      <c r="O209" s="5"/>
      <c r="P209" t="str">
        <f t="shared" si="3"/>
        <v>insert into DICHVU values(208,'17.1899','Khám Phục hồi chức năng','','29000','','20160301','49172','13','Có','Đã phê duyệt','');</v>
      </c>
    </row>
  </sheetData>
  <pageMargins left="0.01" right="0.02" top="1" bottom="1" header="0" footer="0"/>
  <pageSetup paperSize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modified xsi:type="dcterms:W3CDTF">2017-12-02T04:40:09Z</dcterms:modified>
</cp:coreProperties>
</file>