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vasiliau/graph_neural_dynamics/"/>
    </mc:Choice>
  </mc:AlternateContent>
  <xr:revisionPtr revIDLastSave="0" documentId="8_{5DAB2BCC-E736-0148-AC0A-C7B054EBE7D0}" xr6:coauthVersionLast="47" xr6:coauthVersionMax="47" xr10:uidLastSave="{00000000-0000-0000-0000-000000000000}"/>
  <bookViews>
    <workbookView xWindow="5560" yWindow="940" windowWidth="28040" windowHeight="17440" xr2:uid="{386F3D9C-0DA3-574A-BE77-AC3D5F2366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D45" i="1"/>
  <c r="C45" i="1"/>
  <c r="E36" i="1"/>
  <c r="D36" i="1"/>
  <c r="C36" i="1"/>
  <c r="E27" i="1"/>
  <c r="D27" i="1"/>
  <c r="C27" i="1"/>
  <c r="E18" i="1"/>
  <c r="D18" i="1"/>
  <c r="C18" i="1"/>
  <c r="C9" i="1"/>
  <c r="E9" i="1"/>
  <c r="D9" i="1"/>
  <c r="C8" i="1"/>
  <c r="E44" i="1"/>
  <c r="D44" i="1"/>
  <c r="C44" i="1"/>
  <c r="E35" i="1"/>
  <c r="D35" i="1"/>
  <c r="C35" i="1"/>
  <c r="E26" i="1"/>
  <c r="D26" i="1"/>
  <c r="C26" i="1"/>
  <c r="E17" i="1"/>
  <c r="D17" i="1"/>
  <c r="C17" i="1"/>
  <c r="D8" i="1"/>
  <c r="E8" i="1"/>
</calcChain>
</file>

<file path=xl/sharedStrings.xml><?xml version="1.0" encoding="utf-8"?>
<sst xmlns="http://schemas.openxmlformats.org/spreadsheetml/2006/main" count="35" uniqueCount="11">
  <si>
    <t>--- Diffusion ---</t>
  </si>
  <si>
    <t>--- MAK ---</t>
  </si>
  <si>
    <t>--- MM ---</t>
  </si>
  <si>
    <t>--- PD ---</t>
  </si>
  <si>
    <t>--- SIS ---</t>
  </si>
  <si>
    <t xml:space="preserve">NeuralPsi  </t>
  </si>
  <si>
    <t xml:space="preserve">SAGEConv  </t>
  </si>
  <si>
    <t xml:space="preserve">GraphConv  </t>
  </si>
  <si>
    <t xml:space="preserve">ResGatedGraphConv  </t>
  </si>
  <si>
    <t xml:space="preserve">GATConv  </t>
  </si>
  <si>
    <t xml:space="preserve">ChebConv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</si>
</sst>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909-C57E-8345-9237-AD4D0FCADF2F}">
  <dimension ref="A1:E45"/>
  <sheetViews>
    <sheetView tabSelected="1" topLeftCell="A18" workbookViewId="0">
      <selection activeCell="C45" sqref="C45:E45"/>
    </sheetView>
  </sheetViews>
  <sheetFormatPr baseColWidth="10" defaultRowHeight="16" x14ac:dyDescent="0.2"/>
  <sheetData>
    <row r="1" spans="1:5" x14ac:dyDescent="0.2">
      <c r="A1" t="s">
        <v>0</v>
      </c>
    </row>
    <row r="2" spans="1:5" x14ac:dyDescent="0.2">
      <c r="A2" t="s">
        <v>5</v>
      </c>
      <c r="B2">
        <v>242</v>
      </c>
      <c r="C2">
        <v>0.02</v>
      </c>
      <c r="D2">
        <v>0.04</v>
      </c>
      <c r="E2">
        <v>0.03</v>
      </c>
    </row>
    <row r="3" spans="1:5" x14ac:dyDescent="0.2">
      <c r="A3" t="s">
        <v>6</v>
      </c>
      <c r="B3">
        <v>3781</v>
      </c>
      <c r="C3">
        <v>0.08</v>
      </c>
      <c r="D3">
        <v>0.22</v>
      </c>
      <c r="E3">
        <v>0.3</v>
      </c>
    </row>
    <row r="4" spans="1:5" x14ac:dyDescent="0.2">
      <c r="A4" t="s">
        <v>7</v>
      </c>
      <c r="B4">
        <v>3781</v>
      </c>
      <c r="C4">
        <v>0.03</v>
      </c>
      <c r="D4">
        <v>0.18</v>
      </c>
      <c r="E4">
        <v>0.71</v>
      </c>
    </row>
    <row r="5" spans="1:5" x14ac:dyDescent="0.2">
      <c r="A5" t="s">
        <v>8</v>
      </c>
      <c r="B5">
        <v>7711</v>
      </c>
      <c r="C5">
        <v>0.02</v>
      </c>
      <c r="D5">
        <v>0.13</v>
      </c>
      <c r="E5">
        <v>0.26</v>
      </c>
    </row>
    <row r="6" spans="1:5" x14ac:dyDescent="0.2">
      <c r="A6" t="s">
        <v>9</v>
      </c>
      <c r="B6">
        <v>2131</v>
      </c>
      <c r="C6">
        <v>0.3</v>
      </c>
      <c r="D6">
        <v>0.61</v>
      </c>
      <c r="E6">
        <v>0.53</v>
      </c>
    </row>
    <row r="7" spans="1:5" x14ac:dyDescent="0.2">
      <c r="A7" t="s">
        <v>10</v>
      </c>
      <c r="B7">
        <v>18421</v>
      </c>
      <c r="C7">
        <v>0.04</v>
      </c>
      <c r="D7">
        <v>0.14000000000000001</v>
      </c>
      <c r="E7">
        <v>0.36</v>
      </c>
    </row>
    <row r="8" spans="1:5" x14ac:dyDescent="0.2">
      <c r="C8">
        <f>(ROUND((C2-AVERAGE(C3:C7))/AVERAGE(C3:C7),2))*100</f>
        <v>-79</v>
      </c>
      <c r="D8">
        <f t="shared" ref="D8:E8" si="0">(ROUND((D2-AVERAGE(D3:D7))/AVERAGE(D3:D7),2))*100</f>
        <v>-84</v>
      </c>
      <c r="E8">
        <f t="shared" si="0"/>
        <v>-93</v>
      </c>
    </row>
    <row r="9" spans="1:5" x14ac:dyDescent="0.2">
      <c r="C9">
        <f>ROUND(AVERAGE((C3-C2)/C2 +(C4-C2)/C2  + (C5-C2)/C2,(C6-C2)/C2, (C7-C2)/C2),2)*100</f>
        <v>617</v>
      </c>
      <c r="D9">
        <f>ROUND(AVERAGE((D3-D2)/D2 +(D4-D2)/D2  + (D5-D2)/D2,(D6-D2)/D2, (D7-D2)/D2),2)*100</f>
        <v>900</v>
      </c>
      <c r="E9">
        <f>ROUND(AVERAGE((E3-E2)/E2 +(E4-E2)/E2  + (E5-E2)/E2,(E6-E2)/E2, (E7-E2)/E2),2)*100</f>
        <v>2233</v>
      </c>
    </row>
    <row r="10" spans="1:5" x14ac:dyDescent="0.2">
      <c r="A10" t="s">
        <v>1</v>
      </c>
    </row>
    <row r="11" spans="1:5" x14ac:dyDescent="0.2">
      <c r="A11" t="s">
        <v>5</v>
      </c>
      <c r="B11">
        <v>242</v>
      </c>
      <c r="C11">
        <v>0.03</v>
      </c>
      <c r="D11">
        <v>0.25</v>
      </c>
      <c r="E11">
        <v>0.05</v>
      </c>
    </row>
    <row r="12" spans="1:5" x14ac:dyDescent="0.2">
      <c r="A12" t="s">
        <v>6</v>
      </c>
      <c r="B12">
        <v>3781</v>
      </c>
      <c r="C12">
        <v>0.5</v>
      </c>
      <c r="D12">
        <v>1.38</v>
      </c>
      <c r="E12">
        <v>2.6</v>
      </c>
    </row>
    <row r="13" spans="1:5" x14ac:dyDescent="0.2">
      <c r="A13" t="s">
        <v>7</v>
      </c>
      <c r="B13">
        <v>3781</v>
      </c>
      <c r="C13">
        <v>0.06</v>
      </c>
      <c r="D13">
        <v>0.79</v>
      </c>
      <c r="E13">
        <v>0.86</v>
      </c>
    </row>
    <row r="14" spans="1:5" x14ac:dyDescent="0.2">
      <c r="A14" t="s">
        <v>8</v>
      </c>
      <c r="B14">
        <v>7711</v>
      </c>
      <c r="C14">
        <v>0.04</v>
      </c>
      <c r="D14">
        <v>0.72</v>
      </c>
      <c r="E14">
        <v>1.91</v>
      </c>
    </row>
    <row r="15" spans="1:5" x14ac:dyDescent="0.2">
      <c r="A15" t="s">
        <v>9</v>
      </c>
      <c r="B15">
        <v>2131</v>
      </c>
      <c r="C15">
        <v>0.63</v>
      </c>
      <c r="D15">
        <v>1.49</v>
      </c>
      <c r="E15">
        <v>2.52</v>
      </c>
    </row>
    <row r="16" spans="1:5" x14ac:dyDescent="0.2">
      <c r="A16" t="s">
        <v>10</v>
      </c>
      <c r="B16">
        <v>18421</v>
      </c>
      <c r="C16">
        <v>0.04</v>
      </c>
      <c r="D16">
        <v>1.08</v>
      </c>
      <c r="E16">
        <v>2.99</v>
      </c>
    </row>
    <row r="17" spans="1:5" x14ac:dyDescent="0.2">
      <c r="C17">
        <f>(ROUND((C11-AVERAGE(C12:C16))/AVERAGE(C12:C16),2))*100</f>
        <v>-88</v>
      </c>
      <c r="D17">
        <f t="shared" ref="D17" si="1">(ROUND((D11-AVERAGE(D12:D16))/AVERAGE(D12:D16),2))*100</f>
        <v>-77</v>
      </c>
      <c r="E17">
        <f t="shared" ref="E17" si="2">(ROUND((E11-AVERAGE(E12:E16))/AVERAGE(E12:E16),2))*100</f>
        <v>-98</v>
      </c>
    </row>
    <row r="18" spans="1:5" x14ac:dyDescent="0.2">
      <c r="C18">
        <f>ROUND(AVERAGE((C12-C11)/C11 +(C13-C11)/C11  + (C14-C11)/C11,(C15-C11)/C11, (C16-C11)/C11),2)*100</f>
        <v>1244</v>
      </c>
      <c r="D18">
        <f>ROUND(AVERAGE((D12-D11)/D11 +(D13-D11)/D11  + (D14-D11)/D11,(D15-D11)/D11, (D16-D11)/D11),2)*100</f>
        <v>561</v>
      </c>
      <c r="E18">
        <f>ROUND(AVERAGE((E12-E11)/E11 +(E13-E11)/E11  + (E14-E11)/E11,(E15-E11)/E11, (E16-E11)/E11),2)*100</f>
        <v>7087</v>
      </c>
    </row>
    <row r="19" spans="1:5" x14ac:dyDescent="0.2">
      <c r="A19" t="s">
        <v>2</v>
      </c>
    </row>
    <row r="20" spans="1:5" x14ac:dyDescent="0.2">
      <c r="A20" t="s">
        <v>5</v>
      </c>
      <c r="B20">
        <v>242</v>
      </c>
      <c r="C20">
        <v>0.01</v>
      </c>
      <c r="D20">
        <v>0.12</v>
      </c>
      <c r="E20">
        <v>0.02</v>
      </c>
    </row>
    <row r="21" spans="1:5" x14ac:dyDescent="0.2">
      <c r="A21" t="s">
        <v>6</v>
      </c>
      <c r="B21">
        <v>3781</v>
      </c>
      <c r="C21">
        <v>0.14000000000000001</v>
      </c>
      <c r="D21">
        <v>0.56000000000000005</v>
      </c>
      <c r="E21">
        <v>0.68</v>
      </c>
    </row>
    <row r="22" spans="1:5" x14ac:dyDescent="0.2">
      <c r="A22" t="s">
        <v>7</v>
      </c>
      <c r="B22">
        <v>3781</v>
      </c>
      <c r="C22">
        <v>0.09</v>
      </c>
      <c r="D22">
        <v>0.52</v>
      </c>
      <c r="E22">
        <v>1.33</v>
      </c>
    </row>
    <row r="23" spans="1:5" x14ac:dyDescent="0.2">
      <c r="A23" t="s">
        <v>8</v>
      </c>
      <c r="B23">
        <v>7711</v>
      </c>
      <c r="C23">
        <v>0.03</v>
      </c>
      <c r="D23">
        <v>0.31</v>
      </c>
      <c r="E23">
        <v>0.45</v>
      </c>
    </row>
    <row r="24" spans="1:5" x14ac:dyDescent="0.2">
      <c r="A24" t="s">
        <v>9</v>
      </c>
      <c r="B24">
        <v>2131</v>
      </c>
      <c r="C24">
        <v>0.53</v>
      </c>
      <c r="D24">
        <v>0.99</v>
      </c>
      <c r="E24">
        <v>0.84</v>
      </c>
    </row>
    <row r="25" spans="1:5" x14ac:dyDescent="0.2">
      <c r="A25" t="s">
        <v>10</v>
      </c>
      <c r="B25">
        <v>18421</v>
      </c>
      <c r="C25">
        <v>0.05</v>
      </c>
      <c r="D25">
        <v>0.48</v>
      </c>
      <c r="E25">
        <v>0.69</v>
      </c>
    </row>
    <row r="26" spans="1:5" x14ac:dyDescent="0.2">
      <c r="C26">
        <f>(ROUND((C20-AVERAGE(C21:C25))/AVERAGE(C21:C25),2))*100</f>
        <v>-94</v>
      </c>
      <c r="D26">
        <f t="shared" ref="D26" si="3">(ROUND((D20-AVERAGE(D21:D25))/AVERAGE(D21:D25),2))*100</f>
        <v>-79</v>
      </c>
      <c r="E26">
        <f t="shared" ref="E26" si="4">(ROUND((E20-AVERAGE(E21:E25))/AVERAGE(E21:E25),2))*100</f>
        <v>-97</v>
      </c>
    </row>
    <row r="27" spans="1:5" x14ac:dyDescent="0.2">
      <c r="C27">
        <f>ROUND(AVERAGE((C21-C20)/C20 +(C22-C20)/C20  + (C23-C20)/C20,(C24-C20)/C20, (C25-C20)/C20),2)*100</f>
        <v>2633</v>
      </c>
      <c r="D27">
        <f>ROUND(AVERAGE((D21-D20)/D20 +(D22-D20)/D20  + (D23-D20)/D20,(D24-D20)/D20, (D25-D20)/D20),2)*100</f>
        <v>628</v>
      </c>
      <c r="E27">
        <f>ROUND(AVERAGE((E21-E20)/E20 +(E22-E20)/E20  + (E23-E20)/E20,(E24-E20)/E20, (E25-E20)/E20),2)*100</f>
        <v>6483</v>
      </c>
    </row>
    <row r="28" spans="1:5" x14ac:dyDescent="0.2">
      <c r="A28" t="s">
        <v>3</v>
      </c>
    </row>
    <row r="29" spans="1:5" x14ac:dyDescent="0.2">
      <c r="A29" t="s">
        <v>5</v>
      </c>
      <c r="B29">
        <v>242</v>
      </c>
      <c r="C29">
        <v>0.03</v>
      </c>
      <c r="D29">
        <v>0.53</v>
      </c>
      <c r="E29">
        <v>0.06</v>
      </c>
    </row>
    <row r="30" spans="1:5" x14ac:dyDescent="0.2">
      <c r="A30" t="s">
        <v>6</v>
      </c>
      <c r="B30">
        <v>3781</v>
      </c>
      <c r="C30">
        <v>0.18</v>
      </c>
      <c r="D30">
        <v>1.1299999999999999</v>
      </c>
      <c r="E30">
        <v>0.75</v>
      </c>
    </row>
    <row r="31" spans="1:5" x14ac:dyDescent="0.2">
      <c r="A31" t="s">
        <v>7</v>
      </c>
      <c r="B31">
        <v>3781</v>
      </c>
      <c r="C31">
        <v>0.02</v>
      </c>
      <c r="D31">
        <v>0.94</v>
      </c>
      <c r="E31">
        <v>0.72</v>
      </c>
    </row>
    <row r="32" spans="1:5" x14ac:dyDescent="0.2">
      <c r="A32" t="s">
        <v>8</v>
      </c>
      <c r="B32">
        <v>7711</v>
      </c>
      <c r="C32">
        <v>0.02</v>
      </c>
      <c r="D32">
        <v>0.72</v>
      </c>
      <c r="E32">
        <v>0.94</v>
      </c>
    </row>
    <row r="33" spans="1:5" x14ac:dyDescent="0.2">
      <c r="A33" t="s">
        <v>9</v>
      </c>
      <c r="B33">
        <v>2131</v>
      </c>
      <c r="C33">
        <v>0.42</v>
      </c>
      <c r="D33">
        <v>1.61</v>
      </c>
      <c r="E33">
        <v>1.1399999999999999</v>
      </c>
    </row>
    <row r="34" spans="1:5" x14ac:dyDescent="0.2">
      <c r="A34" t="s">
        <v>10</v>
      </c>
      <c r="B34">
        <v>18421</v>
      </c>
      <c r="C34">
        <v>0.02</v>
      </c>
      <c r="D34">
        <v>0.95</v>
      </c>
      <c r="E34">
        <v>1.05</v>
      </c>
    </row>
    <row r="35" spans="1:5" x14ac:dyDescent="0.2">
      <c r="C35">
        <f>(ROUND((C29-AVERAGE(C30:C34))/AVERAGE(C30:C34),2))*100</f>
        <v>-77</v>
      </c>
      <c r="D35">
        <f t="shared" ref="D35" si="5">(ROUND((D29-AVERAGE(D30:D34))/AVERAGE(D30:D34),2))*100</f>
        <v>-50</v>
      </c>
      <c r="E35">
        <f t="shared" ref="E35" si="6">(ROUND((E29-AVERAGE(E30:E34))/AVERAGE(E30:E34),2))*100</f>
        <v>-93</v>
      </c>
    </row>
    <row r="36" spans="1:5" x14ac:dyDescent="0.2">
      <c r="C36">
        <f>ROUND(AVERAGE((C30-C29)/C29 +(C31-C29)/C29  + (C32-C29)/C29,(C33-C29)/C29, (C34-C29)/C29),2)*100</f>
        <v>567</v>
      </c>
      <c r="D36">
        <f>ROUND(AVERAGE((D30-D29)/D29 +(D31-D29)/D29  + (D32-D29)/D29,(D33-D29)/D29, (D34-D29)/D29),2)*100</f>
        <v>170</v>
      </c>
      <c r="E36">
        <f>ROUND(AVERAGE((E30-E29)/E29 +(E31-E29)/E29  + (E32-E29)/E29,(E33-E29)/E29, (E34-E29)/E29),2)*100</f>
        <v>2389</v>
      </c>
    </row>
    <row r="37" spans="1:5" x14ac:dyDescent="0.2">
      <c r="A37" t="s">
        <v>4</v>
      </c>
    </row>
    <row r="38" spans="1:5" x14ac:dyDescent="0.2">
      <c r="A38" t="s">
        <v>5</v>
      </c>
      <c r="B38">
        <v>242</v>
      </c>
      <c r="C38">
        <v>0.04</v>
      </c>
      <c r="D38">
        <v>0.84</v>
      </c>
      <c r="E38">
        <v>0.09</v>
      </c>
    </row>
    <row r="39" spans="1:5" x14ac:dyDescent="0.2">
      <c r="A39" t="s">
        <v>6</v>
      </c>
      <c r="B39">
        <v>3781</v>
      </c>
      <c r="C39">
        <v>0.97</v>
      </c>
      <c r="D39">
        <v>4.04</v>
      </c>
      <c r="E39">
        <v>5.26</v>
      </c>
    </row>
    <row r="40" spans="1:5" x14ac:dyDescent="0.2">
      <c r="A40" t="s">
        <v>7</v>
      </c>
      <c r="B40">
        <v>3781</v>
      </c>
      <c r="C40">
        <v>0.18</v>
      </c>
      <c r="D40">
        <v>3.63</v>
      </c>
      <c r="E40">
        <v>5.3</v>
      </c>
    </row>
    <row r="41" spans="1:5" x14ac:dyDescent="0.2">
      <c r="A41" t="s">
        <v>8</v>
      </c>
      <c r="B41">
        <v>7711</v>
      </c>
      <c r="C41">
        <v>0.09</v>
      </c>
      <c r="D41">
        <v>2.76</v>
      </c>
      <c r="E41">
        <v>1.92</v>
      </c>
    </row>
    <row r="42" spans="1:5" x14ac:dyDescent="0.2">
      <c r="A42" t="s">
        <v>9</v>
      </c>
      <c r="B42">
        <v>2131</v>
      </c>
      <c r="C42">
        <v>2.4900000000000002</v>
      </c>
      <c r="D42">
        <v>6.34</v>
      </c>
      <c r="E42">
        <v>6.54</v>
      </c>
    </row>
    <row r="43" spans="1:5" x14ac:dyDescent="0.2">
      <c r="A43" t="s">
        <v>10</v>
      </c>
      <c r="B43">
        <v>18421</v>
      </c>
      <c r="C43">
        <v>0.21</v>
      </c>
      <c r="D43">
        <v>3.57</v>
      </c>
      <c r="E43">
        <v>5.66</v>
      </c>
    </row>
    <row r="44" spans="1:5" x14ac:dyDescent="0.2">
      <c r="C44">
        <f>(ROUND((C38-AVERAGE(C39:C43))/AVERAGE(C39:C43),2))*100</f>
        <v>-95</v>
      </c>
      <c r="D44">
        <f t="shared" ref="D44" si="7">(ROUND((D38-AVERAGE(D39:D43))/AVERAGE(D39:D43),2))*100</f>
        <v>-79</v>
      </c>
      <c r="E44">
        <f t="shared" ref="E44" si="8">(ROUND((E38-AVERAGE(E39:E43))/AVERAGE(E39:E43),2))*100</f>
        <v>-98</v>
      </c>
    </row>
    <row r="45" spans="1:5" x14ac:dyDescent="0.2">
      <c r="C45">
        <f>ROUND(AVERAGE((C39-C38)/C38 +(C40-C38)/C38  + (C41-C38)/C38,(C42-C38)/C38, (C43-C38)/C38),2)*100</f>
        <v>3117</v>
      </c>
      <c r="D45">
        <f>ROUND(AVERAGE((D39-D38)/D38 +(D40-D38)/D38  + (D41-D38)/D38,(D42-D38)/D38, (D43-D38)/D38),2)*100</f>
        <v>640</v>
      </c>
      <c r="E45">
        <f>ROUND(AVERAGE((E39-E38)/E38 +(E40-E38)/E38  + (E41-E38)/E38,(E42-E38)/E38, (E43-E38)/E38),2)*100</f>
        <v>8974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Vaiva Vasiliauskaite</dc:creator>
  <cp:lastModifiedBy>Vaiva Vasiliauskaite</cp:lastModifiedBy>
  <dcterms:created xsi:type="dcterms:W3CDTF">2024-01-18T15:22:54Z</dcterms:created>
  <dcterms:modified xsi:type="dcterms:W3CDTF">2024-01-30T09:11:05Z</dcterms:modified>
</cp:coreProperties>
</file>