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City-Sky-Deng\Desktop\"/>
    </mc:Choice>
  </mc:AlternateContent>
  <bookViews>
    <workbookView xWindow="360" yWindow="270" windowWidth="14940" windowHeight="9150"/>
  </bookViews>
  <sheets>
    <sheet name="145" sheetId="6" r:id="rId1"/>
    <sheet name="146" sheetId="7" r:id="rId2"/>
    <sheet name="147" sheetId="8" r:id="rId3"/>
    <sheet name="148" sheetId="9" r:id="rId4"/>
    <sheet name="总表 (3)" sheetId="3" state="hidden" r:id="rId5"/>
    <sheet name="统计" sheetId="10" r:id="rId6"/>
  </sheets>
  <calcPr calcId="152511"/>
</workbook>
</file>

<file path=xl/calcChain.xml><?xml version="1.0" encoding="utf-8"?>
<calcChain xmlns="http://schemas.openxmlformats.org/spreadsheetml/2006/main">
  <c r="M3" i="10" l="1"/>
  <c r="M4" i="10"/>
  <c r="M5" i="10"/>
  <c r="M2" i="10"/>
  <c r="L6" i="10"/>
  <c r="M6" i="10" s="1"/>
  <c r="B6" i="10"/>
  <c r="N60" i="9"/>
  <c r="N61" i="9" s="1"/>
  <c r="M60" i="9"/>
  <c r="M61" i="9" s="1"/>
  <c r="L60" i="9"/>
  <c r="L61" i="9" s="1"/>
  <c r="K60" i="9"/>
  <c r="K61" i="9" s="1"/>
  <c r="J60" i="9"/>
  <c r="J61" i="9" s="1"/>
  <c r="I60" i="9"/>
  <c r="I61" i="9" s="1"/>
  <c r="H60" i="9"/>
  <c r="H61" i="9" s="1"/>
  <c r="G60" i="9"/>
  <c r="G61" i="9" s="1"/>
  <c r="F60" i="9"/>
  <c r="F61" i="9" s="1"/>
  <c r="P59" i="9"/>
  <c r="O59" i="9"/>
  <c r="P58" i="9"/>
  <c r="O58" i="9"/>
  <c r="P57" i="9"/>
  <c r="O57" i="9"/>
  <c r="P56" i="9"/>
  <c r="O56" i="9"/>
  <c r="P55" i="9"/>
  <c r="O55" i="9"/>
  <c r="P54" i="9"/>
  <c r="O54" i="9"/>
  <c r="P53" i="9"/>
  <c r="O53" i="9"/>
  <c r="P52" i="9"/>
  <c r="O52" i="9"/>
  <c r="P51" i="9"/>
  <c r="O51" i="9"/>
  <c r="P50" i="9"/>
  <c r="O50" i="9"/>
  <c r="P49" i="9"/>
  <c r="O49" i="9"/>
  <c r="P48" i="9"/>
  <c r="O48" i="9"/>
  <c r="P47" i="9"/>
  <c r="O47" i="9"/>
  <c r="P46" i="9"/>
  <c r="O46" i="9"/>
  <c r="P45" i="9"/>
  <c r="O45" i="9"/>
  <c r="P44" i="9"/>
  <c r="O44" i="9"/>
  <c r="P43" i="9"/>
  <c r="O43" i="9"/>
  <c r="P42" i="9"/>
  <c r="O42" i="9"/>
  <c r="P41" i="9"/>
  <c r="O41" i="9"/>
  <c r="P40" i="9"/>
  <c r="O40" i="9"/>
  <c r="P39" i="9"/>
  <c r="O39" i="9"/>
  <c r="P38" i="9"/>
  <c r="O38" i="9"/>
  <c r="P37" i="9"/>
  <c r="O37" i="9"/>
  <c r="P36" i="9"/>
  <c r="O36" i="9"/>
  <c r="P35" i="9"/>
  <c r="O35" i="9"/>
  <c r="P34" i="9"/>
  <c r="O34" i="9"/>
  <c r="P33" i="9"/>
  <c r="O33" i="9"/>
  <c r="P32" i="9"/>
  <c r="O32" i="9"/>
  <c r="P31" i="9"/>
  <c r="O31" i="9"/>
  <c r="P30" i="9"/>
  <c r="O30" i="9"/>
  <c r="P29" i="9"/>
  <c r="O29" i="9"/>
  <c r="P28" i="9"/>
  <c r="O28" i="9"/>
  <c r="P27" i="9"/>
  <c r="O27" i="9"/>
  <c r="P26" i="9"/>
  <c r="O26" i="9"/>
  <c r="P25" i="9"/>
  <c r="O25" i="9"/>
  <c r="P24" i="9"/>
  <c r="O24" i="9"/>
  <c r="P23" i="9"/>
  <c r="O23" i="9"/>
  <c r="P22" i="9"/>
  <c r="O22" i="9"/>
  <c r="P21" i="9"/>
  <c r="O21" i="9"/>
  <c r="P20" i="9"/>
  <c r="O20" i="9"/>
  <c r="P19" i="9"/>
  <c r="O19" i="9"/>
  <c r="P18" i="9"/>
  <c r="O18" i="9"/>
  <c r="P17" i="9"/>
  <c r="O17" i="9"/>
  <c r="P16" i="9"/>
  <c r="O16" i="9"/>
  <c r="P15" i="9"/>
  <c r="O15" i="9"/>
  <c r="P14" i="9"/>
  <c r="O14" i="9"/>
  <c r="P13" i="9"/>
  <c r="O13" i="9"/>
  <c r="P12" i="9"/>
  <c r="O12" i="9"/>
  <c r="P11" i="9"/>
  <c r="O11" i="9"/>
  <c r="P10" i="9"/>
  <c r="O10" i="9"/>
  <c r="P9" i="9"/>
  <c r="O9" i="9"/>
  <c r="P8" i="9"/>
  <c r="O8" i="9"/>
  <c r="P7" i="9"/>
  <c r="O7" i="9"/>
  <c r="P6" i="9"/>
  <c r="O6" i="9"/>
  <c r="P5" i="9"/>
  <c r="O5" i="9"/>
  <c r="P4" i="9"/>
  <c r="O4" i="9"/>
  <c r="P3" i="9"/>
  <c r="O3" i="9"/>
  <c r="P2" i="9"/>
  <c r="O2" i="9"/>
  <c r="P60" i="9"/>
  <c r="P61" i="9" s="1"/>
  <c r="N57" i="8"/>
  <c r="N58" i="8" s="1"/>
  <c r="M57" i="8"/>
  <c r="M58" i="8" s="1"/>
  <c r="L57" i="8"/>
  <c r="L58" i="8" s="1"/>
  <c r="K57" i="8"/>
  <c r="K58" i="8" s="1"/>
  <c r="J57" i="8"/>
  <c r="J58" i="8" s="1"/>
  <c r="I57" i="8"/>
  <c r="I58" i="8" s="1"/>
  <c r="H57" i="8"/>
  <c r="H58" i="8" s="1"/>
  <c r="G57" i="8"/>
  <c r="G58" i="8" s="1"/>
  <c r="F57" i="8"/>
  <c r="F58" i="8" s="1"/>
  <c r="P56" i="8"/>
  <c r="O56" i="8"/>
  <c r="P55" i="8"/>
  <c r="O55" i="8"/>
  <c r="P54" i="8"/>
  <c r="O54" i="8"/>
  <c r="P53" i="8"/>
  <c r="O53" i="8"/>
  <c r="P52" i="8"/>
  <c r="O52" i="8"/>
  <c r="P51" i="8"/>
  <c r="O51" i="8"/>
  <c r="P50" i="8"/>
  <c r="O50" i="8"/>
  <c r="P49" i="8"/>
  <c r="O49" i="8"/>
  <c r="P48" i="8"/>
  <c r="O48" i="8"/>
  <c r="P47" i="8"/>
  <c r="O47" i="8"/>
  <c r="P46" i="8"/>
  <c r="O46" i="8"/>
  <c r="P45" i="8"/>
  <c r="O45" i="8"/>
  <c r="P44" i="8"/>
  <c r="O44" i="8"/>
  <c r="P43" i="8"/>
  <c r="O43" i="8"/>
  <c r="P42" i="8"/>
  <c r="O42" i="8"/>
  <c r="P41" i="8"/>
  <c r="O41" i="8"/>
  <c r="P40" i="8"/>
  <c r="O40" i="8"/>
  <c r="P39" i="8"/>
  <c r="O39" i="8"/>
  <c r="P38" i="8"/>
  <c r="O38" i="8"/>
  <c r="P37" i="8"/>
  <c r="O37" i="8"/>
  <c r="P36" i="8"/>
  <c r="O36" i="8"/>
  <c r="P35" i="8"/>
  <c r="O35" i="8"/>
  <c r="P34" i="8"/>
  <c r="O34" i="8"/>
  <c r="P33" i="8"/>
  <c r="O33" i="8"/>
  <c r="P32" i="8"/>
  <c r="O32" i="8"/>
  <c r="P31" i="8"/>
  <c r="O31" i="8"/>
  <c r="P30" i="8"/>
  <c r="O30" i="8"/>
  <c r="P29" i="8"/>
  <c r="O29" i="8"/>
  <c r="P28" i="8"/>
  <c r="O28" i="8"/>
  <c r="P27" i="8"/>
  <c r="O27" i="8"/>
  <c r="P26" i="8"/>
  <c r="O26" i="8"/>
  <c r="P25" i="8"/>
  <c r="O25" i="8"/>
  <c r="P24" i="8"/>
  <c r="O24" i="8"/>
  <c r="P23" i="8"/>
  <c r="O23" i="8"/>
  <c r="P22" i="8"/>
  <c r="O22" i="8"/>
  <c r="P21" i="8"/>
  <c r="O21" i="8"/>
  <c r="P20" i="8"/>
  <c r="O20" i="8"/>
  <c r="P19" i="8"/>
  <c r="O19" i="8"/>
  <c r="P18" i="8"/>
  <c r="O18" i="8"/>
  <c r="P17" i="8"/>
  <c r="O17" i="8"/>
  <c r="P16" i="8"/>
  <c r="O16" i="8"/>
  <c r="P15" i="8"/>
  <c r="O15" i="8"/>
  <c r="P14" i="8"/>
  <c r="O14" i="8"/>
  <c r="P13" i="8"/>
  <c r="O13" i="8"/>
  <c r="P12" i="8"/>
  <c r="O12" i="8"/>
  <c r="P11" i="8"/>
  <c r="O11" i="8"/>
  <c r="P10" i="8"/>
  <c r="O10" i="8"/>
  <c r="P9" i="8"/>
  <c r="O9" i="8"/>
  <c r="P8" i="8"/>
  <c r="O8" i="8"/>
  <c r="P7" i="8"/>
  <c r="O7" i="8"/>
  <c r="P6" i="8"/>
  <c r="O6" i="8"/>
  <c r="P5" i="8"/>
  <c r="O5" i="8"/>
  <c r="P4" i="8"/>
  <c r="O4" i="8"/>
  <c r="P3" i="8"/>
  <c r="O3" i="8"/>
  <c r="P2" i="8"/>
  <c r="O2" i="8"/>
  <c r="N60" i="7"/>
  <c r="N61" i="7" s="1"/>
  <c r="M60" i="7"/>
  <c r="M61" i="7" s="1"/>
  <c r="L60" i="7"/>
  <c r="L61" i="7" s="1"/>
  <c r="K60" i="7"/>
  <c r="K61" i="7" s="1"/>
  <c r="J60" i="7"/>
  <c r="J61" i="7" s="1"/>
  <c r="I60" i="7"/>
  <c r="I61" i="7" s="1"/>
  <c r="H60" i="7"/>
  <c r="H61" i="7" s="1"/>
  <c r="G60" i="7"/>
  <c r="G61" i="7" s="1"/>
  <c r="F60" i="7"/>
  <c r="F61" i="7" s="1"/>
  <c r="P59" i="7"/>
  <c r="O59" i="7"/>
  <c r="P58" i="7"/>
  <c r="O58" i="7"/>
  <c r="P57" i="7"/>
  <c r="O57" i="7"/>
  <c r="P56" i="7"/>
  <c r="O56" i="7"/>
  <c r="P55" i="7"/>
  <c r="O55" i="7"/>
  <c r="P54" i="7"/>
  <c r="O54" i="7"/>
  <c r="P53" i="7"/>
  <c r="O53" i="7"/>
  <c r="P52" i="7"/>
  <c r="O52" i="7"/>
  <c r="P51" i="7"/>
  <c r="O51" i="7"/>
  <c r="P50" i="7"/>
  <c r="O50" i="7"/>
  <c r="P49" i="7"/>
  <c r="O49" i="7"/>
  <c r="P48" i="7"/>
  <c r="O48" i="7"/>
  <c r="P47" i="7"/>
  <c r="O47" i="7"/>
  <c r="P46" i="7"/>
  <c r="O46" i="7"/>
  <c r="P45" i="7"/>
  <c r="O45" i="7"/>
  <c r="P44" i="7"/>
  <c r="O44" i="7"/>
  <c r="P43" i="7"/>
  <c r="O43" i="7"/>
  <c r="P42" i="7"/>
  <c r="O42" i="7"/>
  <c r="P41" i="7"/>
  <c r="O41" i="7"/>
  <c r="P40" i="7"/>
  <c r="O40" i="7"/>
  <c r="P39" i="7"/>
  <c r="O39" i="7"/>
  <c r="P38" i="7"/>
  <c r="O38" i="7"/>
  <c r="P37" i="7"/>
  <c r="O37" i="7"/>
  <c r="P36" i="7"/>
  <c r="O36" i="7"/>
  <c r="P35" i="7"/>
  <c r="O35" i="7"/>
  <c r="P34" i="7"/>
  <c r="O34" i="7"/>
  <c r="P33" i="7"/>
  <c r="O33" i="7"/>
  <c r="P32" i="7"/>
  <c r="O32" i="7"/>
  <c r="P31" i="7"/>
  <c r="O31" i="7"/>
  <c r="P30" i="7"/>
  <c r="O30" i="7"/>
  <c r="P29" i="7"/>
  <c r="O29" i="7"/>
  <c r="P28" i="7"/>
  <c r="O28" i="7"/>
  <c r="P27" i="7"/>
  <c r="O27" i="7"/>
  <c r="P26" i="7"/>
  <c r="O26" i="7"/>
  <c r="P25" i="7"/>
  <c r="O25" i="7"/>
  <c r="P24" i="7"/>
  <c r="O24" i="7"/>
  <c r="P23" i="7"/>
  <c r="O23" i="7"/>
  <c r="P22" i="7"/>
  <c r="O22" i="7"/>
  <c r="P21" i="7"/>
  <c r="O21" i="7"/>
  <c r="P20" i="7"/>
  <c r="O20" i="7"/>
  <c r="P19" i="7"/>
  <c r="O19" i="7"/>
  <c r="P18" i="7"/>
  <c r="O18" i="7"/>
  <c r="P17" i="7"/>
  <c r="O17" i="7"/>
  <c r="P16" i="7"/>
  <c r="O16" i="7"/>
  <c r="P15" i="7"/>
  <c r="O15" i="7"/>
  <c r="P14" i="7"/>
  <c r="O14" i="7"/>
  <c r="P13" i="7"/>
  <c r="O13" i="7"/>
  <c r="P12" i="7"/>
  <c r="O12" i="7"/>
  <c r="P11" i="7"/>
  <c r="O11" i="7"/>
  <c r="P10" i="7"/>
  <c r="O10" i="7"/>
  <c r="P9" i="7"/>
  <c r="O9" i="7"/>
  <c r="P8" i="7"/>
  <c r="O8" i="7"/>
  <c r="P7" i="7"/>
  <c r="O7" i="7"/>
  <c r="P6" i="7"/>
  <c r="O6" i="7"/>
  <c r="P5" i="7"/>
  <c r="O5" i="7"/>
  <c r="P4" i="7"/>
  <c r="O4" i="7"/>
  <c r="P3" i="7"/>
  <c r="O3" i="7"/>
  <c r="P2" i="7"/>
  <c r="O2" i="7"/>
  <c r="N55" i="6"/>
  <c r="N56" i="6" s="1"/>
  <c r="M55" i="6"/>
  <c r="M56" i="6" s="1"/>
  <c r="L55" i="6"/>
  <c r="L56" i="6" s="1"/>
  <c r="K55" i="6"/>
  <c r="K56" i="6" s="1"/>
  <c r="J55" i="6"/>
  <c r="J56" i="6" s="1"/>
  <c r="I55" i="6"/>
  <c r="I56" i="6" s="1"/>
  <c r="H55" i="6"/>
  <c r="H56" i="6" s="1"/>
  <c r="G55" i="6"/>
  <c r="G56" i="6" s="1"/>
  <c r="F55" i="6"/>
  <c r="F56" i="6" s="1"/>
  <c r="P54" i="6"/>
  <c r="O54" i="6"/>
  <c r="P53" i="6"/>
  <c r="O53" i="6"/>
  <c r="P52" i="6"/>
  <c r="O52" i="6"/>
  <c r="P51" i="6"/>
  <c r="O51" i="6"/>
  <c r="P50" i="6"/>
  <c r="O50" i="6"/>
  <c r="P49" i="6"/>
  <c r="O49" i="6"/>
  <c r="P48" i="6"/>
  <c r="O48" i="6"/>
  <c r="P47" i="6"/>
  <c r="O47" i="6"/>
  <c r="P46" i="6"/>
  <c r="O46" i="6"/>
  <c r="P45" i="6"/>
  <c r="O45" i="6"/>
  <c r="P44" i="6"/>
  <c r="O44" i="6"/>
  <c r="P43" i="6"/>
  <c r="O43" i="6"/>
  <c r="P42" i="6"/>
  <c r="O42" i="6"/>
  <c r="P41" i="6"/>
  <c r="O41" i="6"/>
  <c r="P40" i="6"/>
  <c r="O40" i="6"/>
  <c r="P39" i="6"/>
  <c r="O39" i="6"/>
  <c r="P38" i="6"/>
  <c r="O38" i="6"/>
  <c r="P37" i="6"/>
  <c r="O37" i="6"/>
  <c r="P36" i="6"/>
  <c r="O36" i="6"/>
  <c r="P35" i="6"/>
  <c r="O35" i="6"/>
  <c r="P34" i="6"/>
  <c r="O34" i="6"/>
  <c r="P33" i="6"/>
  <c r="O33" i="6"/>
  <c r="P32" i="6"/>
  <c r="O32" i="6"/>
  <c r="P31" i="6"/>
  <c r="O31" i="6"/>
  <c r="P30" i="6"/>
  <c r="O30" i="6"/>
  <c r="P29" i="6"/>
  <c r="O29" i="6"/>
  <c r="P28" i="6"/>
  <c r="O28" i="6"/>
  <c r="P27" i="6"/>
  <c r="O27" i="6"/>
  <c r="P26" i="6"/>
  <c r="O26" i="6"/>
  <c r="P25" i="6"/>
  <c r="O25" i="6"/>
  <c r="P24" i="6"/>
  <c r="O24" i="6"/>
  <c r="P23" i="6"/>
  <c r="O23" i="6"/>
  <c r="P22" i="6"/>
  <c r="O22" i="6"/>
  <c r="P21" i="6"/>
  <c r="O21" i="6"/>
  <c r="P20" i="6"/>
  <c r="O20" i="6"/>
  <c r="P19" i="6"/>
  <c r="O19" i="6"/>
  <c r="P18" i="6"/>
  <c r="O18" i="6"/>
  <c r="P17" i="6"/>
  <c r="O17" i="6"/>
  <c r="P16" i="6"/>
  <c r="O16" i="6"/>
  <c r="P15" i="6"/>
  <c r="O15" i="6"/>
  <c r="P14" i="6"/>
  <c r="O14" i="6"/>
  <c r="P13" i="6"/>
  <c r="O13" i="6"/>
  <c r="P12" i="6"/>
  <c r="O12" i="6"/>
  <c r="P11" i="6"/>
  <c r="O11" i="6"/>
  <c r="P10" i="6"/>
  <c r="O10" i="6"/>
  <c r="P9" i="6"/>
  <c r="O9" i="6"/>
  <c r="P8" i="6"/>
  <c r="O8" i="6"/>
  <c r="P7" i="6"/>
  <c r="O7" i="6"/>
  <c r="P6" i="6"/>
  <c r="O6" i="6"/>
  <c r="P5" i="6"/>
  <c r="O5" i="6"/>
  <c r="P4" i="6"/>
  <c r="O4" i="6"/>
  <c r="P3" i="6"/>
  <c r="O3" i="6"/>
  <c r="P2" i="6"/>
  <c r="O2" i="6"/>
  <c r="N226" i="3"/>
  <c r="N227" i="3" s="1"/>
  <c r="M226" i="3"/>
  <c r="M227" i="3" s="1"/>
  <c r="L226" i="3"/>
  <c r="L227" i="3" s="1"/>
  <c r="K226" i="3"/>
  <c r="K227" i="3" s="1"/>
  <c r="J226" i="3"/>
  <c r="J227" i="3" s="1"/>
  <c r="I226" i="3"/>
  <c r="I227" i="3" s="1"/>
  <c r="H226" i="3"/>
  <c r="H227" i="3" s="1"/>
  <c r="G226" i="3"/>
  <c r="G227" i="3" s="1"/>
  <c r="F226" i="3"/>
  <c r="F227" i="3" s="1"/>
  <c r="P225" i="3"/>
  <c r="O225" i="3"/>
  <c r="P224" i="3"/>
  <c r="O224" i="3"/>
  <c r="P223" i="3"/>
  <c r="O223" i="3"/>
  <c r="P222" i="3"/>
  <c r="O222" i="3"/>
  <c r="P221" i="3"/>
  <c r="O221" i="3"/>
  <c r="P220" i="3"/>
  <c r="O220" i="3"/>
  <c r="P219" i="3"/>
  <c r="O219" i="3"/>
  <c r="P218" i="3"/>
  <c r="O218" i="3"/>
  <c r="P217" i="3"/>
  <c r="O217" i="3"/>
  <c r="P216" i="3"/>
  <c r="O216" i="3"/>
  <c r="P215" i="3"/>
  <c r="O215" i="3"/>
  <c r="P214" i="3"/>
  <c r="O214" i="3"/>
  <c r="P213" i="3"/>
  <c r="O213" i="3"/>
  <c r="P212" i="3"/>
  <c r="O212" i="3"/>
  <c r="P211" i="3"/>
  <c r="O211" i="3"/>
  <c r="P210" i="3"/>
  <c r="O210" i="3"/>
  <c r="P209" i="3"/>
  <c r="O209" i="3"/>
  <c r="P208" i="3"/>
  <c r="O208" i="3"/>
  <c r="P207" i="3"/>
  <c r="O207" i="3"/>
  <c r="P206" i="3"/>
  <c r="O206" i="3"/>
  <c r="P205" i="3"/>
  <c r="O205" i="3"/>
  <c r="P204" i="3"/>
  <c r="O204" i="3"/>
  <c r="P203" i="3"/>
  <c r="O203" i="3"/>
  <c r="P202" i="3"/>
  <c r="O202" i="3"/>
  <c r="P201" i="3"/>
  <c r="O201" i="3"/>
  <c r="P200" i="3"/>
  <c r="O200" i="3"/>
  <c r="P199" i="3"/>
  <c r="O199" i="3"/>
  <c r="P198" i="3"/>
  <c r="O198" i="3"/>
  <c r="P197" i="3"/>
  <c r="O197" i="3"/>
  <c r="P196" i="3"/>
  <c r="O196" i="3"/>
  <c r="P195" i="3"/>
  <c r="O195" i="3"/>
  <c r="P194" i="3"/>
  <c r="O194" i="3"/>
  <c r="P193" i="3"/>
  <c r="O193" i="3"/>
  <c r="P192" i="3"/>
  <c r="O192" i="3"/>
  <c r="P191" i="3"/>
  <c r="O191" i="3"/>
  <c r="P190" i="3"/>
  <c r="O190" i="3"/>
  <c r="P189" i="3"/>
  <c r="O189" i="3"/>
  <c r="P188" i="3"/>
  <c r="O188" i="3"/>
  <c r="P187" i="3"/>
  <c r="O187" i="3"/>
  <c r="P186" i="3"/>
  <c r="O186" i="3"/>
  <c r="P185" i="3"/>
  <c r="O185" i="3"/>
  <c r="P184" i="3"/>
  <c r="O184" i="3"/>
  <c r="P183" i="3"/>
  <c r="O183" i="3"/>
  <c r="P182" i="3"/>
  <c r="O182" i="3"/>
  <c r="P181" i="3"/>
  <c r="O181" i="3"/>
  <c r="P180" i="3"/>
  <c r="O180" i="3"/>
  <c r="P179" i="3"/>
  <c r="O179" i="3"/>
  <c r="P178" i="3"/>
  <c r="O178" i="3"/>
  <c r="P177" i="3"/>
  <c r="O177" i="3"/>
  <c r="P176" i="3"/>
  <c r="O176" i="3"/>
  <c r="P175" i="3"/>
  <c r="O175" i="3"/>
  <c r="P174" i="3"/>
  <c r="O174" i="3"/>
  <c r="P173" i="3"/>
  <c r="O173" i="3"/>
  <c r="P172" i="3"/>
  <c r="O172" i="3"/>
  <c r="P171" i="3"/>
  <c r="O171" i="3"/>
  <c r="P170" i="3"/>
  <c r="O170" i="3"/>
  <c r="P169" i="3"/>
  <c r="O169" i="3"/>
  <c r="P168" i="3"/>
  <c r="O168" i="3"/>
  <c r="P167" i="3"/>
  <c r="O167" i="3"/>
  <c r="P166" i="3"/>
  <c r="O166" i="3"/>
  <c r="P165" i="3"/>
  <c r="O165" i="3"/>
  <c r="P164" i="3"/>
  <c r="O164" i="3"/>
  <c r="P163" i="3"/>
  <c r="O163" i="3"/>
  <c r="P162" i="3"/>
  <c r="O162" i="3"/>
  <c r="P161" i="3"/>
  <c r="O161" i="3"/>
  <c r="P160" i="3"/>
  <c r="O160" i="3"/>
  <c r="P159" i="3"/>
  <c r="O159" i="3"/>
  <c r="P158" i="3"/>
  <c r="O158" i="3"/>
  <c r="P157" i="3"/>
  <c r="O157" i="3"/>
  <c r="P156" i="3"/>
  <c r="O156" i="3"/>
  <c r="P155" i="3"/>
  <c r="O155" i="3"/>
  <c r="P154" i="3"/>
  <c r="O154" i="3"/>
  <c r="P153" i="3"/>
  <c r="O153" i="3"/>
  <c r="P152" i="3"/>
  <c r="O152" i="3"/>
  <c r="P151" i="3"/>
  <c r="O151" i="3"/>
  <c r="P150" i="3"/>
  <c r="O150" i="3"/>
  <c r="P149" i="3"/>
  <c r="O149" i="3"/>
  <c r="P148" i="3"/>
  <c r="O148" i="3"/>
  <c r="P147" i="3"/>
  <c r="O147" i="3"/>
  <c r="P146" i="3"/>
  <c r="O146" i="3"/>
  <c r="P145" i="3"/>
  <c r="O145" i="3"/>
  <c r="P144" i="3"/>
  <c r="O144" i="3"/>
  <c r="P143" i="3"/>
  <c r="O143" i="3"/>
  <c r="P142" i="3"/>
  <c r="O142" i="3"/>
  <c r="P141" i="3"/>
  <c r="O141" i="3"/>
  <c r="P140" i="3"/>
  <c r="O140" i="3"/>
  <c r="P139" i="3"/>
  <c r="O139" i="3"/>
  <c r="P138" i="3"/>
  <c r="O138" i="3"/>
  <c r="P137" i="3"/>
  <c r="O137" i="3"/>
  <c r="P136" i="3"/>
  <c r="O136" i="3"/>
  <c r="P135" i="3"/>
  <c r="O135" i="3"/>
  <c r="P134" i="3"/>
  <c r="O134" i="3"/>
  <c r="P133" i="3"/>
  <c r="O133" i="3"/>
  <c r="P132" i="3"/>
  <c r="O132" i="3"/>
  <c r="P131" i="3"/>
  <c r="O131" i="3"/>
  <c r="P130" i="3"/>
  <c r="O130" i="3"/>
  <c r="P129" i="3"/>
  <c r="O129" i="3"/>
  <c r="P128" i="3"/>
  <c r="O128" i="3"/>
  <c r="P127" i="3"/>
  <c r="O127" i="3"/>
  <c r="P126" i="3"/>
  <c r="O126" i="3"/>
  <c r="P125" i="3"/>
  <c r="O125" i="3"/>
  <c r="P124" i="3"/>
  <c r="O124" i="3"/>
  <c r="P123" i="3"/>
  <c r="O123" i="3"/>
  <c r="P122" i="3"/>
  <c r="O122" i="3"/>
  <c r="P121" i="3"/>
  <c r="O121" i="3"/>
  <c r="P120" i="3"/>
  <c r="O120" i="3"/>
  <c r="P119" i="3"/>
  <c r="O119" i="3"/>
  <c r="P118" i="3"/>
  <c r="O118" i="3"/>
  <c r="P117" i="3"/>
  <c r="O117" i="3"/>
  <c r="P116" i="3"/>
  <c r="O116" i="3"/>
  <c r="P115" i="3"/>
  <c r="O115" i="3"/>
  <c r="P114" i="3"/>
  <c r="O114" i="3"/>
  <c r="P113" i="3"/>
  <c r="O113" i="3"/>
  <c r="P112" i="3"/>
  <c r="O112" i="3"/>
  <c r="P111" i="3"/>
  <c r="O111" i="3"/>
  <c r="P110" i="3"/>
  <c r="O110" i="3"/>
  <c r="P109" i="3"/>
  <c r="O109" i="3"/>
  <c r="P108" i="3"/>
  <c r="O108" i="3"/>
  <c r="P107" i="3"/>
  <c r="O107" i="3"/>
  <c r="P106" i="3"/>
  <c r="O106" i="3"/>
  <c r="P105" i="3"/>
  <c r="O105" i="3"/>
  <c r="P104" i="3"/>
  <c r="O104" i="3"/>
  <c r="P103" i="3"/>
  <c r="O103" i="3"/>
  <c r="P102" i="3"/>
  <c r="O102" i="3"/>
  <c r="P101" i="3"/>
  <c r="O101" i="3"/>
  <c r="P100" i="3"/>
  <c r="O100" i="3"/>
  <c r="P99" i="3"/>
  <c r="O99" i="3"/>
  <c r="P98" i="3"/>
  <c r="O98" i="3"/>
  <c r="P97" i="3"/>
  <c r="O97" i="3"/>
  <c r="P96" i="3"/>
  <c r="O96" i="3"/>
  <c r="P95" i="3"/>
  <c r="O95" i="3"/>
  <c r="P94" i="3"/>
  <c r="O94" i="3"/>
  <c r="P93" i="3"/>
  <c r="O93" i="3"/>
  <c r="P92" i="3"/>
  <c r="O92" i="3"/>
  <c r="P91" i="3"/>
  <c r="O91" i="3"/>
  <c r="P90" i="3"/>
  <c r="O90" i="3"/>
  <c r="P89" i="3"/>
  <c r="O89" i="3"/>
  <c r="P88" i="3"/>
  <c r="O88" i="3"/>
  <c r="P87" i="3"/>
  <c r="O87" i="3"/>
  <c r="P86" i="3"/>
  <c r="O86" i="3"/>
  <c r="P85" i="3"/>
  <c r="O85" i="3"/>
  <c r="P84" i="3"/>
  <c r="O84" i="3"/>
  <c r="P83" i="3"/>
  <c r="O83" i="3"/>
  <c r="P82" i="3"/>
  <c r="O82" i="3"/>
  <c r="P81" i="3"/>
  <c r="O81" i="3"/>
  <c r="P80" i="3"/>
  <c r="O80" i="3"/>
  <c r="P79" i="3"/>
  <c r="O79" i="3"/>
  <c r="P78" i="3"/>
  <c r="O78" i="3"/>
  <c r="P77" i="3"/>
  <c r="O77" i="3"/>
  <c r="P76" i="3"/>
  <c r="O76" i="3"/>
  <c r="P75" i="3"/>
  <c r="O75" i="3"/>
  <c r="P74" i="3"/>
  <c r="O74" i="3"/>
  <c r="P73" i="3"/>
  <c r="O73" i="3"/>
  <c r="P72" i="3"/>
  <c r="O72" i="3"/>
  <c r="P71" i="3"/>
  <c r="O71" i="3"/>
  <c r="P70" i="3"/>
  <c r="O70" i="3"/>
  <c r="P69" i="3"/>
  <c r="O69" i="3"/>
  <c r="P68" i="3"/>
  <c r="O68" i="3"/>
  <c r="P67" i="3"/>
  <c r="O67" i="3"/>
  <c r="P66" i="3"/>
  <c r="O66" i="3"/>
  <c r="P65" i="3"/>
  <c r="O65" i="3"/>
  <c r="P64" i="3"/>
  <c r="O64" i="3"/>
  <c r="P63" i="3"/>
  <c r="O63" i="3"/>
  <c r="P62" i="3"/>
  <c r="O62" i="3"/>
  <c r="P61" i="3"/>
  <c r="O61" i="3"/>
  <c r="P60" i="3"/>
  <c r="O60" i="3"/>
  <c r="P59" i="3"/>
  <c r="O59" i="3"/>
  <c r="P58" i="3"/>
  <c r="O58" i="3"/>
  <c r="P57" i="3"/>
  <c r="O57" i="3"/>
  <c r="P56" i="3"/>
  <c r="O56" i="3"/>
  <c r="P55" i="3"/>
  <c r="O55" i="3"/>
  <c r="P54" i="3"/>
  <c r="O54" i="3"/>
  <c r="P53" i="3"/>
  <c r="O53" i="3"/>
  <c r="P52" i="3"/>
  <c r="O52" i="3"/>
  <c r="P51" i="3"/>
  <c r="O51" i="3"/>
  <c r="P50" i="3"/>
  <c r="O50" i="3"/>
  <c r="P49" i="3"/>
  <c r="O49" i="3"/>
  <c r="P48" i="3"/>
  <c r="O48" i="3"/>
  <c r="P47" i="3"/>
  <c r="O47" i="3"/>
  <c r="P46" i="3"/>
  <c r="O46" i="3"/>
  <c r="P45" i="3"/>
  <c r="O45" i="3"/>
  <c r="P44" i="3"/>
  <c r="O44" i="3"/>
  <c r="P43" i="3"/>
  <c r="O43" i="3"/>
  <c r="P42" i="3"/>
  <c r="O42" i="3"/>
  <c r="P41" i="3"/>
  <c r="O41" i="3"/>
  <c r="P40" i="3"/>
  <c r="O40" i="3"/>
  <c r="P39" i="3"/>
  <c r="O39" i="3"/>
  <c r="P38" i="3"/>
  <c r="O38" i="3"/>
  <c r="P37" i="3"/>
  <c r="O37" i="3"/>
  <c r="P36" i="3"/>
  <c r="O36" i="3"/>
  <c r="P35" i="3"/>
  <c r="O35" i="3"/>
  <c r="P34" i="3"/>
  <c r="O34" i="3"/>
  <c r="P33" i="3"/>
  <c r="O33" i="3"/>
  <c r="P32" i="3"/>
  <c r="O32" i="3"/>
  <c r="P31" i="3"/>
  <c r="O31" i="3"/>
  <c r="P30" i="3"/>
  <c r="O30" i="3"/>
  <c r="P29" i="3"/>
  <c r="O29" i="3"/>
  <c r="P28" i="3"/>
  <c r="O28" i="3"/>
  <c r="P27" i="3"/>
  <c r="O27" i="3"/>
  <c r="P26" i="3"/>
  <c r="O26" i="3"/>
  <c r="P25" i="3"/>
  <c r="O25" i="3"/>
  <c r="P24" i="3"/>
  <c r="O24" i="3"/>
  <c r="P23" i="3"/>
  <c r="O23" i="3"/>
  <c r="P22" i="3"/>
  <c r="O22" i="3"/>
  <c r="P21" i="3"/>
  <c r="O21" i="3"/>
  <c r="P20" i="3"/>
  <c r="O20" i="3"/>
  <c r="P19" i="3"/>
  <c r="O19" i="3"/>
  <c r="P18" i="3"/>
  <c r="O18" i="3"/>
  <c r="P17" i="3"/>
  <c r="O17" i="3"/>
  <c r="P16" i="3"/>
  <c r="O16" i="3"/>
  <c r="P15" i="3"/>
  <c r="O15" i="3"/>
  <c r="P14" i="3"/>
  <c r="O14" i="3"/>
  <c r="P13" i="3"/>
  <c r="O13" i="3"/>
  <c r="P12" i="3"/>
  <c r="O12" i="3"/>
  <c r="P11" i="3"/>
  <c r="O11" i="3"/>
  <c r="P10" i="3"/>
  <c r="O10" i="3"/>
  <c r="P9" i="3"/>
  <c r="O9" i="3"/>
  <c r="P8" i="3"/>
  <c r="O8" i="3"/>
  <c r="P7" i="3"/>
  <c r="O7" i="3"/>
  <c r="P6" i="3"/>
  <c r="O6" i="3"/>
  <c r="P5" i="3"/>
  <c r="O5" i="3"/>
  <c r="P4" i="3"/>
  <c r="O4" i="3"/>
  <c r="P3" i="3"/>
  <c r="O3" i="3"/>
  <c r="P2" i="3"/>
  <c r="O2" i="3"/>
  <c r="P60" i="7" l="1"/>
  <c r="P61" i="7" s="1"/>
  <c r="P226" i="3"/>
  <c r="P227" i="3" s="1"/>
  <c r="P55" i="6"/>
  <c r="P56" i="6" s="1"/>
  <c r="P57" i="8"/>
  <c r="P58" i="8" s="1"/>
</calcChain>
</file>

<file path=xl/sharedStrings.xml><?xml version="1.0" encoding="utf-8"?>
<sst xmlns="http://schemas.openxmlformats.org/spreadsheetml/2006/main" count="2343" uniqueCount="700">
  <si>
    <t>学籍号</t>
  </si>
  <si>
    <t>姓名</t>
  </si>
  <si>
    <t>班级名称</t>
  </si>
  <si>
    <t>性别</t>
  </si>
  <si>
    <t>准考证号</t>
  </si>
  <si>
    <t>语文</t>
  </si>
  <si>
    <t>数学</t>
  </si>
  <si>
    <t>外语</t>
  </si>
  <si>
    <t>思想政治</t>
  </si>
  <si>
    <t>历史</t>
  </si>
  <si>
    <t>地理</t>
  </si>
  <si>
    <t>物理</t>
  </si>
  <si>
    <t>化学</t>
  </si>
  <si>
    <t>生物</t>
  </si>
  <si>
    <t>130482080001</t>
  </si>
  <si>
    <t>陈广隆</t>
  </si>
  <si>
    <t>145</t>
  </si>
  <si>
    <t>男</t>
  </si>
  <si>
    <t>150482242624</t>
  </si>
  <si>
    <t>130482080002</t>
  </si>
  <si>
    <t>褚威</t>
  </si>
  <si>
    <t>146</t>
  </si>
  <si>
    <t>150482244030</t>
  </si>
  <si>
    <t>130482080003</t>
  </si>
  <si>
    <t>丁承颖</t>
  </si>
  <si>
    <t>150482240724</t>
  </si>
  <si>
    <t>130482080004</t>
  </si>
  <si>
    <t>杜明晖</t>
  </si>
  <si>
    <t>150482241524</t>
  </si>
  <si>
    <t>130482080005</t>
  </si>
  <si>
    <t>冯昭鑫</t>
  </si>
  <si>
    <t>女</t>
  </si>
  <si>
    <t>150482243624</t>
  </si>
  <si>
    <t>130482080006</t>
  </si>
  <si>
    <t>谷科</t>
  </si>
  <si>
    <t>150482243124</t>
  </si>
  <si>
    <t>130482080007</t>
  </si>
  <si>
    <t>管文静</t>
  </si>
  <si>
    <t>150482241324</t>
  </si>
  <si>
    <t>130482080008</t>
  </si>
  <si>
    <t>郭健</t>
  </si>
  <si>
    <t>150482243024</t>
  </si>
  <si>
    <t>130482080009</t>
  </si>
  <si>
    <t>海祥</t>
  </si>
  <si>
    <t>150482241124</t>
  </si>
  <si>
    <t>130482080010</t>
  </si>
  <si>
    <t>贺博彦</t>
  </si>
  <si>
    <t>150482242524</t>
  </si>
  <si>
    <t>130482080011</t>
  </si>
  <si>
    <t>贺晋</t>
  </si>
  <si>
    <t>150482240422</t>
  </si>
  <si>
    <t>130482080012</t>
  </si>
  <si>
    <t>贺志鸿</t>
  </si>
  <si>
    <t>150482243524</t>
  </si>
  <si>
    <t>130482080013</t>
  </si>
  <si>
    <t>胡展</t>
  </si>
  <si>
    <t>150482240824</t>
  </si>
  <si>
    <t>130482080014</t>
  </si>
  <si>
    <t>黄倩</t>
  </si>
  <si>
    <t>150482242324</t>
  </si>
  <si>
    <t>130482080015</t>
  </si>
  <si>
    <t>雷菲</t>
  </si>
  <si>
    <t>150482242924</t>
  </si>
  <si>
    <t>130482080016</t>
  </si>
  <si>
    <t>雷桂成</t>
  </si>
  <si>
    <t>150482243824</t>
  </si>
  <si>
    <t>130482080017</t>
  </si>
  <si>
    <t>冷冲</t>
  </si>
  <si>
    <t>150482241224</t>
  </si>
  <si>
    <t>130482080018</t>
  </si>
  <si>
    <t>黎婉君</t>
  </si>
  <si>
    <t>150482243724</t>
  </si>
  <si>
    <t>130482080019</t>
  </si>
  <si>
    <t>黎威</t>
  </si>
  <si>
    <t>150482243324</t>
  </si>
  <si>
    <t>130482080020</t>
  </si>
  <si>
    <t>李波</t>
  </si>
  <si>
    <t>150482242824</t>
  </si>
  <si>
    <t>130482080021</t>
  </si>
  <si>
    <t>李柔</t>
  </si>
  <si>
    <t>150482240924</t>
  </si>
  <si>
    <t>130482080022</t>
  </si>
  <si>
    <t>李顺</t>
  </si>
  <si>
    <t>150482244130</t>
  </si>
  <si>
    <t>130482080024</t>
  </si>
  <si>
    <t>刘松柏</t>
  </si>
  <si>
    <t>150482241624</t>
  </si>
  <si>
    <t>130482080025</t>
  </si>
  <si>
    <t>刘伟</t>
  </si>
  <si>
    <t>150482240222</t>
  </si>
  <si>
    <t>130482080026</t>
  </si>
  <si>
    <t>吕帅</t>
  </si>
  <si>
    <t>150482240624</t>
  </si>
  <si>
    <t>130482080027</t>
  </si>
  <si>
    <t>罗倍增</t>
  </si>
  <si>
    <t>150482241724</t>
  </si>
  <si>
    <t>130482080028</t>
  </si>
  <si>
    <t>欧龙刚</t>
  </si>
  <si>
    <t>150482242424</t>
  </si>
  <si>
    <t>130482080029</t>
  </si>
  <si>
    <t>彭翊</t>
  </si>
  <si>
    <t>150482240322</t>
  </si>
  <si>
    <t>130482080030</t>
  </si>
  <si>
    <t>谭静</t>
  </si>
  <si>
    <t>150482242724</t>
  </si>
  <si>
    <t>130482080031</t>
  </si>
  <si>
    <t>汤园园</t>
  </si>
  <si>
    <t>150482241024</t>
  </si>
  <si>
    <t>130482080032</t>
  </si>
  <si>
    <t>王胜</t>
  </si>
  <si>
    <t>150482243924</t>
  </si>
  <si>
    <t>130482080033</t>
  </si>
  <si>
    <t>王姝</t>
  </si>
  <si>
    <t>150482241824</t>
  </si>
  <si>
    <t>130482080034</t>
  </si>
  <si>
    <t>谢宏伟</t>
  </si>
  <si>
    <t>150482244230</t>
  </si>
  <si>
    <t>130482080035</t>
  </si>
  <si>
    <t>阳盛清</t>
  </si>
  <si>
    <t>150482241424</t>
  </si>
  <si>
    <t>130482080036</t>
  </si>
  <si>
    <t>杨美</t>
  </si>
  <si>
    <t>150482242024</t>
  </si>
  <si>
    <t>130482080037</t>
  </si>
  <si>
    <t>尹娟</t>
  </si>
  <si>
    <t>150482240524</t>
  </si>
  <si>
    <t>130482080038</t>
  </si>
  <si>
    <t>余卓璟</t>
  </si>
  <si>
    <t>150482243424</t>
  </si>
  <si>
    <t>130482080039</t>
  </si>
  <si>
    <t>钟承光</t>
  </si>
  <si>
    <t>150482240122</t>
  </si>
  <si>
    <t>130482080040</t>
  </si>
  <si>
    <t>钟宁</t>
  </si>
  <si>
    <t>150482241924</t>
  </si>
  <si>
    <t>130482080041</t>
  </si>
  <si>
    <t>钟玉胤</t>
  </si>
  <si>
    <t>150482243224</t>
  </si>
  <si>
    <t>130482080042</t>
  </si>
  <si>
    <t>朱美玲</t>
  </si>
  <si>
    <t>150482242124</t>
  </si>
  <si>
    <t>130482080043</t>
  </si>
  <si>
    <t>朱艳容</t>
  </si>
  <si>
    <t>150482242224</t>
  </si>
  <si>
    <t>130482080044</t>
  </si>
  <si>
    <t>陈昆</t>
  </si>
  <si>
    <t>150482245128</t>
  </si>
  <si>
    <t>130482080045</t>
  </si>
  <si>
    <t>陈巧丽</t>
  </si>
  <si>
    <t>150482240328</t>
  </si>
  <si>
    <t>130482080046</t>
  </si>
  <si>
    <t>陈婷</t>
  </si>
  <si>
    <t>150482245428</t>
  </si>
  <si>
    <t>130482080047</t>
  </si>
  <si>
    <t>陈炷成</t>
  </si>
  <si>
    <t>150482242230</t>
  </si>
  <si>
    <t>130482080048</t>
  </si>
  <si>
    <t>邓锦倩</t>
  </si>
  <si>
    <t>150482241130</t>
  </si>
  <si>
    <t>130482080049</t>
  </si>
  <si>
    <t>贺利平</t>
  </si>
  <si>
    <t>150482242330</t>
  </si>
  <si>
    <t>130482080050</t>
  </si>
  <si>
    <t>黄长青</t>
  </si>
  <si>
    <t>150482240128</t>
  </si>
  <si>
    <t>130482080051</t>
  </si>
  <si>
    <t>黄霞</t>
  </si>
  <si>
    <t>150482240530</t>
  </si>
  <si>
    <t>130482080052</t>
  </si>
  <si>
    <t>蒋文</t>
  </si>
  <si>
    <t>150482240428</t>
  </si>
  <si>
    <t>130482080053</t>
  </si>
  <si>
    <t>黎鸿杰</t>
  </si>
  <si>
    <t>150482245528</t>
  </si>
  <si>
    <t>130482080054</t>
  </si>
  <si>
    <t>李超</t>
  </si>
  <si>
    <t>150482242030</t>
  </si>
  <si>
    <t>130482080055</t>
  </si>
  <si>
    <t>李佳睿</t>
  </si>
  <si>
    <t>150482241930</t>
  </si>
  <si>
    <t>130482080056</t>
  </si>
  <si>
    <t>李为</t>
  </si>
  <si>
    <t>150482241830</t>
  </si>
  <si>
    <t>130482080057</t>
  </si>
  <si>
    <t>李响</t>
  </si>
  <si>
    <t>150482242130</t>
  </si>
  <si>
    <t>130482080058</t>
  </si>
  <si>
    <t>李振明</t>
  </si>
  <si>
    <t>150482241730</t>
  </si>
  <si>
    <t>130482080059</t>
  </si>
  <si>
    <t>梁琳</t>
  </si>
  <si>
    <t>150482242430</t>
  </si>
  <si>
    <t>130482080060</t>
  </si>
  <si>
    <t>廖斌</t>
  </si>
  <si>
    <t>150482241230</t>
  </si>
  <si>
    <t>130482080061</t>
  </si>
  <si>
    <t>廖娟</t>
  </si>
  <si>
    <t>150482241330</t>
  </si>
  <si>
    <t>130482080062</t>
  </si>
  <si>
    <t>廖羚羚</t>
  </si>
  <si>
    <t>150482242930</t>
  </si>
  <si>
    <t>130482080063</t>
  </si>
  <si>
    <t>刘瑶</t>
  </si>
  <si>
    <t>150482240930</t>
  </si>
  <si>
    <t>130482080064</t>
  </si>
  <si>
    <t>聂鹏</t>
  </si>
  <si>
    <t>150482245330</t>
  </si>
  <si>
    <t>130482080065</t>
  </si>
  <si>
    <t>欧靓</t>
  </si>
  <si>
    <t>150482241530</t>
  </si>
  <si>
    <t>130482080066</t>
  </si>
  <si>
    <t>欧鹏</t>
  </si>
  <si>
    <t>150482241430</t>
  </si>
  <si>
    <t>130482080067</t>
  </si>
  <si>
    <t>欧阳江</t>
  </si>
  <si>
    <t>150482241630</t>
  </si>
  <si>
    <t>130482080068</t>
  </si>
  <si>
    <t>彭榜</t>
  </si>
  <si>
    <t>150482242730</t>
  </si>
  <si>
    <t>130482080069</t>
  </si>
  <si>
    <t>彭仲湖</t>
  </si>
  <si>
    <t>150482243130</t>
  </si>
  <si>
    <t>130482080070</t>
  </si>
  <si>
    <t>全紫林</t>
  </si>
  <si>
    <t>150482243430</t>
  </si>
  <si>
    <t>130482080071</t>
  </si>
  <si>
    <t>谭刚</t>
  </si>
  <si>
    <t>150482242630</t>
  </si>
  <si>
    <t>130482080072</t>
  </si>
  <si>
    <t>唐婷</t>
  </si>
  <si>
    <t>150482243630</t>
  </si>
  <si>
    <t>130482080073</t>
  </si>
  <si>
    <t>唐伟华</t>
  </si>
  <si>
    <t>150482243330</t>
  </si>
  <si>
    <t>130482080074</t>
  </si>
  <si>
    <t>万凯</t>
  </si>
  <si>
    <t>148</t>
  </si>
  <si>
    <t>150482241030</t>
  </si>
  <si>
    <t>130482080075</t>
  </si>
  <si>
    <t>王倩雯</t>
  </si>
  <si>
    <t>150482245228</t>
  </si>
  <si>
    <t>130482080076</t>
  </si>
  <si>
    <t>王之仪</t>
  </si>
  <si>
    <t>147</t>
  </si>
  <si>
    <t>150482245328</t>
  </si>
  <si>
    <t>130482080078</t>
  </si>
  <si>
    <t>谢冬阳</t>
  </si>
  <si>
    <t>150482240228</t>
  </si>
  <si>
    <t>130482080079</t>
  </si>
  <si>
    <t>颜朱家琦</t>
  </si>
  <si>
    <t>150482240730</t>
  </si>
  <si>
    <t>130482080080</t>
  </si>
  <si>
    <t>阳伦卫</t>
  </si>
  <si>
    <t>150482243930</t>
  </si>
  <si>
    <t>130482080081</t>
  </si>
  <si>
    <t>姚明月</t>
  </si>
  <si>
    <t>150482243830</t>
  </si>
  <si>
    <t>130482080082</t>
  </si>
  <si>
    <t>易佳俊</t>
  </si>
  <si>
    <t>150482242530</t>
  </si>
  <si>
    <t>130482080083</t>
  </si>
  <si>
    <t>余婷</t>
  </si>
  <si>
    <t>150482242830</t>
  </si>
  <si>
    <t>130482080085</t>
  </si>
  <si>
    <t>周衡</t>
  </si>
  <si>
    <t>150482243230</t>
  </si>
  <si>
    <t>130482080086</t>
  </si>
  <si>
    <t>周慧</t>
  </si>
  <si>
    <t>150482243030</t>
  </si>
  <si>
    <t>130482080087</t>
  </si>
  <si>
    <t>周倩</t>
  </si>
  <si>
    <t>150482243530</t>
  </si>
  <si>
    <t>130482080088</t>
  </si>
  <si>
    <t>朱柯</t>
  </si>
  <si>
    <t>150482243730</t>
  </si>
  <si>
    <t>130482080089</t>
  </si>
  <si>
    <t>朱磊</t>
  </si>
  <si>
    <t>150482240830</t>
  </si>
  <si>
    <t>130482080090</t>
  </si>
  <si>
    <t>朱祁峰</t>
  </si>
  <si>
    <t>150482240630</t>
  </si>
  <si>
    <t>130482080091</t>
  </si>
  <si>
    <t>朱珍珍</t>
  </si>
  <si>
    <t>150482245028</t>
  </si>
  <si>
    <t>130482080092</t>
  </si>
  <si>
    <t>陈红</t>
  </si>
  <si>
    <t>150482242628</t>
  </si>
  <si>
    <t>130482080093</t>
  </si>
  <si>
    <t>陈熙磊</t>
  </si>
  <si>
    <t>150482242728</t>
  </si>
  <si>
    <t>130482080094</t>
  </si>
  <si>
    <t>褚勇</t>
  </si>
  <si>
    <t>150482244330</t>
  </si>
  <si>
    <t>130482080095</t>
  </si>
  <si>
    <t>管薇</t>
  </si>
  <si>
    <t>150482241228</t>
  </si>
  <si>
    <t>130482080096</t>
  </si>
  <si>
    <t>桂尊云</t>
  </si>
  <si>
    <t>150482241128</t>
  </si>
  <si>
    <t>130482080099</t>
  </si>
  <si>
    <t>贺坤</t>
  </si>
  <si>
    <t>150482242828</t>
  </si>
  <si>
    <t>130482080100</t>
  </si>
  <si>
    <t>胡阳</t>
  </si>
  <si>
    <t>150482242928</t>
  </si>
  <si>
    <t>130482080101</t>
  </si>
  <si>
    <t>黄毅</t>
  </si>
  <si>
    <t>150482243028</t>
  </si>
  <si>
    <t>130482080102</t>
  </si>
  <si>
    <t>蒋水兵</t>
  </si>
  <si>
    <t>150482244430</t>
  </si>
  <si>
    <t>130482080103</t>
  </si>
  <si>
    <t>康宏</t>
  </si>
  <si>
    <t>150482243128</t>
  </si>
  <si>
    <t>130482080105</t>
  </si>
  <si>
    <t>雷晟</t>
  </si>
  <si>
    <t>150482243228</t>
  </si>
  <si>
    <t>130482080106</t>
  </si>
  <si>
    <t>李晶</t>
  </si>
  <si>
    <t>150482244530</t>
  </si>
  <si>
    <t>130482080107</t>
  </si>
  <si>
    <t>李俊杰</t>
  </si>
  <si>
    <t>150482243428</t>
  </si>
  <si>
    <t>130482080108</t>
  </si>
  <si>
    <t>李明</t>
  </si>
  <si>
    <t>150482243328</t>
  </si>
  <si>
    <t>130482080109</t>
  </si>
  <si>
    <t>廖鸣</t>
  </si>
  <si>
    <t>150482243528</t>
  </si>
  <si>
    <t>130482080110</t>
  </si>
  <si>
    <t>廖鑫林</t>
  </si>
  <si>
    <t>150482243628</t>
  </si>
  <si>
    <t>130482080111</t>
  </si>
  <si>
    <t>廖亚华</t>
  </si>
  <si>
    <t>150482243728</t>
  </si>
  <si>
    <t>130482080112</t>
  </si>
  <si>
    <t>刘灿</t>
  </si>
  <si>
    <t>150482243828</t>
  </si>
  <si>
    <t>130482080113</t>
  </si>
  <si>
    <t>缪冰冰</t>
  </si>
  <si>
    <t>150482243928</t>
  </si>
  <si>
    <t>130482080114</t>
  </si>
  <si>
    <t>聂文雄</t>
  </si>
  <si>
    <t>150482244028</t>
  </si>
  <si>
    <t>130482080115</t>
  </si>
  <si>
    <t>欧阳德民</t>
  </si>
  <si>
    <t>150482244128</t>
  </si>
  <si>
    <t>130482080116</t>
  </si>
  <si>
    <t>欧阳俊杰</t>
  </si>
  <si>
    <t>150482242128</t>
  </si>
  <si>
    <t>130482080117</t>
  </si>
  <si>
    <t>欧阳志成</t>
  </si>
  <si>
    <t>150482241528</t>
  </si>
  <si>
    <t>130482080118</t>
  </si>
  <si>
    <t>彭耀德</t>
  </si>
  <si>
    <t>150482244228</t>
  </si>
  <si>
    <t>130482080119</t>
  </si>
  <si>
    <t>谭焙匀</t>
  </si>
  <si>
    <t>150482244628</t>
  </si>
  <si>
    <t>130482080120</t>
  </si>
  <si>
    <t>谭娉</t>
  </si>
  <si>
    <t>150482244328</t>
  </si>
  <si>
    <t>130482080121</t>
  </si>
  <si>
    <t>谭清泉</t>
  </si>
  <si>
    <t>150482244528</t>
  </si>
  <si>
    <t>130482080122</t>
  </si>
  <si>
    <t>谭帅</t>
  </si>
  <si>
    <t>150482244428</t>
  </si>
  <si>
    <t>130482080124</t>
  </si>
  <si>
    <t>吴建霖</t>
  </si>
  <si>
    <t>150482244728</t>
  </si>
  <si>
    <t>130482080126</t>
  </si>
  <si>
    <t>夏生平</t>
  </si>
  <si>
    <t>150482244630</t>
  </si>
  <si>
    <t>130482080127</t>
  </si>
  <si>
    <t>谢星宇</t>
  </si>
  <si>
    <t>150482244730</t>
  </si>
  <si>
    <t>130482080128</t>
  </si>
  <si>
    <t>阳娇</t>
  </si>
  <si>
    <t>150482244928</t>
  </si>
  <si>
    <t>130482080129</t>
  </si>
  <si>
    <t>阳龙</t>
  </si>
  <si>
    <t>150482244828</t>
  </si>
  <si>
    <t>130482080130</t>
  </si>
  <si>
    <t>杨柯</t>
  </si>
  <si>
    <t>150482242028</t>
  </si>
  <si>
    <t>130482080131</t>
  </si>
  <si>
    <t>易成</t>
  </si>
  <si>
    <t>150482241928</t>
  </si>
  <si>
    <t>130482080132</t>
  </si>
  <si>
    <t>尹碧玉</t>
  </si>
  <si>
    <t>150482241728</t>
  </si>
  <si>
    <t>130482080133</t>
  </si>
  <si>
    <t>尹城</t>
  </si>
  <si>
    <t>150482241828</t>
  </si>
  <si>
    <t>130482080134</t>
  </si>
  <si>
    <t>余虹波</t>
  </si>
  <si>
    <t>150482241628</t>
  </si>
  <si>
    <t>130482080136</t>
  </si>
  <si>
    <t>钟静</t>
  </si>
  <si>
    <t>150482241328</t>
  </si>
  <si>
    <t>130482080137</t>
  </si>
  <si>
    <t>周诗茜</t>
  </si>
  <si>
    <t>150482242228</t>
  </si>
  <si>
    <t>130482080138</t>
  </si>
  <si>
    <t>周轩</t>
  </si>
  <si>
    <t>150482241428</t>
  </si>
  <si>
    <t>130482080139</t>
  </si>
  <si>
    <t>朱俊星</t>
  </si>
  <si>
    <t>150482244830</t>
  </si>
  <si>
    <t>130482080140</t>
  </si>
  <si>
    <t>朱贤生</t>
  </si>
  <si>
    <t>150482242428</t>
  </si>
  <si>
    <t>130482080141</t>
  </si>
  <si>
    <t>朱倚</t>
  </si>
  <si>
    <t>150482242328</t>
  </si>
  <si>
    <t>130482080142</t>
  </si>
  <si>
    <t>朱雨薇</t>
  </si>
  <si>
    <t>150482242528</t>
  </si>
  <si>
    <t>130482080144</t>
  </si>
  <si>
    <t>陈婕妤</t>
  </si>
  <si>
    <t>150482244126</t>
  </si>
  <si>
    <t>130482080145</t>
  </si>
  <si>
    <t>陈倩</t>
  </si>
  <si>
    <t>150482244930</t>
  </si>
  <si>
    <t>130482080146</t>
  </si>
  <si>
    <t>陈文涛</t>
  </si>
  <si>
    <t>150482245126</t>
  </si>
  <si>
    <t>130482080147</t>
  </si>
  <si>
    <t>褚启彪</t>
  </si>
  <si>
    <t>150482245030</t>
  </si>
  <si>
    <t>130482080149</t>
  </si>
  <si>
    <t>丁智斌</t>
  </si>
  <si>
    <t>150482244226</t>
  </si>
  <si>
    <t>130482080150</t>
  </si>
  <si>
    <t>郭智</t>
  </si>
  <si>
    <t>150482244326</t>
  </si>
  <si>
    <t>130482080151</t>
  </si>
  <si>
    <t>贺伟</t>
  </si>
  <si>
    <t>150482243326</t>
  </si>
  <si>
    <t>130482080152</t>
  </si>
  <si>
    <t>黄龙灿</t>
  </si>
  <si>
    <t>150482243026</t>
  </si>
  <si>
    <t>130482080153</t>
  </si>
  <si>
    <t>雷永兴</t>
  </si>
  <si>
    <t>150482243926</t>
  </si>
  <si>
    <t>130482080154</t>
  </si>
  <si>
    <t>黎聪</t>
  </si>
  <si>
    <t>150482240728</t>
  </si>
  <si>
    <t>130482080155</t>
  </si>
  <si>
    <t>黎忆心</t>
  </si>
  <si>
    <t>150482244026</t>
  </si>
  <si>
    <t>130482080156</t>
  </si>
  <si>
    <t>廖劲</t>
  </si>
  <si>
    <t>150482240928</t>
  </si>
  <si>
    <t>130482080157</t>
  </si>
  <si>
    <t>刘馥瑶</t>
  </si>
  <si>
    <t>150482245226</t>
  </si>
  <si>
    <t>130482080158</t>
  </si>
  <si>
    <t>刘玮敏</t>
  </si>
  <si>
    <t>150482240828</t>
  </si>
  <si>
    <t>130482080159</t>
  </si>
  <si>
    <t>刘延庆</t>
  </si>
  <si>
    <t>150482243126</t>
  </si>
  <si>
    <t>130482080160</t>
  </si>
  <si>
    <t>刘燕妮</t>
  </si>
  <si>
    <t>150482240628</t>
  </si>
  <si>
    <t>130482080161</t>
  </si>
  <si>
    <t>潘祥</t>
  </si>
  <si>
    <t>150482245326</t>
  </si>
  <si>
    <t>130482080162</t>
  </si>
  <si>
    <t>彭慧莹</t>
  </si>
  <si>
    <t>150482240326</t>
  </si>
  <si>
    <t>130482080165</t>
  </si>
  <si>
    <t>唐红坡</t>
  </si>
  <si>
    <t>150482245426</t>
  </si>
  <si>
    <t>130482080166</t>
  </si>
  <si>
    <t>唐亮</t>
  </si>
  <si>
    <t>150482244526</t>
  </si>
  <si>
    <t>130482080167</t>
  </si>
  <si>
    <t>王佳丽</t>
  </si>
  <si>
    <t>150482244926</t>
  </si>
  <si>
    <t>130482080168</t>
  </si>
  <si>
    <t>王静</t>
  </si>
  <si>
    <t>150482240426</t>
  </si>
  <si>
    <t>130482080169</t>
  </si>
  <si>
    <t>魏杨桥</t>
  </si>
  <si>
    <t>150482240126</t>
  </si>
  <si>
    <t>130482080170</t>
  </si>
  <si>
    <t>吴秋</t>
  </si>
  <si>
    <t>150482243626</t>
  </si>
  <si>
    <t>130482080172</t>
  </si>
  <si>
    <t>徐丹</t>
  </si>
  <si>
    <t>150482240528</t>
  </si>
  <si>
    <t>130482080173</t>
  </si>
  <si>
    <t>徐悦</t>
  </si>
  <si>
    <t>150482243826</t>
  </si>
  <si>
    <t>130482080174</t>
  </si>
  <si>
    <t>阳明航</t>
  </si>
  <si>
    <t>150482245130</t>
  </si>
  <si>
    <t>130482080175</t>
  </si>
  <si>
    <t>姚琳</t>
  </si>
  <si>
    <t>150482242926</t>
  </si>
  <si>
    <t>130482080176</t>
  </si>
  <si>
    <t>余海琼</t>
  </si>
  <si>
    <t>150482243426</t>
  </si>
  <si>
    <t>130482080177</t>
  </si>
  <si>
    <t>袁靖</t>
  </si>
  <si>
    <t>150482244626</t>
  </si>
  <si>
    <t>130482080178</t>
  </si>
  <si>
    <t>曾岸清</t>
  </si>
  <si>
    <t>150482243726</t>
  </si>
  <si>
    <t>130482080179</t>
  </si>
  <si>
    <t>张慧</t>
  </si>
  <si>
    <t>150482244726</t>
  </si>
  <si>
    <t>130482080180</t>
  </si>
  <si>
    <t>钟华丽</t>
  </si>
  <si>
    <t>150482244426</t>
  </si>
  <si>
    <t>130482080181</t>
  </si>
  <si>
    <t>钟梦云</t>
  </si>
  <si>
    <t>150482243226</t>
  </si>
  <si>
    <t>130482080182</t>
  </si>
  <si>
    <t>钟星华</t>
  </si>
  <si>
    <t>150482244826</t>
  </si>
  <si>
    <t>130482080183</t>
  </si>
  <si>
    <t>周采婧</t>
  </si>
  <si>
    <t>150482245026</t>
  </si>
  <si>
    <t>130482080187</t>
  </si>
  <si>
    <t>朱华丽</t>
  </si>
  <si>
    <t>150482240226</t>
  </si>
  <si>
    <t>130482080188</t>
  </si>
  <si>
    <t>朱健</t>
  </si>
  <si>
    <t>150482241028</t>
  </si>
  <si>
    <t>130482080189</t>
  </si>
  <si>
    <t>朱路</t>
  </si>
  <si>
    <t>150482243526</t>
  </si>
  <si>
    <t>130482080190</t>
  </si>
  <si>
    <t>朱威</t>
  </si>
  <si>
    <t>150482245526</t>
  </si>
  <si>
    <t>130482080191</t>
  </si>
  <si>
    <t>陈志强</t>
  </si>
  <si>
    <t>150482241826</t>
  </si>
  <si>
    <t>130482080192</t>
  </si>
  <si>
    <t>邓钰</t>
  </si>
  <si>
    <t>150482241526</t>
  </si>
  <si>
    <t>130482080193</t>
  </si>
  <si>
    <t>冯娜</t>
  </si>
  <si>
    <t>150482242026</t>
  </si>
  <si>
    <t>130482080194</t>
  </si>
  <si>
    <t>郭慧</t>
  </si>
  <si>
    <t>150482240224</t>
  </si>
  <si>
    <t>130482080195</t>
  </si>
  <si>
    <t>何东明</t>
  </si>
  <si>
    <t>150482245024</t>
  </si>
  <si>
    <t>130482080196</t>
  </si>
  <si>
    <t>贺杰</t>
  </si>
  <si>
    <t>150482241126</t>
  </si>
  <si>
    <t>130482080197</t>
  </si>
  <si>
    <t>胡耀元</t>
  </si>
  <si>
    <t>150482241026</t>
  </si>
  <si>
    <t>130482080200</t>
  </si>
  <si>
    <t>雷嘉</t>
  </si>
  <si>
    <t>150482240826</t>
  </si>
  <si>
    <t>130482080201</t>
  </si>
  <si>
    <t>雷桀</t>
  </si>
  <si>
    <t>150482244824</t>
  </si>
  <si>
    <t>130482080202</t>
  </si>
  <si>
    <t>李珂欣</t>
  </si>
  <si>
    <t>150482242626</t>
  </si>
  <si>
    <t>130482080203</t>
  </si>
  <si>
    <t>李伟驰</t>
  </si>
  <si>
    <t>150482240626</t>
  </si>
  <si>
    <t>130482080204</t>
  </si>
  <si>
    <t>李小伟</t>
  </si>
  <si>
    <t>150482244524</t>
  </si>
  <si>
    <t>130482080205</t>
  </si>
  <si>
    <t>廖启忠</t>
  </si>
  <si>
    <t>150482244324</t>
  </si>
  <si>
    <t>130482080207</t>
  </si>
  <si>
    <t>刘欣洁</t>
  </si>
  <si>
    <t>150482241326</t>
  </si>
  <si>
    <t>130482080208</t>
  </si>
  <si>
    <t>刘彦江</t>
  </si>
  <si>
    <t>150482241626</t>
  </si>
  <si>
    <t>130482080209</t>
  </si>
  <si>
    <t>刘阳</t>
  </si>
  <si>
    <t>150482244224</t>
  </si>
  <si>
    <t>130482080210</t>
  </si>
  <si>
    <t>聂秀子</t>
  </si>
  <si>
    <t>150482240926</t>
  </si>
  <si>
    <t>130482080211</t>
  </si>
  <si>
    <t>聂艳红</t>
  </si>
  <si>
    <t>150482241926</t>
  </si>
  <si>
    <t>130482080212</t>
  </si>
  <si>
    <t>欧阳德平</t>
  </si>
  <si>
    <t>150482244124</t>
  </si>
  <si>
    <t>130482080213</t>
  </si>
  <si>
    <t>欧阳磊</t>
  </si>
  <si>
    <t>150482240124</t>
  </si>
  <si>
    <t>130482080214</t>
  </si>
  <si>
    <t>欧阳文君</t>
  </si>
  <si>
    <t>150482245124</t>
  </si>
  <si>
    <t>130482080215</t>
  </si>
  <si>
    <t>彭文彬</t>
  </si>
  <si>
    <t>150482244924</t>
  </si>
  <si>
    <t>130482080216</t>
  </si>
  <si>
    <t>谭翠亨</t>
  </si>
  <si>
    <t>150482240324</t>
  </si>
  <si>
    <t>130482080217</t>
  </si>
  <si>
    <t>唐葛尚</t>
  </si>
  <si>
    <t>150482240424</t>
  </si>
  <si>
    <t>130482080218</t>
  </si>
  <si>
    <t>唐之上</t>
  </si>
  <si>
    <t>150482242826</t>
  </si>
  <si>
    <t>130482080219</t>
  </si>
  <si>
    <t>万欣鹏</t>
  </si>
  <si>
    <t>150482242226</t>
  </si>
  <si>
    <t>130482080220</t>
  </si>
  <si>
    <t>王钢</t>
  </si>
  <si>
    <t>150482245230</t>
  </si>
  <si>
    <t>130482080221</t>
  </si>
  <si>
    <t>王晶</t>
  </si>
  <si>
    <t>150482245424</t>
  </si>
  <si>
    <t>130482080222</t>
  </si>
  <si>
    <t>王强</t>
  </si>
  <si>
    <t>150482242326</t>
  </si>
  <si>
    <t>130482080223</t>
  </si>
  <si>
    <t>吴浪</t>
  </si>
  <si>
    <t>150482244024</t>
  </si>
  <si>
    <t>130482080225</t>
  </si>
  <si>
    <t>阳刚</t>
  </si>
  <si>
    <t>150482241426</t>
  </si>
  <si>
    <t>130482080226</t>
  </si>
  <si>
    <t>阳亮</t>
  </si>
  <si>
    <t>150482240726</t>
  </si>
  <si>
    <t>130482080227</t>
  </si>
  <si>
    <t>阳铭坤</t>
  </si>
  <si>
    <t>150482240526</t>
  </si>
  <si>
    <t>130482080228</t>
  </si>
  <si>
    <t>阳世柯</t>
  </si>
  <si>
    <t>150482245324</t>
  </si>
  <si>
    <t>130482080229</t>
  </si>
  <si>
    <t>阳智超</t>
  </si>
  <si>
    <t>150482245524</t>
  </si>
  <si>
    <t>130482080230</t>
  </si>
  <si>
    <t>阳子群</t>
  </si>
  <si>
    <t>150482244624</t>
  </si>
  <si>
    <t>130482080231</t>
  </si>
  <si>
    <t>杨昆</t>
  </si>
  <si>
    <t>150482244424</t>
  </si>
  <si>
    <t>130482080233</t>
  </si>
  <si>
    <t>余姝</t>
  </si>
  <si>
    <t>150482242426</t>
  </si>
  <si>
    <t>130482080234</t>
  </si>
  <si>
    <t>张祖胜</t>
  </si>
  <si>
    <t>150482245224</t>
  </si>
  <si>
    <t>130482080235</t>
  </si>
  <si>
    <t>钟超</t>
  </si>
  <si>
    <t>150482242726</t>
  </si>
  <si>
    <t>130482080236</t>
  </si>
  <si>
    <t>钟葵</t>
  </si>
  <si>
    <t>150482244724</t>
  </si>
  <si>
    <t>130482080237</t>
  </si>
  <si>
    <t>钟媛</t>
  </si>
  <si>
    <t>150482241226</t>
  </si>
  <si>
    <t>130482080238</t>
  </si>
  <si>
    <t>周士杰</t>
  </si>
  <si>
    <t>150482242526</t>
  </si>
  <si>
    <t>130482080240</t>
  </si>
  <si>
    <t>朱可</t>
  </si>
  <si>
    <t>150482241726</t>
  </si>
  <si>
    <t>130482080241</t>
  </si>
  <si>
    <t>朱亮</t>
  </si>
  <si>
    <t>150482242126</t>
  </si>
  <si>
    <t>130482080242</t>
  </si>
  <si>
    <t>康波</t>
  </si>
  <si>
    <t>150482245430</t>
  </si>
  <si>
    <t>130482080243</t>
  </si>
  <si>
    <t>150482245530</t>
  </si>
  <si>
    <t>130482080244</t>
  </si>
  <si>
    <t>阳际奔</t>
  </si>
  <si>
    <t>150482240130</t>
  </si>
  <si>
    <t>130482080246</t>
  </si>
  <si>
    <t>魏粤斌</t>
  </si>
  <si>
    <t>150482240230</t>
  </si>
  <si>
    <t>130482080247</t>
  </si>
  <si>
    <t>何斌</t>
  </si>
  <si>
    <t>150482240330</t>
  </si>
  <si>
    <t>130482080248</t>
  </si>
  <si>
    <t>程渝菲</t>
  </si>
  <si>
    <t>150482240430</t>
  </si>
  <si>
    <t>总分</t>
    <phoneticPr fontId="2" type="noConversion"/>
  </si>
  <si>
    <t>及格人数</t>
    <phoneticPr fontId="2" type="noConversion"/>
  </si>
  <si>
    <t>及格率</t>
    <phoneticPr fontId="2" type="noConversion"/>
  </si>
  <si>
    <t>及格科数</t>
    <phoneticPr fontId="2" type="noConversion"/>
  </si>
  <si>
    <t>班级</t>
    <phoneticPr fontId="2" type="noConversion"/>
  </si>
  <si>
    <t>人数</t>
    <phoneticPr fontId="2" type="noConversion"/>
  </si>
  <si>
    <t>全科合格人数</t>
    <phoneticPr fontId="2" type="noConversion"/>
  </si>
  <si>
    <t>合计</t>
    <phoneticPr fontId="2" type="noConversion"/>
  </si>
  <si>
    <t>全科合格率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</si>
</sst>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%"/>
    <numFmt numFmtId="177" formatCode="0_ "/>
  </numFmts>
  <fonts count="10" x14ac:knownFonts="1">
    <font>
      <sz val="10"/>
      <name val="Arial"/>
    </font>
    <font>
      <b/>
      <sz val="10"/>
      <name val="Arial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FF0000"/>
      <name val="Arial"/>
      <family val="2"/>
    </font>
    <font>
      <sz val="12"/>
      <name val="宋体"/>
      <family val="3"/>
      <charset val="134"/>
    </font>
    <font>
      <b/>
      <sz val="12"/>
      <name val="Arial"/>
      <family val="2"/>
    </font>
    <font>
      <sz val="12"/>
      <name val="Arial"/>
      <family val="2"/>
    </font>
    <font>
      <b/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176" fontId="5" fillId="0" borderId="0" xfId="0" applyNumberFormat="1" applyFont="1"/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177" fontId="8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10">
    <dxf>
      <font>
        <color theme="1"/>
      </font>
      <fill>
        <patternFill>
          <bgColor rgb="FFFF0000"/>
        </patternFill>
      </fill>
    </dxf>
    <dxf>
      <font>
        <condense val="0"/>
        <extend val="0"/>
        <color rgb="FF9C0006"/>
      </font>
    </dxf>
    <dxf>
      <font>
        <color theme="1"/>
      </font>
      <fill>
        <patternFill>
          <bgColor rgb="FFFF0000"/>
        </patternFill>
      </fill>
    </dxf>
    <dxf>
      <font>
        <condense val="0"/>
        <extend val="0"/>
        <color rgb="FF9C0006"/>
      </font>
    </dxf>
    <dxf>
      <font>
        <color theme="1"/>
      </font>
      <fill>
        <patternFill>
          <bgColor rgb="FFFF0000"/>
        </patternFill>
      </fill>
    </dxf>
    <dxf>
      <font>
        <condense val="0"/>
        <extend val="0"/>
        <color rgb="FF9C0006"/>
      </font>
    </dxf>
    <dxf>
      <font>
        <color theme="1"/>
      </font>
      <fill>
        <patternFill>
          <bgColor rgb="FFFF0000"/>
        </patternFill>
      </fill>
    </dxf>
    <dxf>
      <font>
        <condense val="0"/>
        <extend val="0"/>
        <color rgb="FF9C0006"/>
      </font>
    </dxf>
    <dxf>
      <font>
        <color theme="1"/>
      </font>
      <fill>
        <patternFill>
          <bgColor rgb="FFFF0000"/>
        </patternFill>
      </fill>
    </dxf>
    <dxf>
      <font>
        <condense val="0"/>
        <extend val="0"/>
        <color rgb="FF9C0006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tabSelected="1" workbookViewId="0">
      <selection activeCell="F56" sqref="F56:P56"/>
    </sheetView>
  </sheetViews>
  <sheetFormatPr defaultRowHeight="12.75" x14ac:dyDescent="0.2"/>
  <cols>
    <col min="1" max="1" width="14.28515625" customWidth="1"/>
    <col min="4" max="4" width="6.5703125" customWidth="1"/>
    <col min="5" max="5" width="13.85546875" customWidth="1"/>
  </cols>
  <sheetData>
    <row r="1" spans="1:16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691</v>
      </c>
      <c r="P1" s="3" t="s">
        <v>694</v>
      </c>
    </row>
    <row r="2" spans="1:16" x14ac:dyDescent="0.2">
      <c r="A2" t="s">
        <v>63</v>
      </c>
      <c r="B2" t="s">
        <v>64</v>
      </c>
      <c r="C2" t="s">
        <v>16</v>
      </c>
      <c r="D2" t="s">
        <v>17</v>
      </c>
      <c r="E2" t="s">
        <v>65</v>
      </c>
      <c r="F2" s="2">
        <v>87</v>
      </c>
      <c r="G2" s="2">
        <v>95</v>
      </c>
      <c r="H2" s="2">
        <v>94</v>
      </c>
      <c r="I2" s="2">
        <v>88</v>
      </c>
      <c r="J2" s="2">
        <v>89</v>
      </c>
      <c r="K2" s="2">
        <v>92</v>
      </c>
      <c r="L2" s="2">
        <v>97</v>
      </c>
      <c r="M2" s="2">
        <v>98</v>
      </c>
      <c r="N2" s="2">
        <v>95</v>
      </c>
      <c r="O2">
        <f t="shared" ref="O2:O33" si="0">SUM(F2:N2)</f>
        <v>835</v>
      </c>
      <c r="P2">
        <f t="shared" ref="P2:P33" si="1">COUNTIF(F2:N2,"&gt;=60")</f>
        <v>9</v>
      </c>
    </row>
    <row r="3" spans="1:16" x14ac:dyDescent="0.2">
      <c r="A3" t="s">
        <v>123</v>
      </c>
      <c r="B3" t="s">
        <v>124</v>
      </c>
      <c r="C3" t="s">
        <v>16</v>
      </c>
      <c r="D3" t="s">
        <v>31</v>
      </c>
      <c r="E3" t="s">
        <v>125</v>
      </c>
      <c r="F3" s="2">
        <v>89</v>
      </c>
      <c r="G3" s="2">
        <v>92</v>
      </c>
      <c r="H3" s="2">
        <v>92</v>
      </c>
      <c r="I3" s="2">
        <v>88</v>
      </c>
      <c r="J3" s="2">
        <v>90</v>
      </c>
      <c r="K3" s="2">
        <v>88</v>
      </c>
      <c r="L3" s="2">
        <v>95</v>
      </c>
      <c r="M3" s="2">
        <v>96</v>
      </c>
      <c r="N3" s="2">
        <v>96</v>
      </c>
      <c r="O3">
        <f t="shared" si="0"/>
        <v>826</v>
      </c>
      <c r="P3">
        <f t="shared" si="1"/>
        <v>9</v>
      </c>
    </row>
    <row r="4" spans="1:16" x14ac:dyDescent="0.2">
      <c r="A4" t="s">
        <v>93</v>
      </c>
      <c r="B4" t="s">
        <v>94</v>
      </c>
      <c r="C4" t="s">
        <v>16</v>
      </c>
      <c r="D4" t="s">
        <v>17</v>
      </c>
      <c r="E4" t="s">
        <v>95</v>
      </c>
      <c r="F4" s="2">
        <v>83</v>
      </c>
      <c r="G4" s="2">
        <v>88</v>
      </c>
      <c r="H4" s="2">
        <v>85</v>
      </c>
      <c r="I4" s="2">
        <v>78</v>
      </c>
      <c r="J4" s="2">
        <v>84</v>
      </c>
      <c r="K4" s="2">
        <v>96</v>
      </c>
      <c r="L4" s="2">
        <v>100</v>
      </c>
      <c r="M4" s="2">
        <v>100</v>
      </c>
      <c r="N4" s="2">
        <v>100</v>
      </c>
      <c r="O4">
        <f t="shared" si="0"/>
        <v>814</v>
      </c>
      <c r="P4">
        <f t="shared" si="1"/>
        <v>9</v>
      </c>
    </row>
    <row r="5" spans="1:16" x14ac:dyDescent="0.2">
      <c r="A5" t="s">
        <v>248</v>
      </c>
      <c r="B5" t="s">
        <v>249</v>
      </c>
      <c r="C5" t="s">
        <v>16</v>
      </c>
      <c r="D5" t="s">
        <v>17</v>
      </c>
      <c r="E5" t="s">
        <v>250</v>
      </c>
      <c r="F5" s="2">
        <v>84</v>
      </c>
      <c r="G5" s="2">
        <v>92</v>
      </c>
      <c r="H5" s="2">
        <v>97</v>
      </c>
      <c r="I5" s="2">
        <v>86</v>
      </c>
      <c r="J5" s="2">
        <v>92</v>
      </c>
      <c r="K5" s="2">
        <v>86</v>
      </c>
      <c r="L5" s="2">
        <v>100</v>
      </c>
      <c r="M5" s="2">
        <v>88</v>
      </c>
      <c r="N5" s="2">
        <v>83</v>
      </c>
      <c r="O5">
        <f t="shared" si="0"/>
        <v>808</v>
      </c>
      <c r="P5">
        <f t="shared" si="1"/>
        <v>9</v>
      </c>
    </row>
    <row r="6" spans="1:16" x14ac:dyDescent="0.2">
      <c r="A6" t="s">
        <v>114</v>
      </c>
      <c r="B6" t="s">
        <v>115</v>
      </c>
      <c r="C6" t="s">
        <v>16</v>
      </c>
      <c r="D6" t="s">
        <v>17</v>
      </c>
      <c r="E6" t="s">
        <v>116</v>
      </c>
      <c r="F6" s="2">
        <v>84</v>
      </c>
      <c r="G6" s="2">
        <v>89</v>
      </c>
      <c r="H6" s="2">
        <v>94</v>
      </c>
      <c r="I6" s="2">
        <v>82</v>
      </c>
      <c r="J6" s="2">
        <v>82</v>
      </c>
      <c r="K6" s="2">
        <v>96</v>
      </c>
      <c r="L6" s="2">
        <v>96</v>
      </c>
      <c r="M6" s="2">
        <v>90</v>
      </c>
      <c r="N6" s="2">
        <v>94</v>
      </c>
      <c r="O6">
        <f t="shared" si="0"/>
        <v>807</v>
      </c>
      <c r="P6">
        <f t="shared" si="1"/>
        <v>9</v>
      </c>
    </row>
    <row r="7" spans="1:16" x14ac:dyDescent="0.2">
      <c r="A7" t="s">
        <v>39</v>
      </c>
      <c r="B7" t="s">
        <v>40</v>
      </c>
      <c r="C7" t="s">
        <v>16</v>
      </c>
      <c r="D7" t="s">
        <v>17</v>
      </c>
      <c r="E7" t="s">
        <v>41</v>
      </c>
      <c r="F7" s="2">
        <v>85</v>
      </c>
      <c r="G7" s="2">
        <v>99</v>
      </c>
      <c r="H7" s="2">
        <v>90</v>
      </c>
      <c r="I7" s="2">
        <v>84</v>
      </c>
      <c r="J7" s="2">
        <v>91</v>
      </c>
      <c r="K7" s="2">
        <v>66</v>
      </c>
      <c r="L7" s="2">
        <v>100</v>
      </c>
      <c r="M7" s="2">
        <v>94</v>
      </c>
      <c r="N7" s="2">
        <v>90</v>
      </c>
      <c r="O7">
        <f t="shared" si="0"/>
        <v>799</v>
      </c>
      <c r="P7">
        <f t="shared" si="1"/>
        <v>9</v>
      </c>
    </row>
    <row r="8" spans="1:16" x14ac:dyDescent="0.2">
      <c r="A8" t="s">
        <v>120</v>
      </c>
      <c r="B8" t="s">
        <v>121</v>
      </c>
      <c r="C8" t="s">
        <v>16</v>
      </c>
      <c r="D8" t="s">
        <v>31</v>
      </c>
      <c r="E8" t="s">
        <v>122</v>
      </c>
      <c r="F8" s="2">
        <v>82</v>
      </c>
      <c r="G8" s="2">
        <v>91</v>
      </c>
      <c r="H8" s="2">
        <v>73</v>
      </c>
      <c r="I8" s="2">
        <v>88</v>
      </c>
      <c r="J8" s="2">
        <v>95</v>
      </c>
      <c r="K8" s="2">
        <v>82</v>
      </c>
      <c r="L8" s="2">
        <v>97</v>
      </c>
      <c r="M8" s="2">
        <v>90</v>
      </c>
      <c r="N8" s="2">
        <v>94</v>
      </c>
      <c r="O8">
        <f t="shared" si="0"/>
        <v>792</v>
      </c>
      <c r="P8">
        <f t="shared" si="1"/>
        <v>9</v>
      </c>
    </row>
    <row r="9" spans="1:16" x14ac:dyDescent="0.2">
      <c r="A9" t="s">
        <v>48</v>
      </c>
      <c r="B9" t="s">
        <v>49</v>
      </c>
      <c r="C9" t="s">
        <v>16</v>
      </c>
      <c r="D9" t="s">
        <v>17</v>
      </c>
      <c r="E9" t="s">
        <v>50</v>
      </c>
      <c r="F9" s="2">
        <v>87</v>
      </c>
      <c r="G9" s="2">
        <v>90</v>
      </c>
      <c r="H9" s="2">
        <v>94</v>
      </c>
      <c r="I9" s="2">
        <v>80</v>
      </c>
      <c r="J9" s="2">
        <v>92</v>
      </c>
      <c r="K9" s="2">
        <v>87</v>
      </c>
      <c r="L9" s="2">
        <v>86</v>
      </c>
      <c r="M9" s="2">
        <v>86</v>
      </c>
      <c r="N9" s="2">
        <v>88</v>
      </c>
      <c r="O9">
        <f t="shared" si="0"/>
        <v>790</v>
      </c>
      <c r="P9">
        <f t="shared" si="1"/>
        <v>9</v>
      </c>
    </row>
    <row r="10" spans="1:16" x14ac:dyDescent="0.2">
      <c r="A10" t="s">
        <v>132</v>
      </c>
      <c r="B10" t="s">
        <v>133</v>
      </c>
      <c r="C10" t="s">
        <v>16</v>
      </c>
      <c r="D10" t="s">
        <v>31</v>
      </c>
      <c r="E10" t="s">
        <v>134</v>
      </c>
      <c r="F10" s="2">
        <v>76</v>
      </c>
      <c r="G10" s="2">
        <v>94</v>
      </c>
      <c r="H10" s="2">
        <v>94</v>
      </c>
      <c r="I10" s="2">
        <v>78</v>
      </c>
      <c r="J10" s="2">
        <v>84</v>
      </c>
      <c r="K10" s="2">
        <v>86</v>
      </c>
      <c r="L10" s="2">
        <v>97</v>
      </c>
      <c r="M10" s="2">
        <v>86</v>
      </c>
      <c r="N10" s="2">
        <v>94</v>
      </c>
      <c r="O10">
        <f t="shared" si="0"/>
        <v>789</v>
      </c>
      <c r="P10">
        <f t="shared" si="1"/>
        <v>9</v>
      </c>
    </row>
    <row r="11" spans="1:16" x14ac:dyDescent="0.2">
      <c r="A11" t="s">
        <v>14</v>
      </c>
      <c r="B11" t="s">
        <v>15</v>
      </c>
      <c r="C11" t="s">
        <v>16</v>
      </c>
      <c r="D11" t="s">
        <v>17</v>
      </c>
      <c r="E11" t="s">
        <v>18</v>
      </c>
      <c r="F11" s="2">
        <v>84</v>
      </c>
      <c r="G11" s="2">
        <v>87</v>
      </c>
      <c r="H11" s="2">
        <v>84</v>
      </c>
      <c r="I11" s="2">
        <v>78</v>
      </c>
      <c r="J11" s="2">
        <v>88</v>
      </c>
      <c r="K11" s="2">
        <v>81</v>
      </c>
      <c r="L11" s="2">
        <v>97</v>
      </c>
      <c r="M11" s="2">
        <v>96</v>
      </c>
      <c r="N11" s="2">
        <v>89</v>
      </c>
      <c r="O11">
        <f t="shared" si="0"/>
        <v>784</v>
      </c>
      <c r="P11">
        <f t="shared" si="1"/>
        <v>9</v>
      </c>
    </row>
    <row r="12" spans="1:16" x14ac:dyDescent="0.2">
      <c r="A12" t="s">
        <v>96</v>
      </c>
      <c r="B12" t="s">
        <v>97</v>
      </c>
      <c r="C12" t="s">
        <v>16</v>
      </c>
      <c r="D12" t="s">
        <v>17</v>
      </c>
      <c r="E12" t="s">
        <v>98</v>
      </c>
      <c r="F12" s="2">
        <v>83</v>
      </c>
      <c r="G12" s="2">
        <v>90</v>
      </c>
      <c r="H12" s="2">
        <v>73</v>
      </c>
      <c r="I12" s="2">
        <v>90</v>
      </c>
      <c r="J12" s="2">
        <v>92</v>
      </c>
      <c r="K12" s="2">
        <v>80</v>
      </c>
      <c r="L12" s="2">
        <v>95</v>
      </c>
      <c r="M12" s="2">
        <v>86</v>
      </c>
      <c r="N12" s="2">
        <v>92</v>
      </c>
      <c r="O12">
        <f t="shared" si="0"/>
        <v>781</v>
      </c>
      <c r="P12">
        <f t="shared" si="1"/>
        <v>9</v>
      </c>
    </row>
    <row r="13" spans="1:16" x14ac:dyDescent="0.2">
      <c r="A13" t="s">
        <v>162</v>
      </c>
      <c r="B13" t="s">
        <v>163</v>
      </c>
      <c r="C13" t="s">
        <v>16</v>
      </c>
      <c r="D13" t="s">
        <v>17</v>
      </c>
      <c r="E13" t="s">
        <v>164</v>
      </c>
      <c r="F13" s="2">
        <v>81</v>
      </c>
      <c r="G13" s="2">
        <v>94</v>
      </c>
      <c r="H13" s="2">
        <v>89</v>
      </c>
      <c r="I13" s="2">
        <v>81</v>
      </c>
      <c r="J13" s="2">
        <v>92</v>
      </c>
      <c r="K13" s="2">
        <v>82</v>
      </c>
      <c r="L13" s="2">
        <v>92</v>
      </c>
      <c r="M13" s="2">
        <v>84</v>
      </c>
      <c r="N13" s="2">
        <v>86</v>
      </c>
      <c r="O13">
        <f t="shared" si="0"/>
        <v>781</v>
      </c>
      <c r="P13">
        <f t="shared" si="1"/>
        <v>9</v>
      </c>
    </row>
    <row r="14" spans="1:16" x14ac:dyDescent="0.2">
      <c r="A14" t="s">
        <v>87</v>
      </c>
      <c r="B14" t="s">
        <v>88</v>
      </c>
      <c r="C14" t="s">
        <v>16</v>
      </c>
      <c r="D14" t="s">
        <v>17</v>
      </c>
      <c r="E14" t="s">
        <v>89</v>
      </c>
      <c r="F14" s="2">
        <v>77</v>
      </c>
      <c r="G14" s="2">
        <v>79</v>
      </c>
      <c r="H14" s="2">
        <v>91</v>
      </c>
      <c r="I14" s="2">
        <v>79</v>
      </c>
      <c r="J14" s="2">
        <v>94</v>
      </c>
      <c r="K14" s="2">
        <v>88</v>
      </c>
      <c r="L14" s="2">
        <v>89</v>
      </c>
      <c r="M14" s="2">
        <v>86</v>
      </c>
      <c r="N14" s="2">
        <v>95</v>
      </c>
      <c r="O14">
        <f t="shared" si="0"/>
        <v>778</v>
      </c>
      <c r="P14">
        <f t="shared" si="1"/>
        <v>9</v>
      </c>
    </row>
    <row r="15" spans="1:16" x14ac:dyDescent="0.2">
      <c r="A15" t="s">
        <v>335</v>
      </c>
      <c r="B15" t="s">
        <v>336</v>
      </c>
      <c r="C15" t="s">
        <v>16</v>
      </c>
      <c r="D15" t="s">
        <v>17</v>
      </c>
      <c r="E15" t="s">
        <v>337</v>
      </c>
      <c r="F15" s="2">
        <v>83</v>
      </c>
      <c r="G15" s="2">
        <v>88</v>
      </c>
      <c r="H15" s="2">
        <v>84</v>
      </c>
      <c r="I15" s="2">
        <v>83</v>
      </c>
      <c r="J15" s="2">
        <v>83</v>
      </c>
      <c r="K15" s="2">
        <v>77</v>
      </c>
      <c r="L15" s="2">
        <v>100</v>
      </c>
      <c r="M15" s="2">
        <v>90</v>
      </c>
      <c r="N15" s="2">
        <v>90</v>
      </c>
      <c r="O15">
        <f t="shared" si="0"/>
        <v>778</v>
      </c>
      <c r="P15">
        <f t="shared" si="1"/>
        <v>9</v>
      </c>
    </row>
    <row r="16" spans="1:16" x14ac:dyDescent="0.2">
      <c r="A16" t="s">
        <v>60</v>
      </c>
      <c r="B16" t="s">
        <v>61</v>
      </c>
      <c r="C16" t="s">
        <v>16</v>
      </c>
      <c r="D16" t="s">
        <v>31</v>
      </c>
      <c r="E16" t="s">
        <v>62</v>
      </c>
      <c r="F16" s="2">
        <v>82</v>
      </c>
      <c r="G16" s="2">
        <v>91</v>
      </c>
      <c r="H16" s="2">
        <v>93</v>
      </c>
      <c r="I16" s="2">
        <v>78</v>
      </c>
      <c r="J16" s="2">
        <v>82</v>
      </c>
      <c r="K16" s="2">
        <v>80</v>
      </c>
      <c r="L16" s="2">
        <v>92</v>
      </c>
      <c r="M16" s="2">
        <v>80</v>
      </c>
      <c r="N16" s="2">
        <v>97</v>
      </c>
      <c r="O16">
        <f t="shared" si="0"/>
        <v>775</v>
      </c>
      <c r="P16">
        <f t="shared" si="1"/>
        <v>9</v>
      </c>
    </row>
    <row r="17" spans="1:16" x14ac:dyDescent="0.2">
      <c r="A17" t="s">
        <v>108</v>
      </c>
      <c r="B17" t="s">
        <v>109</v>
      </c>
      <c r="C17" t="s">
        <v>16</v>
      </c>
      <c r="D17" t="s">
        <v>17</v>
      </c>
      <c r="E17" t="s">
        <v>110</v>
      </c>
      <c r="F17" s="2">
        <v>81</v>
      </c>
      <c r="G17" s="2">
        <v>83</v>
      </c>
      <c r="H17" s="2">
        <v>82</v>
      </c>
      <c r="I17" s="2">
        <v>79</v>
      </c>
      <c r="J17" s="2">
        <v>82</v>
      </c>
      <c r="K17" s="2">
        <v>90</v>
      </c>
      <c r="L17" s="2">
        <v>96</v>
      </c>
      <c r="M17" s="2">
        <v>84</v>
      </c>
      <c r="N17" s="2">
        <v>97</v>
      </c>
      <c r="O17">
        <f t="shared" si="0"/>
        <v>774</v>
      </c>
      <c r="P17">
        <f t="shared" si="1"/>
        <v>9</v>
      </c>
    </row>
    <row r="18" spans="1:16" x14ac:dyDescent="0.2">
      <c r="A18" t="s">
        <v>26</v>
      </c>
      <c r="B18" t="s">
        <v>27</v>
      </c>
      <c r="C18" t="s">
        <v>16</v>
      </c>
      <c r="D18" t="s">
        <v>17</v>
      </c>
      <c r="E18" t="s">
        <v>28</v>
      </c>
      <c r="F18" s="2">
        <v>82</v>
      </c>
      <c r="G18" s="2">
        <v>95</v>
      </c>
      <c r="H18" s="2">
        <v>81</v>
      </c>
      <c r="I18" s="2">
        <v>69</v>
      </c>
      <c r="J18" s="2">
        <v>86</v>
      </c>
      <c r="K18" s="2">
        <v>86</v>
      </c>
      <c r="L18" s="2">
        <v>90</v>
      </c>
      <c r="M18" s="2">
        <v>90</v>
      </c>
      <c r="N18" s="2">
        <v>90</v>
      </c>
      <c r="O18">
        <f t="shared" si="0"/>
        <v>769</v>
      </c>
      <c r="P18">
        <f t="shared" si="1"/>
        <v>9</v>
      </c>
    </row>
    <row r="19" spans="1:16" x14ac:dyDescent="0.2">
      <c r="A19" t="s">
        <v>204</v>
      </c>
      <c r="B19" t="s">
        <v>205</v>
      </c>
      <c r="C19" t="s">
        <v>16</v>
      </c>
      <c r="D19" t="s">
        <v>17</v>
      </c>
      <c r="E19" t="s">
        <v>206</v>
      </c>
      <c r="F19" s="2">
        <v>87</v>
      </c>
      <c r="G19" s="2">
        <v>87</v>
      </c>
      <c r="H19" s="2">
        <v>91</v>
      </c>
      <c r="I19" s="2">
        <v>72</v>
      </c>
      <c r="J19" s="2">
        <v>92</v>
      </c>
      <c r="K19" s="2">
        <v>82</v>
      </c>
      <c r="L19" s="2">
        <v>89</v>
      </c>
      <c r="M19" s="2">
        <v>84</v>
      </c>
      <c r="N19" s="2">
        <v>83</v>
      </c>
      <c r="O19">
        <f t="shared" si="0"/>
        <v>767</v>
      </c>
      <c r="P19">
        <f t="shared" si="1"/>
        <v>9</v>
      </c>
    </row>
    <row r="20" spans="1:16" x14ac:dyDescent="0.2">
      <c r="A20" t="s">
        <v>66</v>
      </c>
      <c r="B20" t="s">
        <v>67</v>
      </c>
      <c r="C20" t="s">
        <v>16</v>
      </c>
      <c r="D20" t="s">
        <v>17</v>
      </c>
      <c r="E20" t="s">
        <v>68</v>
      </c>
      <c r="F20" s="2">
        <v>83</v>
      </c>
      <c r="G20" s="2">
        <v>79</v>
      </c>
      <c r="H20" s="2">
        <v>76</v>
      </c>
      <c r="I20" s="2">
        <v>84</v>
      </c>
      <c r="J20" s="2">
        <v>83</v>
      </c>
      <c r="K20" s="2">
        <v>96</v>
      </c>
      <c r="L20" s="2">
        <v>88</v>
      </c>
      <c r="M20" s="2">
        <v>92</v>
      </c>
      <c r="N20" s="2">
        <v>84</v>
      </c>
      <c r="O20">
        <f t="shared" si="0"/>
        <v>765</v>
      </c>
      <c r="P20">
        <f t="shared" si="1"/>
        <v>9</v>
      </c>
    </row>
    <row r="21" spans="1:16" x14ac:dyDescent="0.2">
      <c r="A21" t="s">
        <v>688</v>
      </c>
      <c r="B21" t="s">
        <v>689</v>
      </c>
      <c r="C21" t="s">
        <v>16</v>
      </c>
      <c r="D21" t="s">
        <v>31</v>
      </c>
      <c r="E21" t="s">
        <v>690</v>
      </c>
      <c r="F21" s="2">
        <v>77</v>
      </c>
      <c r="G21" s="2">
        <v>95</v>
      </c>
      <c r="H21" s="2">
        <v>72</v>
      </c>
      <c r="I21" s="2">
        <v>65</v>
      </c>
      <c r="J21" s="2">
        <v>90</v>
      </c>
      <c r="K21" s="2">
        <v>92</v>
      </c>
      <c r="L21" s="2">
        <v>100</v>
      </c>
      <c r="M21" s="2">
        <v>88</v>
      </c>
      <c r="N21" s="2">
        <v>83</v>
      </c>
      <c r="O21">
        <f t="shared" si="0"/>
        <v>762</v>
      </c>
      <c r="P21">
        <f t="shared" si="1"/>
        <v>9</v>
      </c>
    </row>
    <row r="22" spans="1:16" x14ac:dyDescent="0.2">
      <c r="A22" t="s">
        <v>69</v>
      </c>
      <c r="B22" t="s">
        <v>70</v>
      </c>
      <c r="C22" t="s">
        <v>16</v>
      </c>
      <c r="D22" t="s">
        <v>31</v>
      </c>
      <c r="E22" t="s">
        <v>71</v>
      </c>
      <c r="F22" s="2">
        <v>80</v>
      </c>
      <c r="G22" s="2">
        <v>89</v>
      </c>
      <c r="H22" s="2">
        <v>90</v>
      </c>
      <c r="I22" s="2">
        <v>79</v>
      </c>
      <c r="J22" s="2">
        <v>84</v>
      </c>
      <c r="K22" s="2">
        <v>82</v>
      </c>
      <c r="L22" s="2">
        <v>91</v>
      </c>
      <c r="M22" s="2">
        <v>88</v>
      </c>
      <c r="N22" s="2">
        <v>78</v>
      </c>
      <c r="O22">
        <f t="shared" si="0"/>
        <v>761</v>
      </c>
      <c r="P22">
        <f t="shared" si="1"/>
        <v>9</v>
      </c>
    </row>
    <row r="23" spans="1:16" x14ac:dyDescent="0.2">
      <c r="A23" t="s">
        <v>90</v>
      </c>
      <c r="B23" t="s">
        <v>91</v>
      </c>
      <c r="C23" t="s">
        <v>16</v>
      </c>
      <c r="D23" t="s">
        <v>17</v>
      </c>
      <c r="E23" t="s">
        <v>92</v>
      </c>
      <c r="F23" s="2">
        <v>77</v>
      </c>
      <c r="G23" s="2">
        <v>96</v>
      </c>
      <c r="H23" s="2">
        <v>85</v>
      </c>
      <c r="I23" s="2">
        <v>70</v>
      </c>
      <c r="J23" s="2">
        <v>86</v>
      </c>
      <c r="K23" s="2">
        <v>76</v>
      </c>
      <c r="L23" s="2">
        <v>98</v>
      </c>
      <c r="M23" s="2">
        <v>88</v>
      </c>
      <c r="N23" s="2">
        <v>83</v>
      </c>
      <c r="O23">
        <f t="shared" si="0"/>
        <v>759</v>
      </c>
      <c r="P23">
        <f t="shared" si="1"/>
        <v>9</v>
      </c>
    </row>
    <row r="24" spans="1:16" x14ac:dyDescent="0.2">
      <c r="A24" t="s">
        <v>111</v>
      </c>
      <c r="B24" t="s">
        <v>112</v>
      </c>
      <c r="C24" t="s">
        <v>16</v>
      </c>
      <c r="D24" t="s">
        <v>31</v>
      </c>
      <c r="E24" t="s">
        <v>113</v>
      </c>
      <c r="F24" s="2">
        <v>78</v>
      </c>
      <c r="G24" s="2">
        <v>81</v>
      </c>
      <c r="H24" s="2">
        <v>91</v>
      </c>
      <c r="I24" s="2">
        <v>85</v>
      </c>
      <c r="J24" s="2">
        <v>84</v>
      </c>
      <c r="K24" s="2">
        <v>68</v>
      </c>
      <c r="L24" s="2">
        <v>90</v>
      </c>
      <c r="M24" s="2">
        <v>88</v>
      </c>
      <c r="N24" s="2">
        <v>92</v>
      </c>
      <c r="O24">
        <f t="shared" si="0"/>
        <v>757</v>
      </c>
      <c r="P24">
        <f t="shared" si="1"/>
        <v>9</v>
      </c>
    </row>
    <row r="25" spans="1:16" x14ac:dyDescent="0.2">
      <c r="A25" t="s">
        <v>213</v>
      </c>
      <c r="B25" t="s">
        <v>214</v>
      </c>
      <c r="C25" t="s">
        <v>16</v>
      </c>
      <c r="D25" t="s">
        <v>17</v>
      </c>
      <c r="E25" t="s">
        <v>215</v>
      </c>
      <c r="F25" s="2">
        <v>82</v>
      </c>
      <c r="G25" s="2">
        <v>88</v>
      </c>
      <c r="H25" s="2">
        <v>60</v>
      </c>
      <c r="I25" s="2">
        <v>79</v>
      </c>
      <c r="J25" s="2">
        <v>88</v>
      </c>
      <c r="K25" s="2">
        <v>80</v>
      </c>
      <c r="L25" s="2">
        <v>89</v>
      </c>
      <c r="M25" s="2">
        <v>100</v>
      </c>
      <c r="N25" s="2">
        <v>89</v>
      </c>
      <c r="O25">
        <f t="shared" si="0"/>
        <v>755</v>
      </c>
      <c r="P25">
        <f t="shared" si="1"/>
        <v>9</v>
      </c>
    </row>
    <row r="26" spans="1:16" x14ac:dyDescent="0.2">
      <c r="A26" t="s">
        <v>78</v>
      </c>
      <c r="B26" t="s">
        <v>79</v>
      </c>
      <c r="C26" t="s">
        <v>16</v>
      </c>
      <c r="D26" t="s">
        <v>31</v>
      </c>
      <c r="E26" t="s">
        <v>80</v>
      </c>
      <c r="F26" s="2">
        <v>83</v>
      </c>
      <c r="G26" s="2">
        <v>90</v>
      </c>
      <c r="H26" s="2">
        <v>88</v>
      </c>
      <c r="I26" s="2">
        <v>80</v>
      </c>
      <c r="J26" s="2">
        <v>85</v>
      </c>
      <c r="K26" s="2">
        <v>82</v>
      </c>
      <c r="L26" s="2">
        <v>74</v>
      </c>
      <c r="M26" s="2">
        <v>92</v>
      </c>
      <c r="N26" s="2">
        <v>80</v>
      </c>
      <c r="O26">
        <f t="shared" si="0"/>
        <v>754</v>
      </c>
      <c r="P26">
        <f t="shared" si="1"/>
        <v>9</v>
      </c>
    </row>
    <row r="27" spans="1:16" x14ac:dyDescent="0.2">
      <c r="A27" t="s">
        <v>45</v>
      </c>
      <c r="B27" t="s">
        <v>46</v>
      </c>
      <c r="C27" t="s">
        <v>16</v>
      </c>
      <c r="D27" t="s">
        <v>17</v>
      </c>
      <c r="E27" t="s">
        <v>47</v>
      </c>
      <c r="F27" s="2">
        <v>82</v>
      </c>
      <c r="G27" s="2">
        <v>82</v>
      </c>
      <c r="H27" s="2">
        <v>77</v>
      </c>
      <c r="I27" s="2">
        <v>71</v>
      </c>
      <c r="J27" s="2">
        <v>91</v>
      </c>
      <c r="K27" s="2">
        <v>86</v>
      </c>
      <c r="L27" s="2">
        <v>94</v>
      </c>
      <c r="M27" s="2">
        <v>72</v>
      </c>
      <c r="N27" s="2">
        <v>94</v>
      </c>
      <c r="O27">
        <f t="shared" si="0"/>
        <v>749</v>
      </c>
      <c r="P27">
        <f t="shared" si="1"/>
        <v>9</v>
      </c>
    </row>
    <row r="28" spans="1:16" x14ac:dyDescent="0.2">
      <c r="A28" t="s">
        <v>102</v>
      </c>
      <c r="B28" t="s">
        <v>103</v>
      </c>
      <c r="C28" t="s">
        <v>16</v>
      </c>
      <c r="D28" t="s">
        <v>31</v>
      </c>
      <c r="E28" t="s">
        <v>104</v>
      </c>
      <c r="F28" s="2">
        <v>83</v>
      </c>
      <c r="G28" s="2">
        <v>73</v>
      </c>
      <c r="H28" s="2">
        <v>90</v>
      </c>
      <c r="I28" s="2">
        <v>81</v>
      </c>
      <c r="J28" s="2">
        <v>81</v>
      </c>
      <c r="K28" s="2">
        <v>79</v>
      </c>
      <c r="L28" s="2">
        <v>85</v>
      </c>
      <c r="M28" s="2">
        <v>86</v>
      </c>
      <c r="N28" s="2">
        <v>91</v>
      </c>
      <c r="O28">
        <f t="shared" si="0"/>
        <v>749</v>
      </c>
      <c r="P28">
        <f t="shared" si="1"/>
        <v>9</v>
      </c>
    </row>
    <row r="29" spans="1:16" x14ac:dyDescent="0.2">
      <c r="A29" t="s">
        <v>72</v>
      </c>
      <c r="B29" t="s">
        <v>73</v>
      </c>
      <c r="C29" t="s">
        <v>16</v>
      </c>
      <c r="D29" t="s">
        <v>17</v>
      </c>
      <c r="E29" t="s">
        <v>74</v>
      </c>
      <c r="F29" s="2">
        <v>77</v>
      </c>
      <c r="G29" s="2">
        <v>92</v>
      </c>
      <c r="H29" s="2">
        <v>87</v>
      </c>
      <c r="I29" s="2">
        <v>79</v>
      </c>
      <c r="J29" s="2">
        <v>74</v>
      </c>
      <c r="K29" s="2">
        <v>78</v>
      </c>
      <c r="L29" s="2">
        <v>94</v>
      </c>
      <c r="M29" s="2">
        <v>88</v>
      </c>
      <c r="N29" s="2">
        <v>74</v>
      </c>
      <c r="O29">
        <f t="shared" si="0"/>
        <v>743</v>
      </c>
      <c r="P29">
        <f t="shared" si="1"/>
        <v>9</v>
      </c>
    </row>
    <row r="30" spans="1:16" x14ac:dyDescent="0.2">
      <c r="A30" t="s">
        <v>685</v>
      </c>
      <c r="B30" t="s">
        <v>686</v>
      </c>
      <c r="C30" t="s">
        <v>16</v>
      </c>
      <c r="D30" t="s">
        <v>17</v>
      </c>
      <c r="E30" t="s">
        <v>687</v>
      </c>
      <c r="F30" s="2">
        <v>80</v>
      </c>
      <c r="G30" s="2">
        <v>85</v>
      </c>
      <c r="H30" s="2">
        <v>80</v>
      </c>
      <c r="I30" s="2">
        <v>79</v>
      </c>
      <c r="J30" s="2">
        <v>80</v>
      </c>
      <c r="K30" s="2">
        <v>80</v>
      </c>
      <c r="L30" s="2">
        <v>96</v>
      </c>
      <c r="M30" s="2">
        <v>80</v>
      </c>
      <c r="N30" s="2">
        <v>83</v>
      </c>
      <c r="O30">
        <f t="shared" si="0"/>
        <v>743</v>
      </c>
      <c r="P30">
        <f t="shared" si="1"/>
        <v>9</v>
      </c>
    </row>
    <row r="31" spans="1:16" x14ac:dyDescent="0.2">
      <c r="A31" t="s">
        <v>216</v>
      </c>
      <c r="B31" t="s">
        <v>217</v>
      </c>
      <c r="C31" t="s">
        <v>16</v>
      </c>
      <c r="D31" t="s">
        <v>17</v>
      </c>
      <c r="E31" t="s">
        <v>218</v>
      </c>
      <c r="F31" s="2">
        <v>80</v>
      </c>
      <c r="G31" s="2">
        <v>86</v>
      </c>
      <c r="H31" s="2">
        <v>84</v>
      </c>
      <c r="I31" s="2">
        <v>69</v>
      </c>
      <c r="J31" s="2">
        <v>88</v>
      </c>
      <c r="K31" s="2">
        <v>72</v>
      </c>
      <c r="L31" s="2">
        <v>97</v>
      </c>
      <c r="M31" s="2">
        <v>72</v>
      </c>
      <c r="N31" s="2">
        <v>92</v>
      </c>
      <c r="O31">
        <f t="shared" si="0"/>
        <v>740</v>
      </c>
      <c r="P31">
        <f t="shared" si="1"/>
        <v>9</v>
      </c>
    </row>
    <row r="32" spans="1:16" x14ac:dyDescent="0.2">
      <c r="A32" t="s">
        <v>679</v>
      </c>
      <c r="B32" t="s">
        <v>680</v>
      </c>
      <c r="C32" t="s">
        <v>16</v>
      </c>
      <c r="D32" t="s">
        <v>17</v>
      </c>
      <c r="E32" t="s">
        <v>681</v>
      </c>
      <c r="F32" s="2">
        <v>87</v>
      </c>
      <c r="G32" s="2">
        <v>70</v>
      </c>
      <c r="H32" s="2">
        <v>90</v>
      </c>
      <c r="I32" s="2">
        <v>76</v>
      </c>
      <c r="J32" s="2">
        <v>91</v>
      </c>
      <c r="K32" s="2">
        <v>76</v>
      </c>
      <c r="L32" s="2">
        <v>77</v>
      </c>
      <c r="M32" s="2">
        <v>86</v>
      </c>
      <c r="N32" s="2">
        <v>83</v>
      </c>
      <c r="O32">
        <f t="shared" si="0"/>
        <v>736</v>
      </c>
      <c r="P32">
        <f t="shared" si="1"/>
        <v>9</v>
      </c>
    </row>
    <row r="33" spans="1:16" x14ac:dyDescent="0.2">
      <c r="A33" t="s">
        <v>75</v>
      </c>
      <c r="B33" t="s">
        <v>76</v>
      </c>
      <c r="C33" t="s">
        <v>16</v>
      </c>
      <c r="D33" t="s">
        <v>31</v>
      </c>
      <c r="E33" t="s">
        <v>77</v>
      </c>
      <c r="F33" s="2">
        <v>79</v>
      </c>
      <c r="G33" s="2">
        <v>94</v>
      </c>
      <c r="H33" s="2">
        <v>80</v>
      </c>
      <c r="I33" s="2">
        <v>75</v>
      </c>
      <c r="J33" s="2">
        <v>82</v>
      </c>
      <c r="K33" s="2">
        <v>80</v>
      </c>
      <c r="L33" s="2">
        <v>80</v>
      </c>
      <c r="M33" s="2">
        <v>86</v>
      </c>
      <c r="N33" s="2">
        <v>76</v>
      </c>
      <c r="O33">
        <f t="shared" si="0"/>
        <v>732</v>
      </c>
      <c r="P33">
        <f t="shared" si="1"/>
        <v>9</v>
      </c>
    </row>
    <row r="34" spans="1:16" x14ac:dyDescent="0.2">
      <c r="A34" t="s">
        <v>129</v>
      </c>
      <c r="B34" t="s">
        <v>130</v>
      </c>
      <c r="C34" t="s">
        <v>16</v>
      </c>
      <c r="D34" t="s">
        <v>17</v>
      </c>
      <c r="E34" t="s">
        <v>131</v>
      </c>
      <c r="F34" s="2">
        <v>83</v>
      </c>
      <c r="G34" s="2">
        <v>77</v>
      </c>
      <c r="H34" s="2">
        <v>88</v>
      </c>
      <c r="I34" s="2">
        <v>83</v>
      </c>
      <c r="J34" s="2">
        <v>80</v>
      </c>
      <c r="K34" s="2">
        <v>78</v>
      </c>
      <c r="L34" s="2">
        <v>92</v>
      </c>
      <c r="M34" s="2">
        <v>68</v>
      </c>
      <c r="N34" s="2">
        <v>83</v>
      </c>
      <c r="O34">
        <f t="shared" ref="O34:O54" si="2">SUM(F34:N34)</f>
        <v>732</v>
      </c>
      <c r="P34">
        <f t="shared" ref="P34:P54" si="3">COUNTIF(F34:N34,"&gt;=60")</f>
        <v>9</v>
      </c>
    </row>
    <row r="35" spans="1:16" x14ac:dyDescent="0.2">
      <c r="A35" t="s">
        <v>141</v>
      </c>
      <c r="B35" t="s">
        <v>142</v>
      </c>
      <c r="C35" t="s">
        <v>16</v>
      </c>
      <c r="D35" t="s">
        <v>31</v>
      </c>
      <c r="E35" t="s">
        <v>143</v>
      </c>
      <c r="F35" s="2">
        <v>87</v>
      </c>
      <c r="G35" s="2">
        <v>83</v>
      </c>
      <c r="H35" s="2">
        <v>84</v>
      </c>
      <c r="I35" s="2">
        <v>72</v>
      </c>
      <c r="J35" s="2">
        <v>77</v>
      </c>
      <c r="K35" s="2">
        <v>73</v>
      </c>
      <c r="L35" s="2">
        <v>88</v>
      </c>
      <c r="M35" s="2">
        <v>82</v>
      </c>
      <c r="N35" s="2">
        <v>86</v>
      </c>
      <c r="O35">
        <f t="shared" si="2"/>
        <v>732</v>
      </c>
      <c r="P35">
        <f t="shared" si="3"/>
        <v>9</v>
      </c>
    </row>
    <row r="36" spans="1:16" x14ac:dyDescent="0.2">
      <c r="A36" t="s">
        <v>584</v>
      </c>
      <c r="B36" t="s">
        <v>585</v>
      </c>
      <c r="C36" t="s">
        <v>16</v>
      </c>
      <c r="D36" t="s">
        <v>17</v>
      </c>
      <c r="E36" t="s">
        <v>586</v>
      </c>
      <c r="F36" s="2">
        <v>79</v>
      </c>
      <c r="G36" s="2">
        <v>77</v>
      </c>
      <c r="H36" s="2">
        <v>75</v>
      </c>
      <c r="I36" s="2">
        <v>74</v>
      </c>
      <c r="J36" s="2">
        <v>88</v>
      </c>
      <c r="K36" s="2">
        <v>84</v>
      </c>
      <c r="L36" s="2">
        <v>95</v>
      </c>
      <c r="M36" s="2">
        <v>84</v>
      </c>
      <c r="N36" s="2">
        <v>76</v>
      </c>
      <c r="O36">
        <f t="shared" si="2"/>
        <v>732</v>
      </c>
      <c r="P36">
        <f t="shared" si="3"/>
        <v>9</v>
      </c>
    </row>
    <row r="37" spans="1:16" x14ac:dyDescent="0.2">
      <c r="A37" t="s">
        <v>225</v>
      </c>
      <c r="B37" t="s">
        <v>226</v>
      </c>
      <c r="C37" t="s">
        <v>16</v>
      </c>
      <c r="D37" t="s">
        <v>17</v>
      </c>
      <c r="E37" t="s">
        <v>227</v>
      </c>
      <c r="F37" s="2">
        <v>81</v>
      </c>
      <c r="G37" s="2">
        <v>92</v>
      </c>
      <c r="H37" s="2">
        <v>76</v>
      </c>
      <c r="I37" s="2">
        <v>79</v>
      </c>
      <c r="J37" s="2">
        <v>82</v>
      </c>
      <c r="K37" s="2">
        <v>78</v>
      </c>
      <c r="L37" s="2">
        <v>83</v>
      </c>
      <c r="M37" s="2">
        <v>86</v>
      </c>
      <c r="N37" s="2">
        <v>74</v>
      </c>
      <c r="O37">
        <f t="shared" si="2"/>
        <v>731</v>
      </c>
      <c r="P37">
        <f t="shared" si="3"/>
        <v>9</v>
      </c>
    </row>
    <row r="38" spans="1:16" x14ac:dyDescent="0.2">
      <c r="A38" t="s">
        <v>54</v>
      </c>
      <c r="B38" t="s">
        <v>55</v>
      </c>
      <c r="C38" t="s">
        <v>16</v>
      </c>
      <c r="D38" t="s">
        <v>17</v>
      </c>
      <c r="E38" t="s">
        <v>56</v>
      </c>
      <c r="F38" s="2">
        <v>84</v>
      </c>
      <c r="G38" s="2">
        <v>83</v>
      </c>
      <c r="H38" s="2">
        <v>92</v>
      </c>
      <c r="I38" s="2">
        <v>73</v>
      </c>
      <c r="J38" s="2">
        <v>78</v>
      </c>
      <c r="K38" s="2">
        <v>55</v>
      </c>
      <c r="L38" s="2">
        <v>84</v>
      </c>
      <c r="M38" s="2">
        <v>94</v>
      </c>
      <c r="N38" s="2">
        <v>80</v>
      </c>
      <c r="O38">
        <f t="shared" si="2"/>
        <v>723</v>
      </c>
      <c r="P38">
        <f t="shared" si="3"/>
        <v>8</v>
      </c>
    </row>
    <row r="39" spans="1:16" x14ac:dyDescent="0.2">
      <c r="A39" t="s">
        <v>105</v>
      </c>
      <c r="B39" t="s">
        <v>106</v>
      </c>
      <c r="C39" t="s">
        <v>16</v>
      </c>
      <c r="D39" t="s">
        <v>31</v>
      </c>
      <c r="E39" t="s">
        <v>107</v>
      </c>
      <c r="F39" s="2">
        <v>87</v>
      </c>
      <c r="G39" s="2">
        <v>74</v>
      </c>
      <c r="H39" s="2">
        <v>79</v>
      </c>
      <c r="I39" s="2">
        <v>68</v>
      </c>
      <c r="J39" s="2">
        <v>80</v>
      </c>
      <c r="K39" s="2">
        <v>78</v>
      </c>
      <c r="L39" s="2">
        <v>85</v>
      </c>
      <c r="M39" s="2">
        <v>86</v>
      </c>
      <c r="N39" s="2">
        <v>85</v>
      </c>
      <c r="O39">
        <f t="shared" si="2"/>
        <v>722</v>
      </c>
      <c r="P39">
        <f t="shared" si="3"/>
        <v>9</v>
      </c>
    </row>
    <row r="40" spans="1:16" x14ac:dyDescent="0.2">
      <c r="A40" t="s">
        <v>641</v>
      </c>
      <c r="B40" t="s">
        <v>642</v>
      </c>
      <c r="C40" t="s">
        <v>16</v>
      </c>
      <c r="D40" t="s">
        <v>17</v>
      </c>
      <c r="E40" t="s">
        <v>643</v>
      </c>
      <c r="F40" s="2">
        <v>81</v>
      </c>
      <c r="G40" s="2">
        <v>47</v>
      </c>
      <c r="H40" s="2">
        <v>85</v>
      </c>
      <c r="I40" s="2">
        <v>87</v>
      </c>
      <c r="J40" s="2">
        <v>86</v>
      </c>
      <c r="K40" s="2">
        <v>76</v>
      </c>
      <c r="L40" s="2">
        <v>88</v>
      </c>
      <c r="M40" s="2">
        <v>88</v>
      </c>
      <c r="N40" s="2">
        <v>80</v>
      </c>
      <c r="O40">
        <f t="shared" si="2"/>
        <v>718</v>
      </c>
      <c r="P40">
        <f t="shared" si="3"/>
        <v>8</v>
      </c>
    </row>
    <row r="41" spans="1:16" x14ac:dyDescent="0.2">
      <c r="A41" t="s">
        <v>138</v>
      </c>
      <c r="B41" t="s">
        <v>139</v>
      </c>
      <c r="C41" t="s">
        <v>16</v>
      </c>
      <c r="D41" t="s">
        <v>31</v>
      </c>
      <c r="E41" t="s">
        <v>140</v>
      </c>
      <c r="F41" s="2">
        <v>86</v>
      </c>
      <c r="G41" s="2">
        <v>70</v>
      </c>
      <c r="H41" s="2">
        <v>84</v>
      </c>
      <c r="I41" s="2">
        <v>72</v>
      </c>
      <c r="J41" s="2">
        <v>77</v>
      </c>
      <c r="K41" s="2">
        <v>80</v>
      </c>
      <c r="L41" s="2">
        <v>84</v>
      </c>
      <c r="M41" s="2">
        <v>82</v>
      </c>
      <c r="N41" s="2">
        <v>82</v>
      </c>
      <c r="O41">
        <f t="shared" si="2"/>
        <v>717</v>
      </c>
      <c r="P41">
        <f t="shared" si="3"/>
        <v>9</v>
      </c>
    </row>
    <row r="42" spans="1:16" x14ac:dyDescent="0.2">
      <c r="A42" t="s">
        <v>251</v>
      </c>
      <c r="B42" t="s">
        <v>252</v>
      </c>
      <c r="C42" t="s">
        <v>16</v>
      </c>
      <c r="D42" t="s">
        <v>17</v>
      </c>
      <c r="E42" t="s">
        <v>253</v>
      </c>
      <c r="F42" s="2">
        <v>76</v>
      </c>
      <c r="G42" s="2">
        <v>80</v>
      </c>
      <c r="H42" s="2">
        <v>89</v>
      </c>
      <c r="I42" s="2">
        <v>73</v>
      </c>
      <c r="J42" s="2">
        <v>71</v>
      </c>
      <c r="K42" s="2">
        <v>86</v>
      </c>
      <c r="L42" s="2">
        <v>76</v>
      </c>
      <c r="M42" s="2">
        <v>88</v>
      </c>
      <c r="N42" s="2">
        <v>78</v>
      </c>
      <c r="O42">
        <f t="shared" si="2"/>
        <v>717</v>
      </c>
      <c r="P42">
        <f t="shared" si="3"/>
        <v>9</v>
      </c>
    </row>
    <row r="43" spans="1:16" x14ac:dyDescent="0.2">
      <c r="A43" t="s">
        <v>371</v>
      </c>
      <c r="B43" t="s">
        <v>372</v>
      </c>
      <c r="C43" t="s">
        <v>16</v>
      </c>
      <c r="D43" t="s">
        <v>17</v>
      </c>
      <c r="E43" t="s">
        <v>373</v>
      </c>
      <c r="F43" s="2">
        <v>83</v>
      </c>
      <c r="G43" s="2">
        <v>67</v>
      </c>
      <c r="H43" s="2">
        <v>82</v>
      </c>
      <c r="I43" s="2">
        <v>66</v>
      </c>
      <c r="J43" s="2">
        <v>87</v>
      </c>
      <c r="K43" s="2">
        <v>70</v>
      </c>
      <c r="L43" s="2">
        <v>95</v>
      </c>
      <c r="M43" s="2">
        <v>88</v>
      </c>
      <c r="N43" s="2">
        <v>78</v>
      </c>
      <c r="O43">
        <f t="shared" si="2"/>
        <v>716</v>
      </c>
      <c r="P43">
        <f t="shared" si="3"/>
        <v>9</v>
      </c>
    </row>
    <row r="44" spans="1:16" x14ac:dyDescent="0.2">
      <c r="A44" t="s">
        <v>42</v>
      </c>
      <c r="B44" t="s">
        <v>43</v>
      </c>
      <c r="C44" t="s">
        <v>16</v>
      </c>
      <c r="D44" t="s">
        <v>17</v>
      </c>
      <c r="E44" t="s">
        <v>44</v>
      </c>
      <c r="F44" s="2">
        <v>80</v>
      </c>
      <c r="G44" s="2">
        <v>68</v>
      </c>
      <c r="H44" s="2">
        <v>72</v>
      </c>
      <c r="I44" s="2">
        <v>69</v>
      </c>
      <c r="J44" s="2">
        <v>86</v>
      </c>
      <c r="K44" s="2">
        <v>78</v>
      </c>
      <c r="L44" s="2">
        <v>97</v>
      </c>
      <c r="M44" s="2">
        <v>78</v>
      </c>
      <c r="N44" s="2">
        <v>81</v>
      </c>
      <c r="O44">
        <f t="shared" si="2"/>
        <v>709</v>
      </c>
      <c r="P44">
        <f t="shared" si="3"/>
        <v>9</v>
      </c>
    </row>
    <row r="45" spans="1:16" x14ac:dyDescent="0.2">
      <c r="A45" t="s">
        <v>33</v>
      </c>
      <c r="B45" t="s">
        <v>34</v>
      </c>
      <c r="C45" t="s">
        <v>16</v>
      </c>
      <c r="D45" t="s">
        <v>31</v>
      </c>
      <c r="E45" t="s">
        <v>35</v>
      </c>
      <c r="F45" s="2">
        <v>78</v>
      </c>
      <c r="G45" s="2">
        <v>79</v>
      </c>
      <c r="H45" s="2">
        <v>93</v>
      </c>
      <c r="I45" s="2">
        <v>75</v>
      </c>
      <c r="J45" s="2">
        <v>82</v>
      </c>
      <c r="K45" s="2">
        <v>58</v>
      </c>
      <c r="L45" s="2">
        <v>82</v>
      </c>
      <c r="M45" s="2">
        <v>82</v>
      </c>
      <c r="N45" s="2">
        <v>78</v>
      </c>
      <c r="O45">
        <f t="shared" si="2"/>
        <v>707</v>
      </c>
      <c r="P45">
        <f t="shared" si="3"/>
        <v>8</v>
      </c>
    </row>
    <row r="46" spans="1:16" x14ac:dyDescent="0.2">
      <c r="A46" t="s">
        <v>23</v>
      </c>
      <c r="B46" t="s">
        <v>24</v>
      </c>
      <c r="C46" t="s">
        <v>16</v>
      </c>
      <c r="D46" t="s">
        <v>17</v>
      </c>
      <c r="E46" t="s">
        <v>25</v>
      </c>
      <c r="F46" s="2">
        <v>82</v>
      </c>
      <c r="G46" s="2">
        <v>75</v>
      </c>
      <c r="H46" s="2">
        <v>87</v>
      </c>
      <c r="I46" s="2">
        <v>71</v>
      </c>
      <c r="J46" s="2">
        <v>79</v>
      </c>
      <c r="K46" s="2">
        <v>76</v>
      </c>
      <c r="L46" s="2">
        <v>83</v>
      </c>
      <c r="M46" s="2">
        <v>68</v>
      </c>
      <c r="N46" s="2">
        <v>79</v>
      </c>
      <c r="O46">
        <f t="shared" si="2"/>
        <v>700</v>
      </c>
      <c r="P46">
        <f t="shared" si="3"/>
        <v>9</v>
      </c>
    </row>
    <row r="47" spans="1:16" x14ac:dyDescent="0.2">
      <c r="A47" t="s">
        <v>545</v>
      </c>
      <c r="B47" t="s">
        <v>546</v>
      </c>
      <c r="C47" t="s">
        <v>16</v>
      </c>
      <c r="D47" t="s">
        <v>31</v>
      </c>
      <c r="E47" t="s">
        <v>547</v>
      </c>
      <c r="F47" s="2">
        <v>81</v>
      </c>
      <c r="G47" s="2">
        <v>69</v>
      </c>
      <c r="H47" s="2">
        <v>91</v>
      </c>
      <c r="I47" s="2">
        <v>78</v>
      </c>
      <c r="J47" s="2">
        <v>90</v>
      </c>
      <c r="K47" s="2">
        <v>68</v>
      </c>
      <c r="L47" s="2">
        <v>84</v>
      </c>
      <c r="M47" s="2">
        <v>70</v>
      </c>
      <c r="N47" s="2">
        <v>68</v>
      </c>
      <c r="O47">
        <f t="shared" si="2"/>
        <v>699</v>
      </c>
      <c r="P47">
        <f t="shared" si="3"/>
        <v>9</v>
      </c>
    </row>
    <row r="48" spans="1:16" x14ac:dyDescent="0.2">
      <c r="A48" t="s">
        <v>81</v>
      </c>
      <c r="B48" t="s">
        <v>82</v>
      </c>
      <c r="C48" t="s">
        <v>16</v>
      </c>
      <c r="D48" t="s">
        <v>17</v>
      </c>
      <c r="E48" t="s">
        <v>83</v>
      </c>
      <c r="F48" s="2">
        <v>80</v>
      </c>
      <c r="G48" s="2">
        <v>72</v>
      </c>
      <c r="H48" s="2">
        <v>86</v>
      </c>
      <c r="I48" s="2">
        <v>77</v>
      </c>
      <c r="J48" s="2">
        <v>84</v>
      </c>
      <c r="K48" s="2">
        <v>80</v>
      </c>
      <c r="L48" s="2">
        <v>77</v>
      </c>
      <c r="M48" s="2">
        <v>66</v>
      </c>
      <c r="N48" s="2">
        <v>70</v>
      </c>
      <c r="O48">
        <f t="shared" si="2"/>
        <v>692</v>
      </c>
      <c r="P48">
        <f t="shared" si="3"/>
        <v>9</v>
      </c>
    </row>
    <row r="49" spans="1:16" x14ac:dyDescent="0.2">
      <c r="A49" t="s">
        <v>602</v>
      </c>
      <c r="B49" t="s">
        <v>603</v>
      </c>
      <c r="C49" t="s">
        <v>16</v>
      </c>
      <c r="D49" t="s">
        <v>17</v>
      </c>
      <c r="E49" t="s">
        <v>604</v>
      </c>
      <c r="F49" s="2">
        <v>80</v>
      </c>
      <c r="G49" s="2">
        <v>80</v>
      </c>
      <c r="H49" s="2">
        <v>72</v>
      </c>
      <c r="I49" s="2">
        <v>77</v>
      </c>
      <c r="J49" s="2">
        <v>83</v>
      </c>
      <c r="K49" s="2">
        <v>72</v>
      </c>
      <c r="L49" s="2">
        <v>73</v>
      </c>
      <c r="M49" s="2">
        <v>76</v>
      </c>
      <c r="N49" s="2">
        <v>73</v>
      </c>
      <c r="O49">
        <f t="shared" si="2"/>
        <v>686</v>
      </c>
      <c r="P49">
        <f t="shared" si="3"/>
        <v>9</v>
      </c>
    </row>
    <row r="50" spans="1:16" x14ac:dyDescent="0.2">
      <c r="A50" t="s">
        <v>135</v>
      </c>
      <c r="B50" t="s">
        <v>136</v>
      </c>
      <c r="C50" t="s">
        <v>16</v>
      </c>
      <c r="D50" t="s">
        <v>17</v>
      </c>
      <c r="E50" t="s">
        <v>137</v>
      </c>
      <c r="F50" s="2">
        <v>75</v>
      </c>
      <c r="G50" s="2">
        <v>64</v>
      </c>
      <c r="H50" s="2">
        <v>83</v>
      </c>
      <c r="I50" s="2">
        <v>76</v>
      </c>
      <c r="J50" s="2">
        <v>68</v>
      </c>
      <c r="K50" s="2">
        <v>76</v>
      </c>
      <c r="L50" s="2">
        <v>89</v>
      </c>
      <c r="M50" s="2">
        <v>74</v>
      </c>
      <c r="N50" s="2">
        <v>79</v>
      </c>
      <c r="O50">
        <f t="shared" si="2"/>
        <v>684</v>
      </c>
      <c r="P50">
        <f t="shared" si="3"/>
        <v>9</v>
      </c>
    </row>
    <row r="51" spans="1:16" x14ac:dyDescent="0.2">
      <c r="A51" t="s">
        <v>533</v>
      </c>
      <c r="B51" t="s">
        <v>534</v>
      </c>
      <c r="C51" t="s">
        <v>16</v>
      </c>
      <c r="D51" t="s">
        <v>17</v>
      </c>
      <c r="E51" t="s">
        <v>535</v>
      </c>
      <c r="F51" s="2">
        <v>84</v>
      </c>
      <c r="G51" s="2">
        <v>58</v>
      </c>
      <c r="H51" s="2">
        <v>75</v>
      </c>
      <c r="I51" s="2">
        <v>72</v>
      </c>
      <c r="J51" s="2">
        <v>72</v>
      </c>
      <c r="K51" s="2">
        <v>83</v>
      </c>
      <c r="L51" s="2">
        <v>93</v>
      </c>
      <c r="M51" s="2">
        <v>78</v>
      </c>
      <c r="N51" s="2">
        <v>69</v>
      </c>
      <c r="O51">
        <f t="shared" si="2"/>
        <v>684</v>
      </c>
      <c r="P51">
        <f t="shared" si="3"/>
        <v>8</v>
      </c>
    </row>
    <row r="52" spans="1:16" x14ac:dyDescent="0.2">
      <c r="A52" t="s">
        <v>126</v>
      </c>
      <c r="B52" t="s">
        <v>127</v>
      </c>
      <c r="C52" t="s">
        <v>16</v>
      </c>
      <c r="D52" t="s">
        <v>17</v>
      </c>
      <c r="E52" t="s">
        <v>128</v>
      </c>
      <c r="F52" s="2">
        <v>64</v>
      </c>
      <c r="G52" s="2">
        <v>56</v>
      </c>
      <c r="H52" s="2">
        <v>60</v>
      </c>
      <c r="I52" s="2">
        <v>77</v>
      </c>
      <c r="J52" s="2">
        <v>80</v>
      </c>
      <c r="K52" s="2">
        <v>81</v>
      </c>
      <c r="L52" s="2">
        <v>93</v>
      </c>
      <c r="M52" s="2">
        <v>82</v>
      </c>
      <c r="N52" s="2">
        <v>83</v>
      </c>
      <c r="O52">
        <f t="shared" si="2"/>
        <v>676</v>
      </c>
      <c r="P52">
        <f t="shared" si="3"/>
        <v>8</v>
      </c>
    </row>
    <row r="53" spans="1:16" x14ac:dyDescent="0.2">
      <c r="A53" t="s">
        <v>99</v>
      </c>
      <c r="B53" t="s">
        <v>100</v>
      </c>
      <c r="C53" t="s">
        <v>16</v>
      </c>
      <c r="D53" t="s">
        <v>17</v>
      </c>
      <c r="E53" t="s">
        <v>101</v>
      </c>
      <c r="F53" s="2">
        <v>77</v>
      </c>
      <c r="G53" s="2">
        <v>74</v>
      </c>
      <c r="H53" s="2">
        <v>64</v>
      </c>
      <c r="I53" s="2">
        <v>61</v>
      </c>
      <c r="J53" s="2">
        <v>78</v>
      </c>
      <c r="K53" s="2">
        <v>71</v>
      </c>
      <c r="L53" s="2">
        <v>87</v>
      </c>
      <c r="M53" s="2">
        <v>84</v>
      </c>
      <c r="N53" s="2">
        <v>72</v>
      </c>
      <c r="O53">
        <f t="shared" si="2"/>
        <v>668</v>
      </c>
      <c r="P53">
        <f t="shared" si="3"/>
        <v>9</v>
      </c>
    </row>
    <row r="54" spans="1:16" x14ac:dyDescent="0.2">
      <c r="A54" t="s">
        <v>563</v>
      </c>
      <c r="B54" t="s">
        <v>564</v>
      </c>
      <c r="C54" t="s">
        <v>16</v>
      </c>
      <c r="D54" t="s">
        <v>17</v>
      </c>
      <c r="E54" t="s">
        <v>565</v>
      </c>
      <c r="F54" s="2">
        <v>75</v>
      </c>
      <c r="G54" s="2">
        <v>86</v>
      </c>
      <c r="H54" s="2">
        <v>60</v>
      </c>
      <c r="I54" s="2">
        <v>47</v>
      </c>
      <c r="J54" s="2">
        <v>73</v>
      </c>
      <c r="K54" s="2">
        <v>69</v>
      </c>
      <c r="L54" s="2">
        <v>84</v>
      </c>
      <c r="M54" s="2">
        <v>72</v>
      </c>
      <c r="N54" s="2">
        <v>68</v>
      </c>
      <c r="O54">
        <f t="shared" si="2"/>
        <v>634</v>
      </c>
      <c r="P54">
        <f t="shared" si="3"/>
        <v>8</v>
      </c>
    </row>
    <row r="55" spans="1:16" x14ac:dyDescent="0.2">
      <c r="E55" s="4" t="s">
        <v>692</v>
      </c>
      <c r="F55" s="5">
        <f t="shared" ref="F55:N55" si="4">COUNTIF(F2:F54,"&gt;=60")</f>
        <v>53</v>
      </c>
      <c r="G55" s="5">
        <f t="shared" si="4"/>
        <v>50</v>
      </c>
      <c r="H55" s="5">
        <f t="shared" si="4"/>
        <v>53</v>
      </c>
      <c r="I55" s="5">
        <f t="shared" si="4"/>
        <v>52</v>
      </c>
      <c r="J55" s="5">
        <f t="shared" si="4"/>
        <v>53</v>
      </c>
      <c r="K55" s="5">
        <f t="shared" si="4"/>
        <v>51</v>
      </c>
      <c r="L55" s="5">
        <f t="shared" si="4"/>
        <v>53</v>
      </c>
      <c r="M55" s="5">
        <f t="shared" si="4"/>
        <v>53</v>
      </c>
      <c r="N55" s="5">
        <f t="shared" si="4"/>
        <v>53</v>
      </c>
      <c r="O55" s="5"/>
      <c r="P55" s="5">
        <f>COUNTIF(P2:P54,"&gt;=9")</f>
        <v>47</v>
      </c>
    </row>
    <row r="56" spans="1:16" x14ac:dyDescent="0.2">
      <c r="E56" s="4" t="s">
        <v>693</v>
      </c>
      <c r="F56" s="6">
        <f>F55/53</f>
        <v>1</v>
      </c>
      <c r="G56" s="6">
        <f t="shared" ref="G56:P56" si="5">G55/53</f>
        <v>0.94339622641509435</v>
      </c>
      <c r="H56" s="6">
        <f t="shared" si="5"/>
        <v>1</v>
      </c>
      <c r="I56" s="6">
        <f t="shared" si="5"/>
        <v>0.98113207547169812</v>
      </c>
      <c r="J56" s="6">
        <f t="shared" si="5"/>
        <v>1</v>
      </c>
      <c r="K56" s="6">
        <f t="shared" si="5"/>
        <v>0.96226415094339623</v>
      </c>
      <c r="L56" s="6">
        <f t="shared" si="5"/>
        <v>1</v>
      </c>
      <c r="M56" s="6">
        <f t="shared" si="5"/>
        <v>1</v>
      </c>
      <c r="N56" s="6">
        <f t="shared" si="5"/>
        <v>1</v>
      </c>
      <c r="O56" s="6"/>
      <c r="P56" s="6">
        <f t="shared" si="5"/>
        <v>0.8867924528301887</v>
      </c>
    </row>
  </sheetData>
  <phoneticPr fontId="2" type="noConversion"/>
  <conditionalFormatting sqref="F2:N54">
    <cfRule type="cellIs" dxfId="9" priority="2" stopIfTrue="1" operator="lessThan">
      <formula>60</formula>
    </cfRule>
  </conditionalFormatting>
  <conditionalFormatting sqref="F2:P54">
    <cfRule type="cellIs" dxfId="8" priority="1" stopIfTrue="1" operator="lessThan">
      <formula>60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"/>
  <sheetViews>
    <sheetView topLeftCell="A7" workbookViewId="0">
      <selection activeCell="F61" sqref="F61:P61"/>
    </sheetView>
  </sheetViews>
  <sheetFormatPr defaultRowHeight="12.75" x14ac:dyDescent="0.2"/>
  <cols>
    <col min="1" max="1" width="14.28515625" customWidth="1"/>
    <col min="4" max="4" width="6.5703125" customWidth="1"/>
    <col min="5" max="5" width="13.85546875" customWidth="1"/>
  </cols>
  <sheetData>
    <row r="1" spans="1:16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691</v>
      </c>
      <c r="P1" s="3" t="s">
        <v>694</v>
      </c>
    </row>
    <row r="2" spans="1:16" x14ac:dyDescent="0.2">
      <c r="A2" t="s">
        <v>168</v>
      </c>
      <c r="B2" t="s">
        <v>169</v>
      </c>
      <c r="C2" t="s">
        <v>21</v>
      </c>
      <c r="D2" t="s">
        <v>17</v>
      </c>
      <c r="E2" t="s">
        <v>170</v>
      </c>
      <c r="F2" s="2">
        <v>81</v>
      </c>
      <c r="G2" s="2">
        <v>93</v>
      </c>
      <c r="H2" s="2">
        <v>91</v>
      </c>
      <c r="I2" s="2">
        <v>72</v>
      </c>
      <c r="J2" s="2">
        <v>94</v>
      </c>
      <c r="K2" s="2">
        <v>94</v>
      </c>
      <c r="L2" s="2">
        <v>94</v>
      </c>
      <c r="M2" s="2">
        <v>92</v>
      </c>
      <c r="N2" s="2">
        <v>97</v>
      </c>
      <c r="O2">
        <f t="shared" ref="O2:O33" si="0">SUM(F2:N2)</f>
        <v>808</v>
      </c>
      <c r="P2">
        <f t="shared" ref="P2:P33" si="1">COUNTIF(F2:N2,"&gt;=60")</f>
        <v>9</v>
      </c>
    </row>
    <row r="3" spans="1:16" x14ac:dyDescent="0.2">
      <c r="A3" t="s">
        <v>183</v>
      </c>
      <c r="B3" t="s">
        <v>184</v>
      </c>
      <c r="C3" t="s">
        <v>21</v>
      </c>
      <c r="D3" t="s">
        <v>17</v>
      </c>
      <c r="E3" t="s">
        <v>185</v>
      </c>
      <c r="F3" s="2">
        <v>80</v>
      </c>
      <c r="G3" s="2">
        <v>95</v>
      </c>
      <c r="H3" s="2">
        <v>93</v>
      </c>
      <c r="I3" s="2">
        <v>73</v>
      </c>
      <c r="J3" s="2">
        <v>90</v>
      </c>
      <c r="K3" s="2">
        <v>99</v>
      </c>
      <c r="L3" s="2">
        <v>91</v>
      </c>
      <c r="M3" s="2">
        <v>98</v>
      </c>
      <c r="N3" s="2">
        <v>88</v>
      </c>
      <c r="O3">
        <f t="shared" si="0"/>
        <v>807</v>
      </c>
      <c r="P3">
        <f t="shared" si="1"/>
        <v>9</v>
      </c>
    </row>
    <row r="4" spans="1:16" x14ac:dyDescent="0.2">
      <c r="A4" t="s">
        <v>117</v>
      </c>
      <c r="B4" t="s">
        <v>118</v>
      </c>
      <c r="C4" t="s">
        <v>21</v>
      </c>
      <c r="D4" t="s">
        <v>17</v>
      </c>
      <c r="E4" t="s">
        <v>119</v>
      </c>
      <c r="F4" s="2">
        <v>84</v>
      </c>
      <c r="G4" s="2">
        <v>83</v>
      </c>
      <c r="H4" s="2">
        <v>93</v>
      </c>
      <c r="I4" s="2">
        <v>84</v>
      </c>
      <c r="J4" s="2">
        <v>95</v>
      </c>
      <c r="K4" s="2">
        <v>92</v>
      </c>
      <c r="L4" s="2">
        <v>91</v>
      </c>
      <c r="M4" s="2">
        <v>92</v>
      </c>
      <c r="N4" s="2">
        <v>92</v>
      </c>
      <c r="O4">
        <f t="shared" si="0"/>
        <v>806</v>
      </c>
      <c r="P4">
        <f t="shared" si="1"/>
        <v>9</v>
      </c>
    </row>
    <row r="5" spans="1:16" x14ac:dyDescent="0.2">
      <c r="A5" t="s">
        <v>578</v>
      </c>
      <c r="B5" t="s">
        <v>579</v>
      </c>
      <c r="C5" t="s">
        <v>21</v>
      </c>
      <c r="D5" t="s">
        <v>31</v>
      </c>
      <c r="E5" t="s">
        <v>580</v>
      </c>
      <c r="F5" s="2">
        <v>82</v>
      </c>
      <c r="G5" s="2">
        <v>83</v>
      </c>
      <c r="H5" s="2">
        <v>98</v>
      </c>
      <c r="I5" s="2">
        <v>82</v>
      </c>
      <c r="J5" s="2">
        <v>92</v>
      </c>
      <c r="K5" s="2">
        <v>99</v>
      </c>
      <c r="L5" s="2">
        <v>97</v>
      </c>
      <c r="M5" s="2">
        <v>86</v>
      </c>
      <c r="N5" s="2">
        <v>84</v>
      </c>
      <c r="O5">
        <f t="shared" si="0"/>
        <v>803</v>
      </c>
      <c r="P5">
        <f t="shared" si="1"/>
        <v>9</v>
      </c>
    </row>
    <row r="6" spans="1:16" x14ac:dyDescent="0.2">
      <c r="A6" t="s">
        <v>599</v>
      </c>
      <c r="B6" t="s">
        <v>600</v>
      </c>
      <c r="C6" t="s">
        <v>21</v>
      </c>
      <c r="D6" t="s">
        <v>31</v>
      </c>
      <c r="E6" t="s">
        <v>601</v>
      </c>
      <c r="F6" s="2">
        <v>86</v>
      </c>
      <c r="G6" s="2">
        <v>89</v>
      </c>
      <c r="H6" s="2">
        <v>93</v>
      </c>
      <c r="I6" s="2">
        <v>88</v>
      </c>
      <c r="J6" s="2">
        <v>84</v>
      </c>
      <c r="K6" s="2">
        <v>90</v>
      </c>
      <c r="L6" s="2">
        <v>91</v>
      </c>
      <c r="M6" s="2">
        <v>90</v>
      </c>
      <c r="N6" s="2">
        <v>85</v>
      </c>
      <c r="O6">
        <f t="shared" si="0"/>
        <v>796</v>
      </c>
      <c r="P6">
        <f t="shared" si="1"/>
        <v>9</v>
      </c>
    </row>
    <row r="7" spans="1:16" x14ac:dyDescent="0.2">
      <c r="A7" t="s">
        <v>380</v>
      </c>
      <c r="B7" t="s">
        <v>381</v>
      </c>
      <c r="C7" t="s">
        <v>21</v>
      </c>
      <c r="D7" t="s">
        <v>17</v>
      </c>
      <c r="E7" t="s">
        <v>382</v>
      </c>
      <c r="F7" s="2">
        <v>83</v>
      </c>
      <c r="G7" s="2">
        <v>83</v>
      </c>
      <c r="H7" s="2">
        <v>88</v>
      </c>
      <c r="I7" s="2">
        <v>84</v>
      </c>
      <c r="J7" s="2">
        <v>86</v>
      </c>
      <c r="K7" s="2">
        <v>96</v>
      </c>
      <c r="L7" s="2">
        <v>98</v>
      </c>
      <c r="M7" s="2">
        <v>88</v>
      </c>
      <c r="N7" s="2">
        <v>89</v>
      </c>
      <c r="O7">
        <f t="shared" si="0"/>
        <v>795</v>
      </c>
      <c r="P7">
        <f t="shared" si="1"/>
        <v>9</v>
      </c>
    </row>
    <row r="8" spans="1:16" x14ac:dyDescent="0.2">
      <c r="A8" t="s">
        <v>186</v>
      </c>
      <c r="B8" t="s">
        <v>187</v>
      </c>
      <c r="C8" t="s">
        <v>21</v>
      </c>
      <c r="D8" t="s">
        <v>17</v>
      </c>
      <c r="E8" t="s">
        <v>188</v>
      </c>
      <c r="F8" s="2">
        <v>82</v>
      </c>
      <c r="G8" s="2">
        <v>84</v>
      </c>
      <c r="H8" s="2">
        <v>95</v>
      </c>
      <c r="I8" s="2">
        <v>86</v>
      </c>
      <c r="J8" s="2">
        <v>89</v>
      </c>
      <c r="K8" s="2">
        <v>90</v>
      </c>
      <c r="L8" s="2">
        <v>93</v>
      </c>
      <c r="M8" s="2">
        <v>82</v>
      </c>
      <c r="N8" s="2">
        <v>93</v>
      </c>
      <c r="O8">
        <f t="shared" si="0"/>
        <v>794</v>
      </c>
      <c r="P8">
        <f t="shared" si="1"/>
        <v>9</v>
      </c>
    </row>
    <row r="9" spans="1:16" x14ac:dyDescent="0.2">
      <c r="A9" t="s">
        <v>401</v>
      </c>
      <c r="B9" t="s">
        <v>402</v>
      </c>
      <c r="C9" t="s">
        <v>21</v>
      </c>
      <c r="D9" t="s">
        <v>31</v>
      </c>
      <c r="E9" t="s">
        <v>403</v>
      </c>
      <c r="F9" s="2">
        <v>83</v>
      </c>
      <c r="G9" s="2">
        <v>80</v>
      </c>
      <c r="H9" s="2">
        <v>94</v>
      </c>
      <c r="I9" s="2">
        <v>81</v>
      </c>
      <c r="J9" s="2">
        <v>87</v>
      </c>
      <c r="K9" s="2">
        <v>100</v>
      </c>
      <c r="L9" s="2">
        <v>93</v>
      </c>
      <c r="M9" s="2">
        <v>92</v>
      </c>
      <c r="N9" s="2">
        <v>84</v>
      </c>
      <c r="O9">
        <f t="shared" si="0"/>
        <v>794</v>
      </c>
      <c r="P9">
        <f t="shared" si="1"/>
        <v>9</v>
      </c>
    </row>
    <row r="10" spans="1:16" x14ac:dyDescent="0.2">
      <c r="A10" t="s">
        <v>682</v>
      </c>
      <c r="B10" t="s">
        <v>683</v>
      </c>
      <c r="C10" t="s">
        <v>21</v>
      </c>
      <c r="D10" t="s">
        <v>17</v>
      </c>
      <c r="E10" t="s">
        <v>684</v>
      </c>
      <c r="F10" s="2">
        <v>85</v>
      </c>
      <c r="G10" s="2">
        <v>78</v>
      </c>
      <c r="H10" s="2">
        <v>93</v>
      </c>
      <c r="I10" s="2">
        <v>89</v>
      </c>
      <c r="J10" s="2">
        <v>95</v>
      </c>
      <c r="K10" s="2">
        <v>80</v>
      </c>
      <c r="L10" s="2">
        <v>89</v>
      </c>
      <c r="M10" s="2">
        <v>90</v>
      </c>
      <c r="N10" s="2">
        <v>94</v>
      </c>
      <c r="O10">
        <f t="shared" si="0"/>
        <v>793</v>
      </c>
      <c r="P10">
        <f t="shared" si="1"/>
        <v>9</v>
      </c>
    </row>
    <row r="11" spans="1:16" x14ac:dyDescent="0.2">
      <c r="A11" t="s">
        <v>374</v>
      </c>
      <c r="B11" t="s">
        <v>375</v>
      </c>
      <c r="C11" t="s">
        <v>21</v>
      </c>
      <c r="D11" t="s">
        <v>31</v>
      </c>
      <c r="E11" t="s">
        <v>376</v>
      </c>
      <c r="F11" s="2">
        <v>84</v>
      </c>
      <c r="G11" s="2">
        <v>85</v>
      </c>
      <c r="H11" s="2">
        <v>86</v>
      </c>
      <c r="I11" s="2">
        <v>82</v>
      </c>
      <c r="J11" s="2">
        <v>95</v>
      </c>
      <c r="K11" s="2">
        <v>80</v>
      </c>
      <c r="L11" s="2">
        <v>98</v>
      </c>
      <c r="M11" s="2">
        <v>86</v>
      </c>
      <c r="N11" s="2">
        <v>93</v>
      </c>
      <c r="O11">
        <f t="shared" si="0"/>
        <v>789</v>
      </c>
      <c r="P11">
        <f t="shared" si="1"/>
        <v>9</v>
      </c>
    </row>
    <row r="12" spans="1:16" x14ac:dyDescent="0.2">
      <c r="A12" t="s">
        <v>222</v>
      </c>
      <c r="B12" t="s">
        <v>223</v>
      </c>
      <c r="C12" t="s">
        <v>21</v>
      </c>
      <c r="D12" t="s">
        <v>31</v>
      </c>
      <c r="E12" t="s">
        <v>224</v>
      </c>
      <c r="F12" s="2">
        <v>79</v>
      </c>
      <c r="G12" s="2">
        <v>87</v>
      </c>
      <c r="H12" s="2">
        <v>90</v>
      </c>
      <c r="I12" s="2">
        <v>82</v>
      </c>
      <c r="J12" s="2">
        <v>82</v>
      </c>
      <c r="K12" s="2">
        <v>86</v>
      </c>
      <c r="L12" s="2">
        <v>92</v>
      </c>
      <c r="M12" s="2">
        <v>96</v>
      </c>
      <c r="N12" s="2">
        <v>91</v>
      </c>
      <c r="O12">
        <f t="shared" si="0"/>
        <v>785</v>
      </c>
      <c r="P12">
        <f t="shared" si="1"/>
        <v>9</v>
      </c>
    </row>
    <row r="13" spans="1:16" x14ac:dyDescent="0.2">
      <c r="A13" t="s">
        <v>57</v>
      </c>
      <c r="B13" t="s">
        <v>58</v>
      </c>
      <c r="C13" t="s">
        <v>21</v>
      </c>
      <c r="D13" t="s">
        <v>31</v>
      </c>
      <c r="E13" t="s">
        <v>59</v>
      </c>
      <c r="F13" s="2">
        <v>82</v>
      </c>
      <c r="G13" s="2">
        <v>84</v>
      </c>
      <c r="H13" s="2">
        <v>96</v>
      </c>
      <c r="I13" s="2">
        <v>86</v>
      </c>
      <c r="J13" s="2">
        <v>82</v>
      </c>
      <c r="K13" s="2">
        <v>83</v>
      </c>
      <c r="L13" s="2">
        <v>93</v>
      </c>
      <c r="M13" s="2">
        <v>86</v>
      </c>
      <c r="N13" s="2">
        <v>91</v>
      </c>
      <c r="O13">
        <f t="shared" si="0"/>
        <v>783</v>
      </c>
      <c r="P13">
        <f t="shared" si="1"/>
        <v>9</v>
      </c>
    </row>
    <row r="14" spans="1:16" x14ac:dyDescent="0.2">
      <c r="A14" t="s">
        <v>201</v>
      </c>
      <c r="B14" t="s">
        <v>202</v>
      </c>
      <c r="C14" t="s">
        <v>21</v>
      </c>
      <c r="D14" t="s">
        <v>17</v>
      </c>
      <c r="E14" t="s">
        <v>203</v>
      </c>
      <c r="F14" s="2">
        <v>84</v>
      </c>
      <c r="G14" s="2">
        <v>83</v>
      </c>
      <c r="H14" s="2">
        <v>93</v>
      </c>
      <c r="I14" s="2">
        <v>84</v>
      </c>
      <c r="J14" s="2">
        <v>83</v>
      </c>
      <c r="K14" s="2">
        <v>84</v>
      </c>
      <c r="L14" s="2">
        <v>93</v>
      </c>
      <c r="M14" s="2">
        <v>88</v>
      </c>
      <c r="N14" s="2">
        <v>86</v>
      </c>
      <c r="O14">
        <f t="shared" si="0"/>
        <v>778</v>
      </c>
      <c r="P14">
        <f t="shared" si="1"/>
        <v>9</v>
      </c>
    </row>
    <row r="15" spans="1:16" x14ac:dyDescent="0.2">
      <c r="A15" t="s">
        <v>156</v>
      </c>
      <c r="B15" t="s">
        <v>157</v>
      </c>
      <c r="C15" t="s">
        <v>21</v>
      </c>
      <c r="D15" t="s">
        <v>31</v>
      </c>
      <c r="E15" t="s">
        <v>158</v>
      </c>
      <c r="F15" s="2">
        <v>81</v>
      </c>
      <c r="G15" s="2">
        <v>96</v>
      </c>
      <c r="H15" s="2">
        <v>80</v>
      </c>
      <c r="I15" s="2">
        <v>76</v>
      </c>
      <c r="J15" s="2">
        <v>82</v>
      </c>
      <c r="K15" s="2">
        <v>84</v>
      </c>
      <c r="L15" s="2">
        <v>100</v>
      </c>
      <c r="M15" s="2">
        <v>82</v>
      </c>
      <c r="N15" s="2">
        <v>93</v>
      </c>
      <c r="O15">
        <f t="shared" si="0"/>
        <v>774</v>
      </c>
      <c r="P15">
        <f t="shared" si="1"/>
        <v>9</v>
      </c>
    </row>
    <row r="16" spans="1:16" x14ac:dyDescent="0.2">
      <c r="A16" t="s">
        <v>165</v>
      </c>
      <c r="B16" t="s">
        <v>166</v>
      </c>
      <c r="C16" t="s">
        <v>21</v>
      </c>
      <c r="D16" t="s">
        <v>31</v>
      </c>
      <c r="E16" t="s">
        <v>167</v>
      </c>
      <c r="F16" s="2">
        <v>87</v>
      </c>
      <c r="G16" s="2">
        <v>85</v>
      </c>
      <c r="H16" s="2">
        <v>87</v>
      </c>
      <c r="I16" s="2">
        <v>75</v>
      </c>
      <c r="J16" s="2">
        <v>92</v>
      </c>
      <c r="K16" s="2">
        <v>82</v>
      </c>
      <c r="L16" s="2">
        <v>91</v>
      </c>
      <c r="M16" s="2">
        <v>86</v>
      </c>
      <c r="N16" s="2">
        <v>88</v>
      </c>
      <c r="O16">
        <f t="shared" si="0"/>
        <v>773</v>
      </c>
      <c r="P16">
        <f t="shared" si="1"/>
        <v>9</v>
      </c>
    </row>
    <row r="17" spans="1:16" x14ac:dyDescent="0.2">
      <c r="A17" t="s">
        <v>150</v>
      </c>
      <c r="B17" t="s">
        <v>151</v>
      </c>
      <c r="C17" t="s">
        <v>21</v>
      </c>
      <c r="D17" t="s">
        <v>31</v>
      </c>
      <c r="E17" t="s">
        <v>152</v>
      </c>
      <c r="F17" s="2">
        <v>80</v>
      </c>
      <c r="G17" s="2">
        <v>84</v>
      </c>
      <c r="H17" s="2">
        <v>86</v>
      </c>
      <c r="I17" s="2">
        <v>88</v>
      </c>
      <c r="J17" s="2">
        <v>91</v>
      </c>
      <c r="K17" s="2">
        <v>92</v>
      </c>
      <c r="L17" s="2">
        <v>81</v>
      </c>
      <c r="M17" s="2">
        <v>82</v>
      </c>
      <c r="N17" s="2">
        <v>86</v>
      </c>
      <c r="O17">
        <f t="shared" si="0"/>
        <v>770</v>
      </c>
      <c r="P17">
        <f t="shared" si="1"/>
        <v>9</v>
      </c>
    </row>
    <row r="18" spans="1:16" x14ac:dyDescent="0.2">
      <c r="A18" t="s">
        <v>254</v>
      </c>
      <c r="B18" t="s">
        <v>255</v>
      </c>
      <c r="C18" t="s">
        <v>21</v>
      </c>
      <c r="D18" t="s">
        <v>31</v>
      </c>
      <c r="E18" t="s">
        <v>256</v>
      </c>
      <c r="F18" s="2">
        <v>86</v>
      </c>
      <c r="G18" s="2">
        <v>79</v>
      </c>
      <c r="H18" s="2">
        <v>80</v>
      </c>
      <c r="I18" s="2">
        <v>81</v>
      </c>
      <c r="J18" s="2">
        <v>92</v>
      </c>
      <c r="K18" s="2">
        <v>82</v>
      </c>
      <c r="L18" s="2">
        <v>91</v>
      </c>
      <c r="M18" s="2">
        <v>80</v>
      </c>
      <c r="N18" s="2">
        <v>93</v>
      </c>
      <c r="O18">
        <f t="shared" si="0"/>
        <v>764</v>
      </c>
      <c r="P18">
        <f t="shared" si="1"/>
        <v>9</v>
      </c>
    </row>
    <row r="19" spans="1:16" x14ac:dyDescent="0.2">
      <c r="A19" t="s">
        <v>269</v>
      </c>
      <c r="B19" t="s">
        <v>270</v>
      </c>
      <c r="C19" t="s">
        <v>21</v>
      </c>
      <c r="D19" t="s">
        <v>31</v>
      </c>
      <c r="E19" t="s">
        <v>271</v>
      </c>
      <c r="F19" s="2">
        <v>83</v>
      </c>
      <c r="G19" s="2">
        <v>77</v>
      </c>
      <c r="H19" s="2">
        <v>88</v>
      </c>
      <c r="I19" s="2">
        <v>80</v>
      </c>
      <c r="J19" s="2">
        <v>87</v>
      </c>
      <c r="K19" s="2">
        <v>87</v>
      </c>
      <c r="L19" s="2">
        <v>84</v>
      </c>
      <c r="M19" s="2">
        <v>88</v>
      </c>
      <c r="N19" s="2">
        <v>90</v>
      </c>
      <c r="O19">
        <f t="shared" si="0"/>
        <v>764</v>
      </c>
      <c r="P19">
        <f t="shared" si="1"/>
        <v>9</v>
      </c>
    </row>
    <row r="20" spans="1:16" x14ac:dyDescent="0.2">
      <c r="A20" t="s">
        <v>159</v>
      </c>
      <c r="B20" t="s">
        <v>160</v>
      </c>
      <c r="C20" t="s">
        <v>21</v>
      </c>
      <c r="D20" t="s">
        <v>31</v>
      </c>
      <c r="E20" t="s">
        <v>161</v>
      </c>
      <c r="F20" s="2">
        <v>80</v>
      </c>
      <c r="G20" s="2">
        <v>91</v>
      </c>
      <c r="H20" s="2">
        <v>86</v>
      </c>
      <c r="I20" s="2">
        <v>90</v>
      </c>
      <c r="J20" s="2">
        <v>78</v>
      </c>
      <c r="K20" s="2">
        <v>82</v>
      </c>
      <c r="L20" s="2">
        <v>94</v>
      </c>
      <c r="M20" s="2">
        <v>76</v>
      </c>
      <c r="N20" s="2">
        <v>86</v>
      </c>
      <c r="O20">
        <f t="shared" si="0"/>
        <v>763</v>
      </c>
      <c r="P20">
        <f t="shared" si="1"/>
        <v>9</v>
      </c>
    </row>
    <row r="21" spans="1:16" x14ac:dyDescent="0.2">
      <c r="A21" t="s">
        <v>189</v>
      </c>
      <c r="B21" t="s">
        <v>190</v>
      </c>
      <c r="C21" t="s">
        <v>21</v>
      </c>
      <c r="D21" t="s">
        <v>17</v>
      </c>
      <c r="E21" t="s">
        <v>191</v>
      </c>
      <c r="F21" s="2">
        <v>81</v>
      </c>
      <c r="G21" s="2">
        <v>77</v>
      </c>
      <c r="H21" s="2">
        <v>94</v>
      </c>
      <c r="I21" s="2">
        <v>79</v>
      </c>
      <c r="J21" s="2">
        <v>88</v>
      </c>
      <c r="K21" s="2">
        <v>72</v>
      </c>
      <c r="L21" s="2">
        <v>91</v>
      </c>
      <c r="M21" s="2">
        <v>90</v>
      </c>
      <c r="N21" s="2">
        <v>91</v>
      </c>
      <c r="O21">
        <f t="shared" si="0"/>
        <v>763</v>
      </c>
      <c r="P21">
        <f t="shared" si="1"/>
        <v>9</v>
      </c>
    </row>
    <row r="22" spans="1:16" x14ac:dyDescent="0.2">
      <c r="A22" t="s">
        <v>174</v>
      </c>
      <c r="B22" t="s">
        <v>175</v>
      </c>
      <c r="C22" t="s">
        <v>21</v>
      </c>
      <c r="D22" t="s">
        <v>17</v>
      </c>
      <c r="E22" t="s">
        <v>176</v>
      </c>
      <c r="F22" s="2">
        <v>80</v>
      </c>
      <c r="G22" s="2">
        <v>86</v>
      </c>
      <c r="H22" s="2">
        <v>90</v>
      </c>
      <c r="I22" s="2">
        <v>86</v>
      </c>
      <c r="J22" s="2">
        <v>83</v>
      </c>
      <c r="K22" s="2">
        <v>88</v>
      </c>
      <c r="L22" s="2">
        <v>77</v>
      </c>
      <c r="M22" s="2">
        <v>84</v>
      </c>
      <c r="N22" s="2">
        <v>87</v>
      </c>
      <c r="O22">
        <f t="shared" si="0"/>
        <v>761</v>
      </c>
      <c r="P22">
        <f t="shared" si="1"/>
        <v>9</v>
      </c>
    </row>
    <row r="23" spans="1:16" x14ac:dyDescent="0.2">
      <c r="A23" t="s">
        <v>153</v>
      </c>
      <c r="B23" t="s">
        <v>154</v>
      </c>
      <c r="C23" t="s">
        <v>21</v>
      </c>
      <c r="D23" t="s">
        <v>17</v>
      </c>
      <c r="E23" t="s">
        <v>155</v>
      </c>
      <c r="F23" s="2">
        <v>80</v>
      </c>
      <c r="G23" s="2">
        <v>86</v>
      </c>
      <c r="H23" s="2">
        <v>86</v>
      </c>
      <c r="I23" s="2">
        <v>75</v>
      </c>
      <c r="J23" s="2">
        <v>86</v>
      </c>
      <c r="K23" s="2">
        <v>86</v>
      </c>
      <c r="L23" s="2">
        <v>85</v>
      </c>
      <c r="M23" s="2">
        <v>84</v>
      </c>
      <c r="N23" s="2">
        <v>92</v>
      </c>
      <c r="O23">
        <f t="shared" si="0"/>
        <v>760</v>
      </c>
      <c r="P23">
        <f t="shared" si="1"/>
        <v>9</v>
      </c>
    </row>
    <row r="24" spans="1:16" x14ac:dyDescent="0.2">
      <c r="A24" t="s">
        <v>314</v>
      </c>
      <c r="B24" t="s">
        <v>315</v>
      </c>
      <c r="C24" t="s">
        <v>21</v>
      </c>
      <c r="D24" t="s">
        <v>17</v>
      </c>
      <c r="E24" t="s">
        <v>316</v>
      </c>
      <c r="F24" s="2">
        <v>79</v>
      </c>
      <c r="G24" s="2">
        <v>73</v>
      </c>
      <c r="H24" s="2">
        <v>70</v>
      </c>
      <c r="I24" s="2">
        <v>81</v>
      </c>
      <c r="J24" s="2">
        <v>94</v>
      </c>
      <c r="K24" s="2">
        <v>94</v>
      </c>
      <c r="L24" s="2">
        <v>87</v>
      </c>
      <c r="M24" s="2">
        <v>92</v>
      </c>
      <c r="N24" s="2">
        <v>90</v>
      </c>
      <c r="O24">
        <f t="shared" si="0"/>
        <v>760</v>
      </c>
      <c r="P24">
        <f t="shared" si="1"/>
        <v>9</v>
      </c>
    </row>
    <row r="25" spans="1:16" x14ac:dyDescent="0.2">
      <c r="A25" t="s">
        <v>238</v>
      </c>
      <c r="B25" t="s">
        <v>239</v>
      </c>
      <c r="C25" t="s">
        <v>21</v>
      </c>
      <c r="D25" t="s">
        <v>31</v>
      </c>
      <c r="E25" t="s">
        <v>240</v>
      </c>
      <c r="F25" s="2">
        <v>86</v>
      </c>
      <c r="G25" s="2">
        <v>94</v>
      </c>
      <c r="H25" s="2">
        <v>87</v>
      </c>
      <c r="I25" s="2">
        <v>79</v>
      </c>
      <c r="J25" s="2">
        <v>86</v>
      </c>
      <c r="K25" s="2">
        <v>80</v>
      </c>
      <c r="L25" s="2">
        <v>90</v>
      </c>
      <c r="M25" s="2">
        <v>76</v>
      </c>
      <c r="N25" s="2">
        <v>81</v>
      </c>
      <c r="O25">
        <f t="shared" si="0"/>
        <v>759</v>
      </c>
      <c r="P25">
        <f t="shared" si="1"/>
        <v>9</v>
      </c>
    </row>
    <row r="26" spans="1:16" x14ac:dyDescent="0.2">
      <c r="A26" t="s">
        <v>245</v>
      </c>
      <c r="B26" t="s">
        <v>246</v>
      </c>
      <c r="C26" t="s">
        <v>21</v>
      </c>
      <c r="D26" t="s">
        <v>31</v>
      </c>
      <c r="E26" t="s">
        <v>247</v>
      </c>
      <c r="F26" s="2">
        <v>81</v>
      </c>
      <c r="G26" s="2">
        <v>82</v>
      </c>
      <c r="H26" s="2">
        <v>87</v>
      </c>
      <c r="I26" s="2">
        <v>81</v>
      </c>
      <c r="J26" s="2">
        <v>88</v>
      </c>
      <c r="K26" s="2">
        <v>71</v>
      </c>
      <c r="L26" s="2">
        <v>86</v>
      </c>
      <c r="M26" s="2">
        <v>86</v>
      </c>
      <c r="N26" s="2">
        <v>96</v>
      </c>
      <c r="O26">
        <f t="shared" si="0"/>
        <v>758</v>
      </c>
      <c r="P26">
        <f t="shared" si="1"/>
        <v>9</v>
      </c>
    </row>
    <row r="27" spans="1:16" x14ac:dyDescent="0.2">
      <c r="A27" t="s">
        <v>671</v>
      </c>
      <c r="B27" t="s">
        <v>672</v>
      </c>
      <c r="C27" t="s">
        <v>21</v>
      </c>
      <c r="D27" t="s">
        <v>17</v>
      </c>
      <c r="E27" t="s">
        <v>673</v>
      </c>
      <c r="F27" s="2">
        <v>88</v>
      </c>
      <c r="G27" s="2">
        <v>80</v>
      </c>
      <c r="H27" s="2">
        <v>77</v>
      </c>
      <c r="I27" s="2">
        <v>82</v>
      </c>
      <c r="J27" s="2">
        <v>90</v>
      </c>
      <c r="K27" s="2">
        <v>74</v>
      </c>
      <c r="L27" s="2">
        <v>89</v>
      </c>
      <c r="M27" s="2">
        <v>94</v>
      </c>
      <c r="N27" s="2">
        <v>84</v>
      </c>
      <c r="O27">
        <f t="shared" si="0"/>
        <v>758</v>
      </c>
      <c r="P27">
        <f t="shared" si="1"/>
        <v>9</v>
      </c>
    </row>
    <row r="28" spans="1:16" x14ac:dyDescent="0.2">
      <c r="A28" t="s">
        <v>19</v>
      </c>
      <c r="B28" t="s">
        <v>20</v>
      </c>
      <c r="C28" t="s">
        <v>21</v>
      </c>
      <c r="D28" t="s">
        <v>17</v>
      </c>
      <c r="E28" t="s">
        <v>22</v>
      </c>
      <c r="F28" s="2">
        <v>81</v>
      </c>
      <c r="G28" s="2">
        <v>78</v>
      </c>
      <c r="H28" s="2">
        <v>77</v>
      </c>
      <c r="I28" s="2">
        <v>86</v>
      </c>
      <c r="J28" s="2">
        <v>94</v>
      </c>
      <c r="K28" s="2">
        <v>76</v>
      </c>
      <c r="L28" s="2">
        <v>81</v>
      </c>
      <c r="M28" s="2">
        <v>92</v>
      </c>
      <c r="N28" s="2">
        <v>91</v>
      </c>
      <c r="O28">
        <f t="shared" si="0"/>
        <v>756</v>
      </c>
      <c r="P28">
        <f t="shared" si="1"/>
        <v>9</v>
      </c>
    </row>
    <row r="29" spans="1:16" x14ac:dyDescent="0.2">
      <c r="A29" t="s">
        <v>29</v>
      </c>
      <c r="B29" t="s">
        <v>30</v>
      </c>
      <c r="C29" t="s">
        <v>21</v>
      </c>
      <c r="D29" t="s">
        <v>31</v>
      </c>
      <c r="E29" t="s">
        <v>32</v>
      </c>
      <c r="F29" s="2">
        <v>77</v>
      </c>
      <c r="G29" s="2">
        <v>79</v>
      </c>
      <c r="H29" s="2">
        <v>83</v>
      </c>
      <c r="I29" s="2">
        <v>78</v>
      </c>
      <c r="J29" s="2">
        <v>91</v>
      </c>
      <c r="K29" s="2">
        <v>82</v>
      </c>
      <c r="L29" s="2">
        <v>83</v>
      </c>
      <c r="M29" s="2">
        <v>88</v>
      </c>
      <c r="N29" s="2">
        <v>86</v>
      </c>
      <c r="O29">
        <f t="shared" si="0"/>
        <v>747</v>
      </c>
      <c r="P29">
        <f t="shared" si="1"/>
        <v>9</v>
      </c>
    </row>
    <row r="30" spans="1:16" x14ac:dyDescent="0.2">
      <c r="A30" t="s">
        <v>260</v>
      </c>
      <c r="B30" t="s">
        <v>261</v>
      </c>
      <c r="C30" t="s">
        <v>21</v>
      </c>
      <c r="D30" t="s">
        <v>31</v>
      </c>
      <c r="E30" t="s">
        <v>262</v>
      </c>
      <c r="F30" s="2">
        <v>85</v>
      </c>
      <c r="G30" s="2">
        <v>83</v>
      </c>
      <c r="H30" s="2">
        <v>61</v>
      </c>
      <c r="I30" s="2">
        <v>86</v>
      </c>
      <c r="J30" s="2">
        <v>91</v>
      </c>
      <c r="K30" s="2">
        <v>82</v>
      </c>
      <c r="L30" s="2">
        <v>81</v>
      </c>
      <c r="M30" s="2">
        <v>88</v>
      </c>
      <c r="N30" s="2">
        <v>89</v>
      </c>
      <c r="O30">
        <f t="shared" si="0"/>
        <v>746</v>
      </c>
      <c r="P30">
        <f t="shared" si="1"/>
        <v>9</v>
      </c>
    </row>
    <row r="31" spans="1:16" x14ac:dyDescent="0.2">
      <c r="A31" t="s">
        <v>272</v>
      </c>
      <c r="B31" t="s">
        <v>273</v>
      </c>
      <c r="C31" t="s">
        <v>21</v>
      </c>
      <c r="D31" t="s">
        <v>17</v>
      </c>
      <c r="E31" t="s">
        <v>274</v>
      </c>
      <c r="F31" s="2">
        <v>84</v>
      </c>
      <c r="G31" s="2">
        <v>81</v>
      </c>
      <c r="H31" s="2">
        <v>84</v>
      </c>
      <c r="I31" s="2">
        <v>81</v>
      </c>
      <c r="J31" s="2">
        <v>84</v>
      </c>
      <c r="K31" s="2">
        <v>84</v>
      </c>
      <c r="L31" s="2">
        <v>89</v>
      </c>
      <c r="M31" s="2">
        <v>80</v>
      </c>
      <c r="N31" s="2">
        <v>75</v>
      </c>
      <c r="O31">
        <f t="shared" si="0"/>
        <v>742</v>
      </c>
      <c r="P31">
        <f t="shared" si="1"/>
        <v>9</v>
      </c>
    </row>
    <row r="32" spans="1:16" x14ac:dyDescent="0.2">
      <c r="A32" t="s">
        <v>177</v>
      </c>
      <c r="B32" t="s">
        <v>178</v>
      </c>
      <c r="C32" t="s">
        <v>21</v>
      </c>
      <c r="D32" t="s">
        <v>17</v>
      </c>
      <c r="E32" t="s">
        <v>179</v>
      </c>
      <c r="F32" s="2">
        <v>85</v>
      </c>
      <c r="G32" s="2">
        <v>91</v>
      </c>
      <c r="H32" s="2">
        <v>92</v>
      </c>
      <c r="I32" s="2">
        <v>78</v>
      </c>
      <c r="J32" s="2">
        <v>62</v>
      </c>
      <c r="K32" s="2">
        <v>86</v>
      </c>
      <c r="L32" s="2">
        <v>83</v>
      </c>
      <c r="M32" s="2">
        <v>78</v>
      </c>
      <c r="N32" s="2">
        <v>86</v>
      </c>
      <c r="O32">
        <f t="shared" si="0"/>
        <v>741</v>
      </c>
      <c r="P32">
        <f t="shared" si="1"/>
        <v>9</v>
      </c>
    </row>
    <row r="33" spans="1:16" x14ac:dyDescent="0.2">
      <c r="A33" t="s">
        <v>171</v>
      </c>
      <c r="B33" t="s">
        <v>172</v>
      </c>
      <c r="C33" t="s">
        <v>21</v>
      </c>
      <c r="D33" t="s">
        <v>17</v>
      </c>
      <c r="E33" t="s">
        <v>173</v>
      </c>
      <c r="F33" s="2">
        <v>84</v>
      </c>
      <c r="G33" s="2">
        <v>78</v>
      </c>
      <c r="H33" s="2">
        <v>86</v>
      </c>
      <c r="I33" s="2">
        <v>76</v>
      </c>
      <c r="J33" s="2">
        <v>86</v>
      </c>
      <c r="K33" s="2">
        <v>82</v>
      </c>
      <c r="L33" s="2">
        <v>87</v>
      </c>
      <c r="M33" s="2">
        <v>84</v>
      </c>
      <c r="N33" s="2">
        <v>76</v>
      </c>
      <c r="O33">
        <f t="shared" si="0"/>
        <v>739</v>
      </c>
      <c r="P33">
        <f t="shared" si="1"/>
        <v>9</v>
      </c>
    </row>
    <row r="34" spans="1:16" x14ac:dyDescent="0.2">
      <c r="A34" t="s">
        <v>278</v>
      </c>
      <c r="B34" t="s">
        <v>279</v>
      </c>
      <c r="C34" t="s">
        <v>21</v>
      </c>
      <c r="D34" t="s">
        <v>17</v>
      </c>
      <c r="E34" t="s">
        <v>280</v>
      </c>
      <c r="F34" s="2">
        <v>79</v>
      </c>
      <c r="G34" s="2">
        <v>86</v>
      </c>
      <c r="H34" s="2">
        <v>89</v>
      </c>
      <c r="I34" s="2">
        <v>75</v>
      </c>
      <c r="J34" s="2">
        <v>78</v>
      </c>
      <c r="K34" s="2">
        <v>73</v>
      </c>
      <c r="L34" s="2">
        <v>88</v>
      </c>
      <c r="M34" s="2">
        <v>86</v>
      </c>
      <c r="N34" s="2">
        <v>83</v>
      </c>
      <c r="O34">
        <f t="shared" ref="O34:O59" si="2">SUM(F34:N34)</f>
        <v>737</v>
      </c>
      <c r="P34">
        <f t="shared" ref="P34:P59" si="3">COUNTIF(F34:N34,"&gt;=60")</f>
        <v>9</v>
      </c>
    </row>
    <row r="35" spans="1:16" x14ac:dyDescent="0.2">
      <c r="A35" t="s">
        <v>36</v>
      </c>
      <c r="B35" t="s">
        <v>37</v>
      </c>
      <c r="C35" t="s">
        <v>21</v>
      </c>
      <c r="D35" t="s">
        <v>31</v>
      </c>
      <c r="E35" t="s">
        <v>38</v>
      </c>
      <c r="F35" s="2">
        <v>82</v>
      </c>
      <c r="G35" s="2">
        <v>79</v>
      </c>
      <c r="H35" s="2">
        <v>89</v>
      </c>
      <c r="I35" s="2">
        <v>83</v>
      </c>
      <c r="J35" s="2">
        <v>78</v>
      </c>
      <c r="K35" s="2">
        <v>78</v>
      </c>
      <c r="L35" s="2">
        <v>81</v>
      </c>
      <c r="M35" s="2">
        <v>78</v>
      </c>
      <c r="N35" s="2">
        <v>87</v>
      </c>
      <c r="O35">
        <f t="shared" si="2"/>
        <v>735</v>
      </c>
      <c r="P35">
        <f t="shared" si="3"/>
        <v>9</v>
      </c>
    </row>
    <row r="36" spans="1:16" x14ac:dyDescent="0.2">
      <c r="A36" t="s">
        <v>198</v>
      </c>
      <c r="B36" t="s">
        <v>199</v>
      </c>
      <c r="C36" t="s">
        <v>21</v>
      </c>
      <c r="D36" t="s">
        <v>31</v>
      </c>
      <c r="E36" t="s">
        <v>200</v>
      </c>
      <c r="F36" s="2">
        <v>85</v>
      </c>
      <c r="G36" s="2">
        <v>74</v>
      </c>
      <c r="H36" s="2">
        <v>78</v>
      </c>
      <c r="I36" s="2">
        <v>80</v>
      </c>
      <c r="J36" s="2">
        <v>92</v>
      </c>
      <c r="K36" s="2">
        <v>71</v>
      </c>
      <c r="L36" s="2">
        <v>86</v>
      </c>
      <c r="M36" s="2">
        <v>82</v>
      </c>
      <c r="N36" s="2">
        <v>84</v>
      </c>
      <c r="O36">
        <f t="shared" si="2"/>
        <v>732</v>
      </c>
      <c r="P36">
        <f t="shared" si="3"/>
        <v>9</v>
      </c>
    </row>
    <row r="37" spans="1:16" x14ac:dyDescent="0.2">
      <c r="A37" t="s">
        <v>470</v>
      </c>
      <c r="B37" t="s">
        <v>471</v>
      </c>
      <c r="C37" t="s">
        <v>21</v>
      </c>
      <c r="D37" t="s">
        <v>31</v>
      </c>
      <c r="E37" t="s">
        <v>472</v>
      </c>
      <c r="F37" s="2">
        <v>88</v>
      </c>
      <c r="G37" s="2">
        <v>74</v>
      </c>
      <c r="H37" s="2">
        <v>82</v>
      </c>
      <c r="I37" s="2">
        <v>81</v>
      </c>
      <c r="J37" s="2">
        <v>92</v>
      </c>
      <c r="K37" s="2">
        <v>75</v>
      </c>
      <c r="L37" s="2">
        <v>81</v>
      </c>
      <c r="M37" s="2">
        <v>82</v>
      </c>
      <c r="N37" s="2">
        <v>77</v>
      </c>
      <c r="O37">
        <f t="shared" si="2"/>
        <v>732</v>
      </c>
      <c r="P37">
        <f t="shared" si="3"/>
        <v>9</v>
      </c>
    </row>
    <row r="38" spans="1:16" x14ac:dyDescent="0.2">
      <c r="A38" t="s">
        <v>210</v>
      </c>
      <c r="B38" t="s">
        <v>211</v>
      </c>
      <c r="C38" t="s">
        <v>21</v>
      </c>
      <c r="D38" t="s">
        <v>17</v>
      </c>
      <c r="E38" t="s">
        <v>212</v>
      </c>
      <c r="F38" s="2">
        <v>81</v>
      </c>
      <c r="G38" s="2">
        <v>76</v>
      </c>
      <c r="H38" s="2">
        <v>85</v>
      </c>
      <c r="I38" s="2">
        <v>76</v>
      </c>
      <c r="J38" s="2">
        <v>75</v>
      </c>
      <c r="K38" s="2">
        <v>78</v>
      </c>
      <c r="L38" s="2">
        <v>92</v>
      </c>
      <c r="M38" s="2">
        <v>82</v>
      </c>
      <c r="N38" s="2">
        <v>83</v>
      </c>
      <c r="O38">
        <f t="shared" si="2"/>
        <v>728</v>
      </c>
      <c r="P38">
        <f t="shared" si="3"/>
        <v>9</v>
      </c>
    </row>
    <row r="39" spans="1:16" x14ac:dyDescent="0.2">
      <c r="A39" t="s">
        <v>518</v>
      </c>
      <c r="B39" t="s">
        <v>519</v>
      </c>
      <c r="C39" t="s">
        <v>21</v>
      </c>
      <c r="D39" t="s">
        <v>31</v>
      </c>
      <c r="E39" t="s">
        <v>520</v>
      </c>
      <c r="F39" s="2">
        <v>87</v>
      </c>
      <c r="G39" s="2">
        <v>63</v>
      </c>
      <c r="H39" s="2">
        <v>81</v>
      </c>
      <c r="I39" s="2">
        <v>77</v>
      </c>
      <c r="J39" s="2">
        <v>78</v>
      </c>
      <c r="K39" s="2">
        <v>88</v>
      </c>
      <c r="L39" s="2">
        <v>80</v>
      </c>
      <c r="M39" s="2">
        <v>82</v>
      </c>
      <c r="N39" s="2">
        <v>92</v>
      </c>
      <c r="O39">
        <f t="shared" si="2"/>
        <v>728</v>
      </c>
      <c r="P39">
        <f t="shared" si="3"/>
        <v>9</v>
      </c>
    </row>
    <row r="40" spans="1:16" x14ac:dyDescent="0.2">
      <c r="A40" t="s">
        <v>266</v>
      </c>
      <c r="B40" t="s">
        <v>267</v>
      </c>
      <c r="C40" t="s">
        <v>21</v>
      </c>
      <c r="D40" t="s">
        <v>31</v>
      </c>
      <c r="E40" t="s">
        <v>268</v>
      </c>
      <c r="F40" s="2">
        <v>72</v>
      </c>
      <c r="G40" s="2">
        <v>86</v>
      </c>
      <c r="H40" s="2">
        <v>69</v>
      </c>
      <c r="I40" s="2">
        <v>76</v>
      </c>
      <c r="J40" s="2">
        <v>90</v>
      </c>
      <c r="K40" s="2">
        <v>86</v>
      </c>
      <c r="L40" s="2">
        <v>82</v>
      </c>
      <c r="M40" s="2">
        <v>84</v>
      </c>
      <c r="N40" s="2">
        <v>82</v>
      </c>
      <c r="O40">
        <f t="shared" si="2"/>
        <v>727</v>
      </c>
      <c r="P40">
        <f t="shared" si="3"/>
        <v>9</v>
      </c>
    </row>
    <row r="41" spans="1:16" x14ac:dyDescent="0.2">
      <c r="A41" t="s">
        <v>284</v>
      </c>
      <c r="B41" t="s">
        <v>285</v>
      </c>
      <c r="C41" t="s">
        <v>21</v>
      </c>
      <c r="D41" t="s">
        <v>31</v>
      </c>
      <c r="E41" t="s">
        <v>286</v>
      </c>
      <c r="F41" s="2">
        <v>85</v>
      </c>
      <c r="G41" s="2">
        <v>78</v>
      </c>
      <c r="H41" s="2">
        <v>92</v>
      </c>
      <c r="I41" s="2">
        <v>86</v>
      </c>
      <c r="J41" s="2">
        <v>88</v>
      </c>
      <c r="K41" s="2">
        <v>74</v>
      </c>
      <c r="L41" s="2">
        <v>68</v>
      </c>
      <c r="M41" s="2">
        <v>74</v>
      </c>
      <c r="N41" s="2">
        <v>81</v>
      </c>
      <c r="O41">
        <f t="shared" si="2"/>
        <v>726</v>
      </c>
      <c r="P41">
        <f t="shared" si="3"/>
        <v>9</v>
      </c>
    </row>
    <row r="42" spans="1:16" x14ac:dyDescent="0.2">
      <c r="A42" t="s">
        <v>263</v>
      </c>
      <c r="B42" t="s">
        <v>264</v>
      </c>
      <c r="C42" t="s">
        <v>21</v>
      </c>
      <c r="D42" t="s">
        <v>17</v>
      </c>
      <c r="E42" t="s">
        <v>265</v>
      </c>
      <c r="F42" s="2">
        <v>81</v>
      </c>
      <c r="G42" s="2">
        <v>65</v>
      </c>
      <c r="H42" s="2">
        <v>82</v>
      </c>
      <c r="I42" s="2">
        <v>68</v>
      </c>
      <c r="J42" s="2">
        <v>91</v>
      </c>
      <c r="K42" s="2">
        <v>87</v>
      </c>
      <c r="L42" s="2">
        <v>86</v>
      </c>
      <c r="M42" s="2">
        <v>78</v>
      </c>
      <c r="N42" s="2">
        <v>87</v>
      </c>
      <c r="O42">
        <f t="shared" si="2"/>
        <v>725</v>
      </c>
      <c r="P42">
        <f t="shared" si="3"/>
        <v>9</v>
      </c>
    </row>
    <row r="43" spans="1:16" x14ac:dyDescent="0.2">
      <c r="A43" t="s">
        <v>180</v>
      </c>
      <c r="B43" t="s">
        <v>181</v>
      </c>
      <c r="C43" t="s">
        <v>21</v>
      </c>
      <c r="D43" t="s">
        <v>31</v>
      </c>
      <c r="E43" t="s">
        <v>182</v>
      </c>
      <c r="F43" s="2">
        <v>78</v>
      </c>
      <c r="G43" s="2">
        <v>90</v>
      </c>
      <c r="H43" s="2">
        <v>82</v>
      </c>
      <c r="I43" s="2">
        <v>69</v>
      </c>
      <c r="J43" s="2">
        <v>86</v>
      </c>
      <c r="K43" s="2">
        <v>91</v>
      </c>
      <c r="L43" s="2">
        <v>82</v>
      </c>
      <c r="M43" s="2">
        <v>72</v>
      </c>
      <c r="N43" s="2">
        <v>74</v>
      </c>
      <c r="O43">
        <f t="shared" si="2"/>
        <v>724</v>
      </c>
      <c r="P43">
        <f t="shared" si="3"/>
        <v>9</v>
      </c>
    </row>
    <row r="44" spans="1:16" x14ac:dyDescent="0.2">
      <c r="A44" t="s">
        <v>377</v>
      </c>
      <c r="B44" t="s">
        <v>378</v>
      </c>
      <c r="C44" t="s">
        <v>21</v>
      </c>
      <c r="D44" t="s">
        <v>31</v>
      </c>
      <c r="E44" t="s">
        <v>379</v>
      </c>
      <c r="F44" s="2">
        <v>78</v>
      </c>
      <c r="G44" s="2">
        <v>95</v>
      </c>
      <c r="H44" s="2">
        <v>62</v>
      </c>
      <c r="I44" s="2">
        <v>75</v>
      </c>
      <c r="J44" s="2">
        <v>82</v>
      </c>
      <c r="K44" s="2">
        <v>75</v>
      </c>
      <c r="L44" s="2">
        <v>91</v>
      </c>
      <c r="M44" s="2">
        <v>82</v>
      </c>
      <c r="N44" s="2">
        <v>84</v>
      </c>
      <c r="O44">
        <f t="shared" si="2"/>
        <v>724</v>
      </c>
      <c r="P44">
        <f t="shared" si="3"/>
        <v>9</v>
      </c>
    </row>
    <row r="45" spans="1:16" x14ac:dyDescent="0.2">
      <c r="A45" t="s">
        <v>228</v>
      </c>
      <c r="B45" t="s">
        <v>229</v>
      </c>
      <c r="C45" t="s">
        <v>21</v>
      </c>
      <c r="D45" t="s">
        <v>31</v>
      </c>
      <c r="E45" t="s">
        <v>230</v>
      </c>
      <c r="F45" s="2">
        <v>83</v>
      </c>
      <c r="G45" s="2">
        <v>90</v>
      </c>
      <c r="H45" s="2">
        <v>82</v>
      </c>
      <c r="I45" s="2">
        <v>77</v>
      </c>
      <c r="J45" s="2">
        <v>85</v>
      </c>
      <c r="K45" s="2">
        <v>82</v>
      </c>
      <c r="L45" s="2">
        <v>66</v>
      </c>
      <c r="M45" s="2">
        <v>82</v>
      </c>
      <c r="N45" s="2">
        <v>75</v>
      </c>
      <c r="O45">
        <f t="shared" si="2"/>
        <v>722</v>
      </c>
      <c r="P45">
        <f t="shared" si="3"/>
        <v>9</v>
      </c>
    </row>
    <row r="46" spans="1:16" x14ac:dyDescent="0.2">
      <c r="A46" t="s">
        <v>144</v>
      </c>
      <c r="B46" t="s">
        <v>145</v>
      </c>
      <c r="C46" t="s">
        <v>21</v>
      </c>
      <c r="D46" t="s">
        <v>17</v>
      </c>
      <c r="E46" t="s">
        <v>146</v>
      </c>
      <c r="F46" s="2">
        <v>86</v>
      </c>
      <c r="G46" s="2">
        <v>78</v>
      </c>
      <c r="H46" s="2">
        <v>72</v>
      </c>
      <c r="I46" s="2">
        <v>80</v>
      </c>
      <c r="J46" s="2">
        <v>92</v>
      </c>
      <c r="K46" s="2">
        <v>86</v>
      </c>
      <c r="L46" s="2">
        <v>72</v>
      </c>
      <c r="M46" s="2">
        <v>76</v>
      </c>
      <c r="N46" s="2">
        <v>78</v>
      </c>
      <c r="O46">
        <f t="shared" si="2"/>
        <v>720</v>
      </c>
      <c r="P46">
        <f t="shared" si="3"/>
        <v>9</v>
      </c>
    </row>
    <row r="47" spans="1:16" x14ac:dyDescent="0.2">
      <c r="A47" t="s">
        <v>51</v>
      </c>
      <c r="B47" t="s">
        <v>52</v>
      </c>
      <c r="C47" t="s">
        <v>21</v>
      </c>
      <c r="D47" t="s">
        <v>17</v>
      </c>
      <c r="E47" t="s">
        <v>53</v>
      </c>
      <c r="F47" s="2">
        <v>82</v>
      </c>
      <c r="G47" s="2">
        <v>72</v>
      </c>
      <c r="H47" s="2">
        <v>80</v>
      </c>
      <c r="I47" s="2">
        <v>73</v>
      </c>
      <c r="J47" s="2">
        <v>75</v>
      </c>
      <c r="K47" s="2">
        <v>90</v>
      </c>
      <c r="L47" s="2">
        <v>82</v>
      </c>
      <c r="M47" s="2">
        <v>92</v>
      </c>
      <c r="N47" s="2">
        <v>73</v>
      </c>
      <c r="O47">
        <f t="shared" si="2"/>
        <v>719</v>
      </c>
      <c r="P47">
        <f t="shared" si="3"/>
        <v>9</v>
      </c>
    </row>
    <row r="48" spans="1:16" x14ac:dyDescent="0.2">
      <c r="A48" t="s">
        <v>356</v>
      </c>
      <c r="B48" t="s">
        <v>357</v>
      </c>
      <c r="C48" t="s">
        <v>21</v>
      </c>
      <c r="D48" t="s">
        <v>31</v>
      </c>
      <c r="E48" t="s">
        <v>358</v>
      </c>
      <c r="F48" s="2">
        <v>77</v>
      </c>
      <c r="G48" s="2">
        <v>85</v>
      </c>
      <c r="H48" s="2">
        <v>81</v>
      </c>
      <c r="I48" s="2">
        <v>71</v>
      </c>
      <c r="J48" s="2">
        <v>72</v>
      </c>
      <c r="K48" s="2">
        <v>80</v>
      </c>
      <c r="L48" s="2">
        <v>91</v>
      </c>
      <c r="M48" s="2">
        <v>86</v>
      </c>
      <c r="N48" s="2">
        <v>76</v>
      </c>
      <c r="O48">
        <f t="shared" si="2"/>
        <v>719</v>
      </c>
      <c r="P48">
        <f t="shared" si="3"/>
        <v>9</v>
      </c>
    </row>
    <row r="49" spans="1:16" x14ac:dyDescent="0.2">
      <c r="A49" t="s">
        <v>231</v>
      </c>
      <c r="B49" t="s">
        <v>232</v>
      </c>
      <c r="C49" t="s">
        <v>21</v>
      </c>
      <c r="D49" t="s">
        <v>17</v>
      </c>
      <c r="E49" t="s">
        <v>233</v>
      </c>
      <c r="F49" s="2">
        <v>80</v>
      </c>
      <c r="G49" s="2">
        <v>83</v>
      </c>
      <c r="H49" s="2">
        <v>72</v>
      </c>
      <c r="I49" s="2">
        <v>75</v>
      </c>
      <c r="J49" s="2">
        <v>82</v>
      </c>
      <c r="K49" s="2">
        <v>84</v>
      </c>
      <c r="L49" s="2">
        <v>95</v>
      </c>
      <c r="M49" s="2">
        <v>68</v>
      </c>
      <c r="N49" s="2">
        <v>79</v>
      </c>
      <c r="O49">
        <f t="shared" si="2"/>
        <v>718</v>
      </c>
      <c r="P49">
        <f t="shared" si="3"/>
        <v>9</v>
      </c>
    </row>
    <row r="50" spans="1:16" x14ac:dyDescent="0.2">
      <c r="A50" t="s">
        <v>195</v>
      </c>
      <c r="B50" t="s">
        <v>196</v>
      </c>
      <c r="C50" t="s">
        <v>21</v>
      </c>
      <c r="D50" t="s">
        <v>31</v>
      </c>
      <c r="E50" t="s">
        <v>197</v>
      </c>
      <c r="F50" s="2">
        <v>82</v>
      </c>
      <c r="G50" s="2">
        <v>83</v>
      </c>
      <c r="H50" s="2">
        <v>89</v>
      </c>
      <c r="I50" s="2">
        <v>82</v>
      </c>
      <c r="J50" s="2">
        <v>84</v>
      </c>
      <c r="K50" s="2">
        <v>68</v>
      </c>
      <c r="L50" s="2">
        <v>76</v>
      </c>
      <c r="M50" s="2">
        <v>80</v>
      </c>
      <c r="N50" s="2">
        <v>71</v>
      </c>
      <c r="O50">
        <f t="shared" si="2"/>
        <v>715</v>
      </c>
      <c r="P50">
        <f t="shared" si="3"/>
        <v>9</v>
      </c>
    </row>
    <row r="51" spans="1:16" x14ac:dyDescent="0.2">
      <c r="A51" t="s">
        <v>84</v>
      </c>
      <c r="B51" t="s">
        <v>85</v>
      </c>
      <c r="C51" t="s">
        <v>21</v>
      </c>
      <c r="D51" t="s">
        <v>17</v>
      </c>
      <c r="E51" t="s">
        <v>86</v>
      </c>
      <c r="F51" s="2">
        <v>79</v>
      </c>
      <c r="G51" s="2">
        <v>84</v>
      </c>
      <c r="H51" s="2">
        <v>77</v>
      </c>
      <c r="I51" s="2">
        <v>72</v>
      </c>
      <c r="J51" s="2">
        <v>81</v>
      </c>
      <c r="K51" s="2">
        <v>78</v>
      </c>
      <c r="L51" s="2">
        <v>86</v>
      </c>
      <c r="M51" s="2">
        <v>80</v>
      </c>
      <c r="N51" s="2">
        <v>75</v>
      </c>
      <c r="O51">
        <f t="shared" si="2"/>
        <v>712</v>
      </c>
      <c r="P51">
        <f t="shared" si="3"/>
        <v>9</v>
      </c>
    </row>
    <row r="52" spans="1:16" x14ac:dyDescent="0.2">
      <c r="A52" t="s">
        <v>656</v>
      </c>
      <c r="B52" t="s">
        <v>657</v>
      </c>
      <c r="C52" t="s">
        <v>21</v>
      </c>
      <c r="D52" t="s">
        <v>31</v>
      </c>
      <c r="E52" t="s">
        <v>658</v>
      </c>
      <c r="F52" s="2">
        <v>80</v>
      </c>
      <c r="G52" s="2">
        <v>55</v>
      </c>
      <c r="H52" s="2">
        <v>79</v>
      </c>
      <c r="I52" s="2">
        <v>78</v>
      </c>
      <c r="J52" s="2">
        <v>82</v>
      </c>
      <c r="K52" s="2">
        <v>82</v>
      </c>
      <c r="L52" s="2">
        <v>94</v>
      </c>
      <c r="M52" s="2">
        <v>78</v>
      </c>
      <c r="N52" s="2">
        <v>82</v>
      </c>
      <c r="O52">
        <f t="shared" si="2"/>
        <v>710</v>
      </c>
      <c r="P52">
        <f t="shared" si="3"/>
        <v>8</v>
      </c>
    </row>
    <row r="53" spans="1:16" x14ac:dyDescent="0.2">
      <c r="A53" t="s">
        <v>359</v>
      </c>
      <c r="B53" t="s">
        <v>360</v>
      </c>
      <c r="C53" t="s">
        <v>21</v>
      </c>
      <c r="D53" t="s">
        <v>31</v>
      </c>
      <c r="E53" t="s">
        <v>361</v>
      </c>
      <c r="F53" s="2">
        <v>77</v>
      </c>
      <c r="G53" s="2">
        <v>68</v>
      </c>
      <c r="H53" s="2">
        <v>78</v>
      </c>
      <c r="I53" s="2">
        <v>77</v>
      </c>
      <c r="J53" s="2">
        <v>86</v>
      </c>
      <c r="K53" s="2">
        <v>68</v>
      </c>
      <c r="L53" s="2">
        <v>80</v>
      </c>
      <c r="M53" s="2">
        <v>90</v>
      </c>
      <c r="N53" s="2">
        <v>82</v>
      </c>
      <c r="O53">
        <f t="shared" si="2"/>
        <v>706</v>
      </c>
      <c r="P53">
        <f t="shared" si="3"/>
        <v>9</v>
      </c>
    </row>
    <row r="54" spans="1:16" x14ac:dyDescent="0.2">
      <c r="A54" t="s">
        <v>257</v>
      </c>
      <c r="B54" t="s">
        <v>258</v>
      </c>
      <c r="C54" t="s">
        <v>21</v>
      </c>
      <c r="D54" t="s">
        <v>17</v>
      </c>
      <c r="E54" t="s">
        <v>259</v>
      </c>
      <c r="F54" s="2">
        <v>79</v>
      </c>
      <c r="G54" s="2">
        <v>83</v>
      </c>
      <c r="H54" s="2">
        <v>84</v>
      </c>
      <c r="I54" s="2">
        <v>72</v>
      </c>
      <c r="J54" s="2">
        <v>70</v>
      </c>
      <c r="K54" s="2">
        <v>70</v>
      </c>
      <c r="L54" s="2">
        <v>81</v>
      </c>
      <c r="M54" s="2">
        <v>80</v>
      </c>
      <c r="N54" s="2">
        <v>80</v>
      </c>
      <c r="O54">
        <f t="shared" si="2"/>
        <v>699</v>
      </c>
      <c r="P54">
        <f t="shared" si="3"/>
        <v>9</v>
      </c>
    </row>
    <row r="55" spans="1:16" x14ac:dyDescent="0.2">
      <c r="A55" t="s">
        <v>293</v>
      </c>
      <c r="B55" t="s">
        <v>294</v>
      </c>
      <c r="C55" t="s">
        <v>21</v>
      </c>
      <c r="D55" t="s">
        <v>31</v>
      </c>
      <c r="E55" t="s">
        <v>295</v>
      </c>
      <c r="F55" s="2">
        <v>73</v>
      </c>
      <c r="G55" s="2">
        <v>70</v>
      </c>
      <c r="H55" s="2">
        <v>80</v>
      </c>
      <c r="I55" s="2">
        <v>81</v>
      </c>
      <c r="J55" s="2">
        <v>76</v>
      </c>
      <c r="K55" s="2">
        <v>73</v>
      </c>
      <c r="L55" s="2">
        <v>85</v>
      </c>
      <c r="M55" s="2">
        <v>84</v>
      </c>
      <c r="N55" s="2">
        <v>75</v>
      </c>
      <c r="O55">
        <f t="shared" si="2"/>
        <v>697</v>
      </c>
      <c r="P55">
        <f t="shared" si="3"/>
        <v>9</v>
      </c>
    </row>
    <row r="56" spans="1:16" x14ac:dyDescent="0.2">
      <c r="A56" t="s">
        <v>207</v>
      </c>
      <c r="B56" t="s">
        <v>208</v>
      </c>
      <c r="C56" t="s">
        <v>21</v>
      </c>
      <c r="D56" t="s">
        <v>17</v>
      </c>
      <c r="E56" t="s">
        <v>209</v>
      </c>
      <c r="F56" s="2">
        <v>73</v>
      </c>
      <c r="G56" s="2">
        <v>74</v>
      </c>
      <c r="H56" s="2">
        <v>82</v>
      </c>
      <c r="I56" s="2">
        <v>66</v>
      </c>
      <c r="J56" s="2">
        <v>89</v>
      </c>
      <c r="K56" s="2">
        <v>90</v>
      </c>
      <c r="L56" s="2">
        <v>70</v>
      </c>
      <c r="M56" s="2">
        <v>72</v>
      </c>
      <c r="N56" s="2">
        <v>78</v>
      </c>
      <c r="O56">
        <f t="shared" si="2"/>
        <v>694</v>
      </c>
      <c r="P56">
        <f t="shared" si="3"/>
        <v>9</v>
      </c>
    </row>
    <row r="57" spans="1:16" x14ac:dyDescent="0.2">
      <c r="A57" t="s">
        <v>192</v>
      </c>
      <c r="B57" t="s">
        <v>193</v>
      </c>
      <c r="C57" t="s">
        <v>21</v>
      </c>
      <c r="D57" t="s">
        <v>17</v>
      </c>
      <c r="E57" t="s">
        <v>194</v>
      </c>
      <c r="F57" s="2">
        <v>80</v>
      </c>
      <c r="G57" s="2">
        <v>78</v>
      </c>
      <c r="H57" s="2">
        <v>73</v>
      </c>
      <c r="I57" s="2">
        <v>72</v>
      </c>
      <c r="J57" s="2">
        <v>75</v>
      </c>
      <c r="K57" s="2">
        <v>77</v>
      </c>
      <c r="L57" s="2">
        <v>87</v>
      </c>
      <c r="M57" s="2">
        <v>68</v>
      </c>
      <c r="N57" s="2">
        <v>71</v>
      </c>
      <c r="O57">
        <f t="shared" si="2"/>
        <v>681</v>
      </c>
      <c r="P57">
        <f t="shared" si="3"/>
        <v>9</v>
      </c>
    </row>
    <row r="58" spans="1:16" x14ac:dyDescent="0.2">
      <c r="A58" t="s">
        <v>147</v>
      </c>
      <c r="B58" t="s">
        <v>148</v>
      </c>
      <c r="C58" t="s">
        <v>21</v>
      </c>
      <c r="D58" t="s">
        <v>31</v>
      </c>
      <c r="E58" t="s">
        <v>149</v>
      </c>
      <c r="F58" s="2">
        <v>74</v>
      </c>
      <c r="G58" s="2">
        <v>70</v>
      </c>
      <c r="H58" s="2">
        <v>81</v>
      </c>
      <c r="I58" s="2">
        <v>73</v>
      </c>
      <c r="J58" s="2">
        <v>76</v>
      </c>
      <c r="K58" s="2">
        <v>58</v>
      </c>
      <c r="L58" s="2">
        <v>68</v>
      </c>
      <c r="M58" s="2">
        <v>84</v>
      </c>
      <c r="N58" s="2">
        <v>70</v>
      </c>
      <c r="O58">
        <f t="shared" si="2"/>
        <v>654</v>
      </c>
      <c r="P58">
        <f t="shared" si="3"/>
        <v>8</v>
      </c>
    </row>
    <row r="59" spans="1:16" x14ac:dyDescent="0.2">
      <c r="A59" t="s">
        <v>219</v>
      </c>
      <c r="B59" t="s">
        <v>220</v>
      </c>
      <c r="C59" t="s">
        <v>21</v>
      </c>
      <c r="D59" t="s">
        <v>17</v>
      </c>
      <c r="E59" t="s">
        <v>221</v>
      </c>
      <c r="F59" s="2">
        <v>84</v>
      </c>
      <c r="G59" s="2">
        <v>76</v>
      </c>
      <c r="H59" s="2">
        <v>52</v>
      </c>
      <c r="I59" s="2">
        <v>69</v>
      </c>
      <c r="J59" s="2">
        <v>75</v>
      </c>
      <c r="K59" s="2">
        <v>74</v>
      </c>
      <c r="L59" s="2">
        <v>65</v>
      </c>
      <c r="M59" s="2">
        <v>44</v>
      </c>
      <c r="N59" s="2">
        <v>57</v>
      </c>
      <c r="O59">
        <f t="shared" si="2"/>
        <v>596</v>
      </c>
      <c r="P59">
        <f t="shared" si="3"/>
        <v>6</v>
      </c>
    </row>
    <row r="60" spans="1:16" x14ac:dyDescent="0.2">
      <c r="E60" s="4" t="s">
        <v>692</v>
      </c>
      <c r="F60" s="5">
        <f t="shared" ref="F60:N60" si="4">COUNTIF(F2:F59,"&gt;=60")</f>
        <v>58</v>
      </c>
      <c r="G60" s="5">
        <f t="shared" si="4"/>
        <v>57</v>
      </c>
      <c r="H60" s="5">
        <f t="shared" si="4"/>
        <v>57</v>
      </c>
      <c r="I60" s="5">
        <f t="shared" si="4"/>
        <v>58</v>
      </c>
      <c r="J60" s="5">
        <f t="shared" si="4"/>
        <v>58</v>
      </c>
      <c r="K60" s="5">
        <f t="shared" si="4"/>
        <v>57</v>
      </c>
      <c r="L60" s="5">
        <f t="shared" si="4"/>
        <v>58</v>
      </c>
      <c r="M60" s="5">
        <f t="shared" si="4"/>
        <v>57</v>
      </c>
      <c r="N60" s="5">
        <f t="shared" si="4"/>
        <v>57</v>
      </c>
      <c r="O60" s="5"/>
      <c r="P60" s="5">
        <f>COUNTIF(P2:P59,"&gt;=9")</f>
        <v>55</v>
      </c>
    </row>
    <row r="61" spans="1:16" x14ac:dyDescent="0.2">
      <c r="E61" s="4" t="s">
        <v>693</v>
      </c>
      <c r="F61" s="6">
        <f>F60/58</f>
        <v>1</v>
      </c>
      <c r="G61" s="6">
        <f t="shared" ref="G61:P61" si="5">G60/58</f>
        <v>0.98275862068965514</v>
      </c>
      <c r="H61" s="6">
        <f t="shared" si="5"/>
        <v>0.98275862068965514</v>
      </c>
      <c r="I61" s="6">
        <f t="shared" si="5"/>
        <v>1</v>
      </c>
      <c r="J61" s="6">
        <f t="shared" si="5"/>
        <v>1</v>
      </c>
      <c r="K61" s="6">
        <f t="shared" si="5"/>
        <v>0.98275862068965514</v>
      </c>
      <c r="L61" s="6">
        <f t="shared" si="5"/>
        <v>1</v>
      </c>
      <c r="M61" s="6">
        <f t="shared" si="5"/>
        <v>0.98275862068965514</v>
      </c>
      <c r="N61" s="6">
        <f t="shared" si="5"/>
        <v>0.98275862068965514</v>
      </c>
      <c r="O61" s="6"/>
      <c r="P61" s="6">
        <f t="shared" si="5"/>
        <v>0.94827586206896552</v>
      </c>
    </row>
  </sheetData>
  <phoneticPr fontId="2" type="noConversion"/>
  <conditionalFormatting sqref="F2:N59">
    <cfRule type="cellIs" dxfId="7" priority="2" stopIfTrue="1" operator="lessThan">
      <formula>60</formula>
    </cfRule>
  </conditionalFormatting>
  <conditionalFormatting sqref="F2:P59">
    <cfRule type="cellIs" dxfId="6" priority="1" stopIfTrue="1" operator="lessThan">
      <formula>60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workbookViewId="0">
      <selection activeCell="E58" sqref="E58:P58"/>
    </sheetView>
  </sheetViews>
  <sheetFormatPr defaultRowHeight="12.75" x14ac:dyDescent="0.2"/>
  <cols>
    <col min="1" max="1" width="14.28515625" customWidth="1"/>
    <col min="4" max="4" width="6.5703125" customWidth="1"/>
    <col min="5" max="5" width="13.85546875" customWidth="1"/>
  </cols>
  <sheetData>
    <row r="1" spans="1:16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691</v>
      </c>
      <c r="P1" s="3" t="s">
        <v>694</v>
      </c>
    </row>
    <row r="2" spans="1:16" x14ac:dyDescent="0.2">
      <c r="A2" t="s">
        <v>482</v>
      </c>
      <c r="B2" t="s">
        <v>483</v>
      </c>
      <c r="C2" t="s">
        <v>243</v>
      </c>
      <c r="D2" t="s">
        <v>31</v>
      </c>
      <c r="E2" t="s">
        <v>484</v>
      </c>
      <c r="F2" s="2">
        <v>86</v>
      </c>
      <c r="G2" s="2">
        <v>82</v>
      </c>
      <c r="H2" s="2">
        <v>97</v>
      </c>
      <c r="I2" s="2">
        <v>91</v>
      </c>
      <c r="J2" s="2">
        <v>90</v>
      </c>
      <c r="K2" s="2">
        <v>93</v>
      </c>
      <c r="L2" s="2">
        <v>90</v>
      </c>
      <c r="M2" s="2">
        <v>84</v>
      </c>
      <c r="N2" s="2">
        <v>98</v>
      </c>
      <c r="O2">
        <f t="shared" ref="O2:O33" si="0">SUM(F2:N2)</f>
        <v>811</v>
      </c>
      <c r="P2">
        <f t="shared" ref="P2:P33" si="1">COUNTIF(F2:N2,"&gt;=60")</f>
        <v>9</v>
      </c>
    </row>
    <row r="3" spans="1:16" x14ac:dyDescent="0.2">
      <c r="A3" t="s">
        <v>320</v>
      </c>
      <c r="B3" t="s">
        <v>321</v>
      </c>
      <c r="C3" t="s">
        <v>243</v>
      </c>
      <c r="D3" t="s">
        <v>17</v>
      </c>
      <c r="E3" t="s">
        <v>322</v>
      </c>
      <c r="F3" s="2">
        <v>83</v>
      </c>
      <c r="G3" s="2">
        <v>82</v>
      </c>
      <c r="H3" s="2">
        <v>88</v>
      </c>
      <c r="I3" s="2">
        <v>84</v>
      </c>
      <c r="J3" s="2">
        <v>71</v>
      </c>
      <c r="K3" s="2">
        <v>89</v>
      </c>
      <c r="L3" s="2">
        <v>94</v>
      </c>
      <c r="M3" s="2">
        <v>86</v>
      </c>
      <c r="N3" s="2">
        <v>88</v>
      </c>
      <c r="O3">
        <f t="shared" si="0"/>
        <v>765</v>
      </c>
      <c r="P3">
        <f t="shared" si="1"/>
        <v>9</v>
      </c>
    </row>
    <row r="4" spans="1:16" x14ac:dyDescent="0.2">
      <c r="A4" t="s">
        <v>323</v>
      </c>
      <c r="B4" t="s">
        <v>324</v>
      </c>
      <c r="C4" t="s">
        <v>243</v>
      </c>
      <c r="D4" t="s">
        <v>17</v>
      </c>
      <c r="E4" t="s">
        <v>325</v>
      </c>
      <c r="F4" s="2">
        <v>83</v>
      </c>
      <c r="G4" s="2">
        <v>84</v>
      </c>
      <c r="H4" s="2">
        <v>90</v>
      </c>
      <c r="I4" s="2">
        <v>81</v>
      </c>
      <c r="J4" s="2">
        <v>85</v>
      </c>
      <c r="K4" s="2">
        <v>82</v>
      </c>
      <c r="L4" s="2">
        <v>94</v>
      </c>
      <c r="M4" s="2">
        <v>78</v>
      </c>
      <c r="N4" s="2">
        <v>88</v>
      </c>
      <c r="O4">
        <f t="shared" si="0"/>
        <v>765</v>
      </c>
      <c r="P4">
        <f t="shared" si="1"/>
        <v>9</v>
      </c>
    </row>
    <row r="5" spans="1:16" x14ac:dyDescent="0.2">
      <c r="A5" t="s">
        <v>452</v>
      </c>
      <c r="B5" t="s">
        <v>453</v>
      </c>
      <c r="C5" t="s">
        <v>243</v>
      </c>
      <c r="D5" t="s">
        <v>17</v>
      </c>
      <c r="E5" t="s">
        <v>454</v>
      </c>
      <c r="F5" s="2">
        <v>79</v>
      </c>
      <c r="G5" s="2">
        <v>74</v>
      </c>
      <c r="H5" s="2">
        <v>85</v>
      </c>
      <c r="I5" s="2">
        <v>80</v>
      </c>
      <c r="J5" s="2">
        <v>90</v>
      </c>
      <c r="K5" s="2">
        <v>88</v>
      </c>
      <c r="L5" s="2">
        <v>92</v>
      </c>
      <c r="M5" s="2">
        <v>86</v>
      </c>
      <c r="N5" s="2">
        <v>88</v>
      </c>
      <c r="O5">
        <f t="shared" si="0"/>
        <v>762</v>
      </c>
      <c r="P5">
        <f t="shared" si="1"/>
        <v>9</v>
      </c>
    </row>
    <row r="6" spans="1:16" x14ac:dyDescent="0.2">
      <c r="A6" t="s">
        <v>410</v>
      </c>
      <c r="B6" t="s">
        <v>411</v>
      </c>
      <c r="C6" t="s">
        <v>243</v>
      </c>
      <c r="D6" t="s">
        <v>17</v>
      </c>
      <c r="E6" t="s">
        <v>412</v>
      </c>
      <c r="F6" s="2">
        <v>78</v>
      </c>
      <c r="G6" s="2">
        <v>64</v>
      </c>
      <c r="H6" s="2">
        <v>75</v>
      </c>
      <c r="I6" s="2">
        <v>84</v>
      </c>
      <c r="J6" s="2">
        <v>84</v>
      </c>
      <c r="K6" s="2">
        <v>96</v>
      </c>
      <c r="L6" s="2">
        <v>91</v>
      </c>
      <c r="M6" s="2">
        <v>78</v>
      </c>
      <c r="N6" s="2">
        <v>93</v>
      </c>
      <c r="O6">
        <f t="shared" si="0"/>
        <v>743</v>
      </c>
      <c r="P6">
        <f t="shared" si="1"/>
        <v>9</v>
      </c>
    </row>
    <row r="7" spans="1:16" x14ac:dyDescent="0.2">
      <c r="A7" t="s">
        <v>464</v>
      </c>
      <c r="B7" t="s">
        <v>465</v>
      </c>
      <c r="C7" t="s">
        <v>243</v>
      </c>
      <c r="D7" t="s">
        <v>31</v>
      </c>
      <c r="E7" t="s">
        <v>466</v>
      </c>
      <c r="F7" s="2">
        <v>79</v>
      </c>
      <c r="G7" s="2">
        <v>91</v>
      </c>
      <c r="H7" s="2">
        <v>83</v>
      </c>
      <c r="I7" s="2">
        <v>76</v>
      </c>
      <c r="J7" s="2">
        <v>86</v>
      </c>
      <c r="K7" s="2">
        <v>78</v>
      </c>
      <c r="L7" s="2">
        <v>89</v>
      </c>
      <c r="M7" s="2">
        <v>78</v>
      </c>
      <c r="N7" s="2">
        <v>83</v>
      </c>
      <c r="O7">
        <f t="shared" si="0"/>
        <v>743</v>
      </c>
      <c r="P7">
        <f t="shared" si="1"/>
        <v>9</v>
      </c>
    </row>
    <row r="8" spans="1:16" x14ac:dyDescent="0.2">
      <c r="A8" t="s">
        <v>650</v>
      </c>
      <c r="B8" t="s">
        <v>651</v>
      </c>
      <c r="C8" t="s">
        <v>243</v>
      </c>
      <c r="D8" t="s">
        <v>31</v>
      </c>
      <c r="E8" t="s">
        <v>652</v>
      </c>
      <c r="F8" s="2">
        <v>82</v>
      </c>
      <c r="G8" s="2">
        <v>65</v>
      </c>
      <c r="H8" s="2">
        <v>90</v>
      </c>
      <c r="I8" s="2">
        <v>87</v>
      </c>
      <c r="J8" s="2">
        <v>82</v>
      </c>
      <c r="K8" s="2">
        <v>83</v>
      </c>
      <c r="L8" s="2">
        <v>86</v>
      </c>
      <c r="M8" s="2">
        <v>86</v>
      </c>
      <c r="N8" s="2">
        <v>78</v>
      </c>
      <c r="O8">
        <f t="shared" si="0"/>
        <v>739</v>
      </c>
      <c r="P8">
        <f t="shared" si="1"/>
        <v>9</v>
      </c>
    </row>
    <row r="9" spans="1:16" x14ac:dyDescent="0.2">
      <c r="A9" t="s">
        <v>368</v>
      </c>
      <c r="B9" t="s">
        <v>369</v>
      </c>
      <c r="C9" t="s">
        <v>243</v>
      </c>
      <c r="D9" t="s">
        <v>17</v>
      </c>
      <c r="E9" t="s">
        <v>370</v>
      </c>
      <c r="F9" s="2">
        <v>79</v>
      </c>
      <c r="G9" s="2">
        <v>72</v>
      </c>
      <c r="H9" s="2">
        <v>79</v>
      </c>
      <c r="I9" s="2">
        <v>74</v>
      </c>
      <c r="J9" s="2">
        <v>80</v>
      </c>
      <c r="K9" s="2">
        <v>81</v>
      </c>
      <c r="L9" s="2">
        <v>90</v>
      </c>
      <c r="M9" s="2">
        <v>94</v>
      </c>
      <c r="N9" s="2">
        <v>89</v>
      </c>
      <c r="O9">
        <f t="shared" si="0"/>
        <v>738</v>
      </c>
      <c r="P9">
        <f t="shared" si="1"/>
        <v>9</v>
      </c>
    </row>
    <row r="10" spans="1:16" x14ac:dyDescent="0.2">
      <c r="A10" t="s">
        <v>539</v>
      </c>
      <c r="B10" t="s">
        <v>540</v>
      </c>
      <c r="C10" t="s">
        <v>243</v>
      </c>
      <c r="D10" t="s">
        <v>17</v>
      </c>
      <c r="E10" t="s">
        <v>541</v>
      </c>
      <c r="F10" s="2">
        <v>72</v>
      </c>
      <c r="G10" s="2">
        <v>68</v>
      </c>
      <c r="H10" s="2">
        <v>78</v>
      </c>
      <c r="I10" s="2">
        <v>81</v>
      </c>
      <c r="J10" s="2">
        <v>80</v>
      </c>
      <c r="K10" s="2">
        <v>88</v>
      </c>
      <c r="L10" s="2">
        <v>86</v>
      </c>
      <c r="M10" s="2">
        <v>94</v>
      </c>
      <c r="N10" s="2">
        <v>88</v>
      </c>
      <c r="O10">
        <f t="shared" si="0"/>
        <v>735</v>
      </c>
      <c r="P10">
        <f t="shared" si="1"/>
        <v>9</v>
      </c>
    </row>
    <row r="11" spans="1:16" x14ac:dyDescent="0.2">
      <c r="A11" t="s">
        <v>386</v>
      </c>
      <c r="B11" t="s">
        <v>387</v>
      </c>
      <c r="C11" t="s">
        <v>243</v>
      </c>
      <c r="D11" t="s">
        <v>17</v>
      </c>
      <c r="E11" t="s">
        <v>388</v>
      </c>
      <c r="F11" s="2">
        <v>80</v>
      </c>
      <c r="G11" s="2">
        <v>90</v>
      </c>
      <c r="H11" s="2">
        <v>87</v>
      </c>
      <c r="I11" s="2">
        <v>70</v>
      </c>
      <c r="J11" s="2">
        <v>79</v>
      </c>
      <c r="K11" s="2">
        <v>80</v>
      </c>
      <c r="L11" s="2">
        <v>76</v>
      </c>
      <c r="M11" s="2">
        <v>80</v>
      </c>
      <c r="N11" s="2">
        <v>89</v>
      </c>
      <c r="O11">
        <f t="shared" si="0"/>
        <v>731</v>
      </c>
      <c r="P11">
        <f t="shared" si="1"/>
        <v>9</v>
      </c>
    </row>
    <row r="12" spans="1:16" x14ac:dyDescent="0.2">
      <c r="A12" t="s">
        <v>500</v>
      </c>
      <c r="B12" t="s">
        <v>501</v>
      </c>
      <c r="C12" t="s">
        <v>243</v>
      </c>
      <c r="D12" t="s">
        <v>31</v>
      </c>
      <c r="E12" t="s">
        <v>502</v>
      </c>
      <c r="F12" s="2">
        <v>80</v>
      </c>
      <c r="G12" s="2">
        <v>61</v>
      </c>
      <c r="H12" s="2">
        <v>89</v>
      </c>
      <c r="I12" s="2">
        <v>82</v>
      </c>
      <c r="J12" s="2">
        <v>90</v>
      </c>
      <c r="K12" s="2">
        <v>74</v>
      </c>
      <c r="L12" s="2">
        <v>83</v>
      </c>
      <c r="M12" s="2">
        <v>82</v>
      </c>
      <c r="N12" s="2">
        <v>90</v>
      </c>
      <c r="O12">
        <f t="shared" si="0"/>
        <v>731</v>
      </c>
      <c r="P12">
        <f t="shared" si="1"/>
        <v>9</v>
      </c>
    </row>
    <row r="13" spans="1:16" x14ac:dyDescent="0.2">
      <c r="A13" t="s">
        <v>611</v>
      </c>
      <c r="B13" t="s">
        <v>612</v>
      </c>
      <c r="C13" t="s">
        <v>243</v>
      </c>
      <c r="D13" t="s">
        <v>17</v>
      </c>
      <c r="E13" t="s">
        <v>613</v>
      </c>
      <c r="F13" s="2">
        <v>78</v>
      </c>
      <c r="G13" s="2">
        <v>62</v>
      </c>
      <c r="H13" s="2">
        <v>85</v>
      </c>
      <c r="I13" s="2">
        <v>80</v>
      </c>
      <c r="J13" s="2">
        <v>82</v>
      </c>
      <c r="K13" s="2">
        <v>82</v>
      </c>
      <c r="L13" s="2">
        <v>93</v>
      </c>
      <c r="M13" s="2">
        <v>86</v>
      </c>
      <c r="N13" s="2">
        <v>82</v>
      </c>
      <c r="O13">
        <f t="shared" si="0"/>
        <v>730</v>
      </c>
      <c r="P13">
        <f t="shared" si="1"/>
        <v>9</v>
      </c>
    </row>
    <row r="14" spans="1:16" x14ac:dyDescent="0.2">
      <c r="A14" t="s">
        <v>569</v>
      </c>
      <c r="B14" t="s">
        <v>570</v>
      </c>
      <c r="C14" t="s">
        <v>243</v>
      </c>
      <c r="D14" t="s">
        <v>17</v>
      </c>
      <c r="E14" t="s">
        <v>571</v>
      </c>
      <c r="F14" s="2">
        <v>81</v>
      </c>
      <c r="G14" s="2">
        <v>76</v>
      </c>
      <c r="H14" s="2">
        <v>81</v>
      </c>
      <c r="I14" s="2">
        <v>74</v>
      </c>
      <c r="J14" s="2">
        <v>86</v>
      </c>
      <c r="K14" s="2">
        <v>77</v>
      </c>
      <c r="L14" s="2">
        <v>95</v>
      </c>
      <c r="M14" s="2">
        <v>66</v>
      </c>
      <c r="N14" s="2">
        <v>88</v>
      </c>
      <c r="O14">
        <f t="shared" si="0"/>
        <v>724</v>
      </c>
      <c r="P14">
        <f t="shared" si="1"/>
        <v>9</v>
      </c>
    </row>
    <row r="15" spans="1:16" x14ac:dyDescent="0.2">
      <c r="A15" t="s">
        <v>338</v>
      </c>
      <c r="B15" t="s">
        <v>339</v>
      </c>
      <c r="C15" t="s">
        <v>243</v>
      </c>
      <c r="D15" t="s">
        <v>17</v>
      </c>
      <c r="E15" t="s">
        <v>340</v>
      </c>
      <c r="F15" s="2">
        <v>79</v>
      </c>
      <c r="G15" s="2">
        <v>72</v>
      </c>
      <c r="H15" s="2">
        <v>91</v>
      </c>
      <c r="I15" s="2">
        <v>84</v>
      </c>
      <c r="J15" s="2">
        <v>95</v>
      </c>
      <c r="K15" s="2">
        <v>75</v>
      </c>
      <c r="L15" s="2">
        <v>84</v>
      </c>
      <c r="M15" s="2">
        <v>72</v>
      </c>
      <c r="N15" s="2">
        <v>69</v>
      </c>
      <c r="O15">
        <f t="shared" si="0"/>
        <v>721</v>
      </c>
      <c r="P15">
        <f t="shared" si="1"/>
        <v>9</v>
      </c>
    </row>
    <row r="16" spans="1:16" x14ac:dyDescent="0.2">
      <c r="A16" t="s">
        <v>296</v>
      </c>
      <c r="B16" t="s">
        <v>297</v>
      </c>
      <c r="C16" t="s">
        <v>243</v>
      </c>
      <c r="D16" t="s">
        <v>17</v>
      </c>
      <c r="E16" t="s">
        <v>298</v>
      </c>
      <c r="F16" s="2">
        <v>81</v>
      </c>
      <c r="G16" s="2">
        <v>76</v>
      </c>
      <c r="H16" s="2">
        <v>74</v>
      </c>
      <c r="I16" s="2">
        <v>79</v>
      </c>
      <c r="J16" s="2">
        <v>84</v>
      </c>
      <c r="K16" s="2">
        <v>78</v>
      </c>
      <c r="L16" s="2">
        <v>85</v>
      </c>
      <c r="M16" s="2">
        <v>78</v>
      </c>
      <c r="N16" s="2">
        <v>84</v>
      </c>
      <c r="O16">
        <f t="shared" si="0"/>
        <v>719</v>
      </c>
      <c r="P16">
        <f t="shared" si="1"/>
        <v>9</v>
      </c>
    </row>
    <row r="17" spans="1:16" x14ac:dyDescent="0.2">
      <c r="A17" t="s">
        <v>398</v>
      </c>
      <c r="B17" t="s">
        <v>399</v>
      </c>
      <c r="C17" t="s">
        <v>243</v>
      </c>
      <c r="D17" t="s">
        <v>31</v>
      </c>
      <c r="E17" t="s">
        <v>400</v>
      </c>
      <c r="F17" s="2">
        <v>84</v>
      </c>
      <c r="G17" s="2">
        <v>70</v>
      </c>
      <c r="H17" s="2">
        <v>72</v>
      </c>
      <c r="I17" s="2">
        <v>81</v>
      </c>
      <c r="J17" s="2">
        <v>84</v>
      </c>
      <c r="K17" s="2">
        <v>88</v>
      </c>
      <c r="L17" s="2">
        <v>80</v>
      </c>
      <c r="M17" s="2">
        <v>82</v>
      </c>
      <c r="N17" s="2">
        <v>78</v>
      </c>
      <c r="O17">
        <f t="shared" si="0"/>
        <v>719</v>
      </c>
      <c r="P17">
        <f t="shared" si="1"/>
        <v>9</v>
      </c>
    </row>
    <row r="18" spans="1:16" x14ac:dyDescent="0.2">
      <c r="A18" t="s">
        <v>326</v>
      </c>
      <c r="B18" t="s">
        <v>327</v>
      </c>
      <c r="C18" t="s">
        <v>243</v>
      </c>
      <c r="D18" t="s">
        <v>17</v>
      </c>
      <c r="E18" t="s">
        <v>328</v>
      </c>
      <c r="F18" s="2">
        <v>74</v>
      </c>
      <c r="G18" s="2">
        <v>75</v>
      </c>
      <c r="H18" s="2">
        <v>77</v>
      </c>
      <c r="I18" s="2">
        <v>82</v>
      </c>
      <c r="J18" s="2">
        <v>83</v>
      </c>
      <c r="K18" s="2">
        <v>82</v>
      </c>
      <c r="L18" s="2">
        <v>79</v>
      </c>
      <c r="M18" s="2">
        <v>76</v>
      </c>
      <c r="N18" s="2">
        <v>89</v>
      </c>
      <c r="O18">
        <f t="shared" si="0"/>
        <v>717</v>
      </c>
      <c r="P18">
        <f t="shared" si="1"/>
        <v>9</v>
      </c>
    </row>
    <row r="19" spans="1:16" x14ac:dyDescent="0.2">
      <c r="A19" t="s">
        <v>241</v>
      </c>
      <c r="B19" t="s">
        <v>242</v>
      </c>
      <c r="C19" t="s">
        <v>243</v>
      </c>
      <c r="D19" t="s">
        <v>17</v>
      </c>
      <c r="E19" t="s">
        <v>244</v>
      </c>
      <c r="F19" s="2">
        <v>83</v>
      </c>
      <c r="G19" s="2">
        <v>67</v>
      </c>
      <c r="H19" s="2">
        <v>84</v>
      </c>
      <c r="I19" s="2">
        <v>58</v>
      </c>
      <c r="J19" s="2">
        <v>80</v>
      </c>
      <c r="K19" s="2">
        <v>82</v>
      </c>
      <c r="L19" s="2">
        <v>83</v>
      </c>
      <c r="M19" s="2">
        <v>84</v>
      </c>
      <c r="N19" s="2">
        <v>95</v>
      </c>
      <c r="O19">
        <f t="shared" si="0"/>
        <v>716</v>
      </c>
      <c r="P19">
        <f t="shared" si="1"/>
        <v>8</v>
      </c>
    </row>
    <row r="20" spans="1:16" x14ac:dyDescent="0.2">
      <c r="A20" t="s">
        <v>395</v>
      </c>
      <c r="B20" t="s">
        <v>396</v>
      </c>
      <c r="C20" t="s">
        <v>243</v>
      </c>
      <c r="D20" t="s">
        <v>17</v>
      </c>
      <c r="E20" t="s">
        <v>397</v>
      </c>
      <c r="F20" s="2">
        <v>70</v>
      </c>
      <c r="G20" s="2">
        <v>74</v>
      </c>
      <c r="H20" s="2">
        <v>74</v>
      </c>
      <c r="I20" s="2">
        <v>73</v>
      </c>
      <c r="J20" s="2">
        <v>82</v>
      </c>
      <c r="K20" s="2">
        <v>95</v>
      </c>
      <c r="L20" s="2">
        <v>77</v>
      </c>
      <c r="M20" s="2">
        <v>78</v>
      </c>
      <c r="N20" s="2">
        <v>90</v>
      </c>
      <c r="O20">
        <f t="shared" si="0"/>
        <v>713</v>
      </c>
      <c r="P20">
        <f t="shared" si="1"/>
        <v>9</v>
      </c>
    </row>
    <row r="21" spans="1:16" x14ac:dyDescent="0.2">
      <c r="A21" t="s">
        <v>281</v>
      </c>
      <c r="B21" t="s">
        <v>282</v>
      </c>
      <c r="C21" t="s">
        <v>243</v>
      </c>
      <c r="D21" t="s">
        <v>31</v>
      </c>
      <c r="E21" t="s">
        <v>283</v>
      </c>
      <c r="F21" s="2">
        <v>77</v>
      </c>
      <c r="G21" s="2">
        <v>76</v>
      </c>
      <c r="H21" s="2">
        <v>77</v>
      </c>
      <c r="I21" s="2">
        <v>80</v>
      </c>
      <c r="J21" s="2">
        <v>77</v>
      </c>
      <c r="K21" s="2">
        <v>70</v>
      </c>
      <c r="L21" s="2">
        <v>93</v>
      </c>
      <c r="M21" s="2">
        <v>78</v>
      </c>
      <c r="N21" s="2">
        <v>81</v>
      </c>
      <c r="O21">
        <f t="shared" si="0"/>
        <v>709</v>
      </c>
      <c r="P21">
        <f t="shared" si="1"/>
        <v>9</v>
      </c>
    </row>
    <row r="22" spans="1:16" x14ac:dyDescent="0.2">
      <c r="A22" t="s">
        <v>674</v>
      </c>
      <c r="B22" t="s">
        <v>675</v>
      </c>
      <c r="C22" t="s">
        <v>243</v>
      </c>
      <c r="D22" t="s">
        <v>17</v>
      </c>
      <c r="E22" t="s">
        <v>676</v>
      </c>
      <c r="F22" s="2">
        <v>79</v>
      </c>
      <c r="G22" s="2">
        <v>62</v>
      </c>
      <c r="H22" s="2">
        <v>75</v>
      </c>
      <c r="I22" s="2">
        <v>78</v>
      </c>
      <c r="J22" s="2">
        <v>91</v>
      </c>
      <c r="K22" s="2">
        <v>81</v>
      </c>
      <c r="L22" s="2">
        <v>88</v>
      </c>
      <c r="M22" s="2">
        <v>74</v>
      </c>
      <c r="N22" s="2">
        <v>79</v>
      </c>
      <c r="O22">
        <f t="shared" si="0"/>
        <v>707</v>
      </c>
      <c r="P22">
        <f t="shared" si="1"/>
        <v>9</v>
      </c>
    </row>
    <row r="23" spans="1:16" x14ac:dyDescent="0.2">
      <c r="A23" t="s">
        <v>593</v>
      </c>
      <c r="B23" t="s">
        <v>594</v>
      </c>
      <c r="C23" t="s">
        <v>243</v>
      </c>
      <c r="D23" t="s">
        <v>17</v>
      </c>
      <c r="E23" t="s">
        <v>595</v>
      </c>
      <c r="F23" s="2">
        <v>72</v>
      </c>
      <c r="G23" s="2">
        <v>72</v>
      </c>
      <c r="H23" s="2">
        <v>79</v>
      </c>
      <c r="I23" s="2">
        <v>86</v>
      </c>
      <c r="J23" s="2">
        <v>73</v>
      </c>
      <c r="K23" s="2">
        <v>75</v>
      </c>
      <c r="L23" s="2">
        <v>83</v>
      </c>
      <c r="M23" s="2">
        <v>84</v>
      </c>
      <c r="N23" s="2">
        <v>81</v>
      </c>
      <c r="O23">
        <f t="shared" si="0"/>
        <v>705</v>
      </c>
      <c r="P23">
        <f t="shared" si="1"/>
        <v>9</v>
      </c>
    </row>
    <row r="24" spans="1:16" x14ac:dyDescent="0.2">
      <c r="A24" t="s">
        <v>344</v>
      </c>
      <c r="B24" t="s">
        <v>345</v>
      </c>
      <c r="C24" t="s">
        <v>243</v>
      </c>
      <c r="D24" t="s">
        <v>17</v>
      </c>
      <c r="E24" t="s">
        <v>346</v>
      </c>
      <c r="F24" s="2">
        <v>75</v>
      </c>
      <c r="G24" s="2">
        <v>68</v>
      </c>
      <c r="H24" s="2">
        <v>79</v>
      </c>
      <c r="I24" s="2">
        <v>75</v>
      </c>
      <c r="J24" s="2">
        <v>88</v>
      </c>
      <c r="K24" s="2">
        <v>82</v>
      </c>
      <c r="L24" s="2">
        <v>89</v>
      </c>
      <c r="M24" s="2">
        <v>68</v>
      </c>
      <c r="N24" s="2">
        <v>78</v>
      </c>
      <c r="O24">
        <f t="shared" si="0"/>
        <v>702</v>
      </c>
      <c r="P24">
        <f t="shared" si="1"/>
        <v>9</v>
      </c>
    </row>
    <row r="25" spans="1:16" x14ac:dyDescent="0.2">
      <c r="A25" t="s">
        <v>608</v>
      </c>
      <c r="B25" t="s">
        <v>609</v>
      </c>
      <c r="C25" t="s">
        <v>243</v>
      </c>
      <c r="D25" t="s">
        <v>17</v>
      </c>
      <c r="E25" t="s">
        <v>610</v>
      </c>
      <c r="F25" s="2">
        <v>78</v>
      </c>
      <c r="G25" s="2">
        <v>68</v>
      </c>
      <c r="H25" s="2">
        <v>92</v>
      </c>
      <c r="I25" s="2">
        <v>35</v>
      </c>
      <c r="J25" s="2">
        <v>78</v>
      </c>
      <c r="K25" s="2">
        <v>82</v>
      </c>
      <c r="L25" s="2">
        <v>92</v>
      </c>
      <c r="M25" s="2">
        <v>92</v>
      </c>
      <c r="N25" s="2">
        <v>82</v>
      </c>
      <c r="O25">
        <f t="shared" si="0"/>
        <v>699</v>
      </c>
      <c r="P25">
        <f t="shared" si="1"/>
        <v>8</v>
      </c>
    </row>
    <row r="26" spans="1:16" x14ac:dyDescent="0.2">
      <c r="A26" t="s">
        <v>677</v>
      </c>
      <c r="B26" t="s">
        <v>193</v>
      </c>
      <c r="C26" t="s">
        <v>243</v>
      </c>
      <c r="D26" t="s">
        <v>17</v>
      </c>
      <c r="E26" t="s">
        <v>678</v>
      </c>
      <c r="F26" s="2">
        <v>84</v>
      </c>
      <c r="G26" s="2">
        <v>70</v>
      </c>
      <c r="H26" s="2">
        <v>77</v>
      </c>
      <c r="I26" s="2">
        <v>79</v>
      </c>
      <c r="J26" s="2">
        <v>82</v>
      </c>
      <c r="K26" s="2">
        <v>70</v>
      </c>
      <c r="L26" s="2">
        <v>74</v>
      </c>
      <c r="M26" s="2">
        <v>84</v>
      </c>
      <c r="N26" s="2">
        <v>75</v>
      </c>
      <c r="O26">
        <f t="shared" si="0"/>
        <v>695</v>
      </c>
      <c r="P26">
        <f t="shared" si="1"/>
        <v>9</v>
      </c>
    </row>
    <row r="27" spans="1:16" x14ac:dyDescent="0.2">
      <c r="A27" t="s">
        <v>299</v>
      </c>
      <c r="B27" t="s">
        <v>300</v>
      </c>
      <c r="C27" t="s">
        <v>243</v>
      </c>
      <c r="D27" t="s">
        <v>17</v>
      </c>
      <c r="E27" t="s">
        <v>301</v>
      </c>
      <c r="F27" s="2">
        <v>75</v>
      </c>
      <c r="G27" s="2">
        <v>71</v>
      </c>
      <c r="H27" s="2">
        <v>79</v>
      </c>
      <c r="I27" s="2">
        <v>70</v>
      </c>
      <c r="J27" s="2">
        <v>86</v>
      </c>
      <c r="K27" s="2">
        <v>72</v>
      </c>
      <c r="L27" s="2">
        <v>75</v>
      </c>
      <c r="M27" s="2">
        <v>78</v>
      </c>
      <c r="N27" s="2">
        <v>86</v>
      </c>
      <c r="O27">
        <f t="shared" si="0"/>
        <v>692</v>
      </c>
      <c r="P27">
        <f t="shared" si="1"/>
        <v>9</v>
      </c>
    </row>
    <row r="28" spans="1:16" x14ac:dyDescent="0.2">
      <c r="A28" t="s">
        <v>413</v>
      </c>
      <c r="B28" t="s">
        <v>414</v>
      </c>
      <c r="C28" t="s">
        <v>243</v>
      </c>
      <c r="D28" t="s">
        <v>17</v>
      </c>
      <c r="E28" t="s">
        <v>415</v>
      </c>
      <c r="F28" s="2">
        <v>70</v>
      </c>
      <c r="G28" s="2">
        <v>63</v>
      </c>
      <c r="H28" s="2">
        <v>80</v>
      </c>
      <c r="I28" s="2">
        <v>69</v>
      </c>
      <c r="J28" s="2">
        <v>85</v>
      </c>
      <c r="K28" s="2">
        <v>70</v>
      </c>
      <c r="L28" s="2">
        <v>83</v>
      </c>
      <c r="M28" s="2">
        <v>78</v>
      </c>
      <c r="N28" s="2">
        <v>91</v>
      </c>
      <c r="O28">
        <f t="shared" si="0"/>
        <v>689</v>
      </c>
      <c r="P28">
        <f t="shared" si="1"/>
        <v>9</v>
      </c>
    </row>
    <row r="29" spans="1:16" x14ac:dyDescent="0.2">
      <c r="A29" t="s">
        <v>479</v>
      </c>
      <c r="B29" t="s">
        <v>480</v>
      </c>
      <c r="C29" t="s">
        <v>243</v>
      </c>
      <c r="D29" t="s">
        <v>31</v>
      </c>
      <c r="E29" t="s">
        <v>481</v>
      </c>
      <c r="F29" s="2">
        <v>85</v>
      </c>
      <c r="G29" s="2">
        <v>73</v>
      </c>
      <c r="H29" s="2">
        <v>78</v>
      </c>
      <c r="I29" s="2">
        <v>79</v>
      </c>
      <c r="J29" s="2">
        <v>76</v>
      </c>
      <c r="K29" s="2">
        <v>84</v>
      </c>
      <c r="L29" s="2">
        <v>65</v>
      </c>
      <c r="M29" s="2">
        <v>74</v>
      </c>
      <c r="N29" s="2">
        <v>74</v>
      </c>
      <c r="O29">
        <f t="shared" si="0"/>
        <v>688</v>
      </c>
      <c r="P29">
        <f t="shared" si="1"/>
        <v>9</v>
      </c>
    </row>
    <row r="30" spans="1:16" x14ac:dyDescent="0.2">
      <c r="A30" t="s">
        <v>308</v>
      </c>
      <c r="B30" t="s">
        <v>309</v>
      </c>
      <c r="C30" t="s">
        <v>243</v>
      </c>
      <c r="D30" t="s">
        <v>17</v>
      </c>
      <c r="E30" t="s">
        <v>310</v>
      </c>
      <c r="F30" s="2">
        <v>79</v>
      </c>
      <c r="G30" s="2">
        <v>78</v>
      </c>
      <c r="H30" s="2">
        <v>79</v>
      </c>
      <c r="I30" s="2">
        <v>70</v>
      </c>
      <c r="J30" s="2">
        <v>80</v>
      </c>
      <c r="K30" s="2">
        <v>66</v>
      </c>
      <c r="L30" s="2">
        <v>81</v>
      </c>
      <c r="M30" s="2">
        <v>60</v>
      </c>
      <c r="N30" s="2">
        <v>91</v>
      </c>
      <c r="O30">
        <f t="shared" si="0"/>
        <v>684</v>
      </c>
      <c r="P30">
        <f t="shared" si="1"/>
        <v>9</v>
      </c>
    </row>
    <row r="31" spans="1:16" x14ac:dyDescent="0.2">
      <c r="A31" t="s">
        <v>524</v>
      </c>
      <c r="B31" t="s">
        <v>525</v>
      </c>
      <c r="C31" t="s">
        <v>243</v>
      </c>
      <c r="D31" t="s">
        <v>31</v>
      </c>
      <c r="E31" t="s">
        <v>526</v>
      </c>
      <c r="F31" s="2">
        <v>83</v>
      </c>
      <c r="G31" s="2">
        <v>74</v>
      </c>
      <c r="H31" s="2">
        <v>64</v>
      </c>
      <c r="I31" s="2">
        <v>82</v>
      </c>
      <c r="J31" s="2">
        <v>70</v>
      </c>
      <c r="K31" s="2">
        <v>80</v>
      </c>
      <c r="L31" s="2">
        <v>81</v>
      </c>
      <c r="M31" s="2">
        <v>78</v>
      </c>
      <c r="N31" s="2">
        <v>72</v>
      </c>
      <c r="O31">
        <f t="shared" si="0"/>
        <v>684</v>
      </c>
      <c r="P31">
        <f t="shared" si="1"/>
        <v>9</v>
      </c>
    </row>
    <row r="32" spans="1:16" x14ac:dyDescent="0.2">
      <c r="A32" t="s">
        <v>614</v>
      </c>
      <c r="B32" t="s">
        <v>615</v>
      </c>
      <c r="C32" t="s">
        <v>243</v>
      </c>
      <c r="D32" t="s">
        <v>17</v>
      </c>
      <c r="E32" t="s">
        <v>616</v>
      </c>
      <c r="F32" s="2">
        <v>72</v>
      </c>
      <c r="G32" s="2">
        <v>71</v>
      </c>
      <c r="H32" s="2">
        <v>80</v>
      </c>
      <c r="I32" s="2">
        <v>60</v>
      </c>
      <c r="J32" s="2">
        <v>66</v>
      </c>
      <c r="K32" s="2">
        <v>87</v>
      </c>
      <c r="L32" s="2">
        <v>95</v>
      </c>
      <c r="M32" s="2">
        <v>66</v>
      </c>
      <c r="N32" s="2">
        <v>86</v>
      </c>
      <c r="O32">
        <f t="shared" si="0"/>
        <v>683</v>
      </c>
      <c r="P32">
        <f t="shared" si="1"/>
        <v>9</v>
      </c>
    </row>
    <row r="33" spans="1:16" x14ac:dyDescent="0.2">
      <c r="A33" t="s">
        <v>425</v>
      </c>
      <c r="B33" t="s">
        <v>426</v>
      </c>
      <c r="C33" t="s">
        <v>243</v>
      </c>
      <c r="D33" t="s">
        <v>17</v>
      </c>
      <c r="E33" t="s">
        <v>427</v>
      </c>
      <c r="F33" s="2">
        <v>75</v>
      </c>
      <c r="G33" s="2">
        <v>74</v>
      </c>
      <c r="H33" s="2">
        <v>67</v>
      </c>
      <c r="I33" s="2">
        <v>56</v>
      </c>
      <c r="J33" s="2">
        <v>84</v>
      </c>
      <c r="K33" s="2">
        <v>80</v>
      </c>
      <c r="L33" s="2">
        <v>82</v>
      </c>
      <c r="M33" s="2">
        <v>78</v>
      </c>
      <c r="N33" s="2">
        <v>86</v>
      </c>
      <c r="O33">
        <f t="shared" si="0"/>
        <v>682</v>
      </c>
      <c r="P33">
        <f t="shared" si="1"/>
        <v>8</v>
      </c>
    </row>
    <row r="34" spans="1:16" x14ac:dyDescent="0.2">
      <c r="A34" t="s">
        <v>329</v>
      </c>
      <c r="B34" t="s">
        <v>330</v>
      </c>
      <c r="C34" t="s">
        <v>243</v>
      </c>
      <c r="D34" t="s">
        <v>17</v>
      </c>
      <c r="E34" t="s">
        <v>331</v>
      </c>
      <c r="F34" s="2">
        <v>79</v>
      </c>
      <c r="G34" s="2">
        <v>90</v>
      </c>
      <c r="H34" s="2">
        <v>0</v>
      </c>
      <c r="I34" s="2">
        <v>79</v>
      </c>
      <c r="J34" s="2">
        <v>84</v>
      </c>
      <c r="K34" s="2">
        <v>79</v>
      </c>
      <c r="L34" s="2">
        <v>74</v>
      </c>
      <c r="M34" s="2">
        <v>92</v>
      </c>
      <c r="N34" s="2">
        <v>95</v>
      </c>
      <c r="O34">
        <f t="shared" ref="O34:O56" si="2">SUM(F34:N34)</f>
        <v>672</v>
      </c>
      <c r="P34">
        <f t="shared" ref="P34:P56" si="3">COUNTIF(F34:N34,"&gt;=60")</f>
        <v>8</v>
      </c>
    </row>
    <row r="35" spans="1:16" x14ac:dyDescent="0.2">
      <c r="A35" t="s">
        <v>389</v>
      </c>
      <c r="B35" t="s">
        <v>390</v>
      </c>
      <c r="C35" t="s">
        <v>243</v>
      </c>
      <c r="D35" t="s">
        <v>31</v>
      </c>
      <c r="E35" t="s">
        <v>391</v>
      </c>
      <c r="F35" s="2">
        <v>68</v>
      </c>
      <c r="G35" s="2">
        <v>65</v>
      </c>
      <c r="H35" s="2">
        <v>85</v>
      </c>
      <c r="I35" s="2">
        <v>43</v>
      </c>
      <c r="J35" s="2">
        <v>81</v>
      </c>
      <c r="K35" s="2">
        <v>58</v>
      </c>
      <c r="L35" s="2">
        <v>95</v>
      </c>
      <c r="M35" s="2">
        <v>88</v>
      </c>
      <c r="N35" s="2">
        <v>80</v>
      </c>
      <c r="O35">
        <f t="shared" si="2"/>
        <v>663</v>
      </c>
      <c r="P35">
        <f t="shared" si="3"/>
        <v>7</v>
      </c>
    </row>
    <row r="36" spans="1:16" x14ac:dyDescent="0.2">
      <c r="A36" t="s">
        <v>506</v>
      </c>
      <c r="B36" t="s">
        <v>507</v>
      </c>
      <c r="C36" t="s">
        <v>243</v>
      </c>
      <c r="D36" t="s">
        <v>17</v>
      </c>
      <c r="E36" t="s">
        <v>508</v>
      </c>
      <c r="F36" s="2">
        <v>69</v>
      </c>
      <c r="G36" s="2">
        <v>80</v>
      </c>
      <c r="H36" s="2">
        <v>47</v>
      </c>
      <c r="I36" s="2">
        <v>86</v>
      </c>
      <c r="J36" s="2">
        <v>70</v>
      </c>
      <c r="K36" s="2">
        <v>69</v>
      </c>
      <c r="L36" s="2">
        <v>91</v>
      </c>
      <c r="M36" s="2">
        <v>90</v>
      </c>
      <c r="N36" s="2">
        <v>56</v>
      </c>
      <c r="O36">
        <f t="shared" si="2"/>
        <v>658</v>
      </c>
      <c r="P36">
        <f t="shared" si="3"/>
        <v>7</v>
      </c>
    </row>
    <row r="37" spans="1:16" x14ac:dyDescent="0.2">
      <c r="A37" t="s">
        <v>404</v>
      </c>
      <c r="B37" t="s">
        <v>405</v>
      </c>
      <c r="C37" t="s">
        <v>243</v>
      </c>
      <c r="D37" t="s">
        <v>17</v>
      </c>
      <c r="E37" t="s">
        <v>406</v>
      </c>
      <c r="F37" s="2">
        <v>72</v>
      </c>
      <c r="G37" s="2">
        <v>62</v>
      </c>
      <c r="H37" s="2">
        <v>60</v>
      </c>
      <c r="I37" s="2">
        <v>65</v>
      </c>
      <c r="J37" s="2">
        <v>64</v>
      </c>
      <c r="K37" s="2">
        <v>76</v>
      </c>
      <c r="L37" s="2">
        <v>84</v>
      </c>
      <c r="M37" s="2">
        <v>86</v>
      </c>
      <c r="N37" s="2">
        <v>78</v>
      </c>
      <c r="O37">
        <f t="shared" si="2"/>
        <v>647</v>
      </c>
      <c r="P37">
        <f t="shared" si="3"/>
        <v>9</v>
      </c>
    </row>
    <row r="38" spans="1:16" x14ac:dyDescent="0.2">
      <c r="A38" t="s">
        <v>383</v>
      </c>
      <c r="B38" t="s">
        <v>384</v>
      </c>
      <c r="C38" t="s">
        <v>243</v>
      </c>
      <c r="D38" t="s">
        <v>17</v>
      </c>
      <c r="E38" t="s">
        <v>385</v>
      </c>
      <c r="F38" s="2">
        <v>52</v>
      </c>
      <c r="G38" s="2">
        <v>59</v>
      </c>
      <c r="H38" s="2">
        <v>77</v>
      </c>
      <c r="I38" s="2">
        <v>76</v>
      </c>
      <c r="J38" s="2">
        <v>88</v>
      </c>
      <c r="K38" s="2">
        <v>60</v>
      </c>
      <c r="L38" s="2">
        <v>94</v>
      </c>
      <c r="M38" s="2">
        <v>52</v>
      </c>
      <c r="N38" s="2">
        <v>88</v>
      </c>
      <c r="O38">
        <f t="shared" si="2"/>
        <v>646</v>
      </c>
      <c r="P38">
        <f t="shared" si="3"/>
        <v>6</v>
      </c>
    </row>
    <row r="39" spans="1:16" x14ac:dyDescent="0.2">
      <c r="A39" t="s">
        <v>458</v>
      </c>
      <c r="B39" t="s">
        <v>459</v>
      </c>
      <c r="C39" t="s">
        <v>243</v>
      </c>
      <c r="D39" t="s">
        <v>31</v>
      </c>
      <c r="E39" t="s">
        <v>460</v>
      </c>
      <c r="F39" s="2">
        <v>77</v>
      </c>
      <c r="G39" s="2">
        <v>47</v>
      </c>
      <c r="H39" s="2">
        <v>80</v>
      </c>
      <c r="I39" s="2">
        <v>80</v>
      </c>
      <c r="J39" s="2">
        <v>69</v>
      </c>
      <c r="K39" s="2">
        <v>74</v>
      </c>
      <c r="L39" s="2">
        <v>73</v>
      </c>
      <c r="M39" s="2">
        <v>72</v>
      </c>
      <c r="N39" s="2">
        <v>74</v>
      </c>
      <c r="O39">
        <f t="shared" si="2"/>
        <v>646</v>
      </c>
      <c r="P39">
        <f t="shared" si="3"/>
        <v>8</v>
      </c>
    </row>
    <row r="40" spans="1:16" x14ac:dyDescent="0.2">
      <c r="A40" t="s">
        <v>617</v>
      </c>
      <c r="B40" t="s">
        <v>618</v>
      </c>
      <c r="C40" t="s">
        <v>243</v>
      </c>
      <c r="D40" t="s">
        <v>17</v>
      </c>
      <c r="E40" t="s">
        <v>619</v>
      </c>
      <c r="F40" s="2">
        <v>67</v>
      </c>
      <c r="G40" s="2">
        <v>85</v>
      </c>
      <c r="H40" s="2">
        <v>55</v>
      </c>
      <c r="I40" s="2">
        <v>55</v>
      </c>
      <c r="J40" s="2">
        <v>86</v>
      </c>
      <c r="K40" s="2">
        <v>66</v>
      </c>
      <c r="L40" s="2">
        <v>72</v>
      </c>
      <c r="M40" s="2">
        <v>80</v>
      </c>
      <c r="N40" s="2">
        <v>79</v>
      </c>
      <c r="O40">
        <f t="shared" si="2"/>
        <v>645</v>
      </c>
      <c r="P40">
        <f t="shared" si="3"/>
        <v>7</v>
      </c>
    </row>
    <row r="41" spans="1:16" x14ac:dyDescent="0.2">
      <c r="A41" t="s">
        <v>353</v>
      </c>
      <c r="B41" t="s">
        <v>354</v>
      </c>
      <c r="C41" t="s">
        <v>243</v>
      </c>
      <c r="D41" t="s">
        <v>17</v>
      </c>
      <c r="E41" t="s">
        <v>355</v>
      </c>
      <c r="F41" s="2">
        <v>73</v>
      </c>
      <c r="G41" s="2">
        <v>62</v>
      </c>
      <c r="H41" s="2">
        <v>56</v>
      </c>
      <c r="I41" s="2">
        <v>74</v>
      </c>
      <c r="J41" s="2">
        <v>70</v>
      </c>
      <c r="K41" s="2">
        <v>84</v>
      </c>
      <c r="L41" s="2">
        <v>76</v>
      </c>
      <c r="M41" s="2">
        <v>68</v>
      </c>
      <c r="N41" s="2">
        <v>74</v>
      </c>
      <c r="O41">
        <f t="shared" si="2"/>
        <v>637</v>
      </c>
      <c r="P41">
        <f t="shared" si="3"/>
        <v>8</v>
      </c>
    </row>
    <row r="42" spans="1:16" x14ac:dyDescent="0.2">
      <c r="A42" t="s">
        <v>428</v>
      </c>
      <c r="B42" t="s">
        <v>429</v>
      </c>
      <c r="C42" t="s">
        <v>243</v>
      </c>
      <c r="D42" t="s">
        <v>17</v>
      </c>
      <c r="E42" t="s">
        <v>430</v>
      </c>
      <c r="F42" s="2">
        <v>82</v>
      </c>
      <c r="G42" s="2">
        <v>47</v>
      </c>
      <c r="H42" s="2">
        <v>70</v>
      </c>
      <c r="I42" s="2">
        <v>69</v>
      </c>
      <c r="J42" s="2">
        <v>73</v>
      </c>
      <c r="K42" s="2">
        <v>75</v>
      </c>
      <c r="L42" s="2">
        <v>78</v>
      </c>
      <c r="M42" s="2">
        <v>68</v>
      </c>
      <c r="N42" s="2">
        <v>75</v>
      </c>
      <c r="O42">
        <f t="shared" si="2"/>
        <v>637</v>
      </c>
      <c r="P42">
        <f t="shared" si="3"/>
        <v>8</v>
      </c>
    </row>
    <row r="43" spans="1:16" x14ac:dyDescent="0.2">
      <c r="A43" t="s">
        <v>362</v>
      </c>
      <c r="B43" t="s">
        <v>363</v>
      </c>
      <c r="C43" t="s">
        <v>243</v>
      </c>
      <c r="D43" t="s">
        <v>17</v>
      </c>
      <c r="E43" t="s">
        <v>364</v>
      </c>
      <c r="F43" s="2">
        <v>74</v>
      </c>
      <c r="G43" s="2">
        <v>76</v>
      </c>
      <c r="H43" s="2">
        <v>35</v>
      </c>
      <c r="I43" s="2">
        <v>74</v>
      </c>
      <c r="J43" s="2">
        <v>76</v>
      </c>
      <c r="K43" s="2">
        <v>72</v>
      </c>
      <c r="L43" s="2">
        <v>78</v>
      </c>
      <c r="M43" s="2">
        <v>72</v>
      </c>
      <c r="N43" s="2">
        <v>73</v>
      </c>
      <c r="O43">
        <f t="shared" si="2"/>
        <v>630</v>
      </c>
      <c r="P43">
        <f t="shared" si="3"/>
        <v>8</v>
      </c>
    </row>
    <row r="44" spans="1:16" x14ac:dyDescent="0.2">
      <c r="A44" t="s">
        <v>392</v>
      </c>
      <c r="B44" t="s">
        <v>393</v>
      </c>
      <c r="C44" t="s">
        <v>243</v>
      </c>
      <c r="D44" t="s">
        <v>17</v>
      </c>
      <c r="E44" t="s">
        <v>394</v>
      </c>
      <c r="F44" s="2">
        <v>74</v>
      </c>
      <c r="G44" s="2">
        <v>74</v>
      </c>
      <c r="H44" s="2">
        <v>74</v>
      </c>
      <c r="I44" s="2">
        <v>84</v>
      </c>
      <c r="J44" s="2">
        <v>76</v>
      </c>
      <c r="K44" s="2">
        <v>65</v>
      </c>
      <c r="L44" s="2">
        <v>61</v>
      </c>
      <c r="M44" s="2">
        <v>56</v>
      </c>
      <c r="N44" s="2">
        <v>66</v>
      </c>
      <c r="O44">
        <f t="shared" si="2"/>
        <v>630</v>
      </c>
      <c r="P44">
        <f t="shared" si="3"/>
        <v>8</v>
      </c>
    </row>
    <row r="45" spans="1:16" x14ac:dyDescent="0.2">
      <c r="A45" t="s">
        <v>485</v>
      </c>
      <c r="B45" t="s">
        <v>486</v>
      </c>
      <c r="C45" t="s">
        <v>243</v>
      </c>
      <c r="D45" t="s">
        <v>17</v>
      </c>
      <c r="E45" t="s">
        <v>487</v>
      </c>
      <c r="F45" s="2">
        <v>77</v>
      </c>
      <c r="G45" s="2">
        <v>56</v>
      </c>
      <c r="H45" s="2">
        <v>72</v>
      </c>
      <c r="I45" s="2">
        <v>72</v>
      </c>
      <c r="J45" s="2">
        <v>76</v>
      </c>
      <c r="K45" s="2">
        <v>72</v>
      </c>
      <c r="L45" s="2">
        <v>54</v>
      </c>
      <c r="M45" s="2">
        <v>68</v>
      </c>
      <c r="N45" s="2">
        <v>81</v>
      </c>
      <c r="O45">
        <f t="shared" si="2"/>
        <v>628</v>
      </c>
      <c r="P45">
        <f t="shared" si="3"/>
        <v>7</v>
      </c>
    </row>
    <row r="46" spans="1:16" x14ac:dyDescent="0.2">
      <c r="A46" t="s">
        <v>440</v>
      </c>
      <c r="B46" t="s">
        <v>441</v>
      </c>
      <c r="C46" t="s">
        <v>243</v>
      </c>
      <c r="D46" t="s">
        <v>17</v>
      </c>
      <c r="E46" t="s">
        <v>442</v>
      </c>
      <c r="F46" s="2">
        <v>79</v>
      </c>
      <c r="G46" s="2">
        <v>50</v>
      </c>
      <c r="H46" s="2">
        <v>51</v>
      </c>
      <c r="I46" s="2">
        <v>72</v>
      </c>
      <c r="J46" s="2">
        <v>84</v>
      </c>
      <c r="K46" s="2">
        <v>80</v>
      </c>
      <c r="L46" s="2">
        <v>66</v>
      </c>
      <c r="M46" s="2">
        <v>64</v>
      </c>
      <c r="N46" s="2">
        <v>78</v>
      </c>
      <c r="O46">
        <f t="shared" si="2"/>
        <v>624</v>
      </c>
      <c r="P46">
        <f t="shared" si="3"/>
        <v>7</v>
      </c>
    </row>
    <row r="47" spans="1:16" x14ac:dyDescent="0.2">
      <c r="A47" t="s">
        <v>596</v>
      </c>
      <c r="B47" t="s">
        <v>597</v>
      </c>
      <c r="C47" t="s">
        <v>243</v>
      </c>
      <c r="D47" t="s">
        <v>17</v>
      </c>
      <c r="E47" t="s">
        <v>598</v>
      </c>
      <c r="F47" s="2">
        <v>75</v>
      </c>
      <c r="G47" s="2">
        <v>58</v>
      </c>
      <c r="H47" s="2">
        <v>71</v>
      </c>
      <c r="I47" s="2">
        <v>60</v>
      </c>
      <c r="J47" s="2">
        <v>85</v>
      </c>
      <c r="K47" s="2">
        <v>76</v>
      </c>
      <c r="L47" s="2">
        <v>59</v>
      </c>
      <c r="M47" s="2">
        <v>66</v>
      </c>
      <c r="N47" s="2">
        <v>74</v>
      </c>
      <c r="O47">
        <f t="shared" si="2"/>
        <v>624</v>
      </c>
      <c r="P47">
        <f t="shared" si="3"/>
        <v>7</v>
      </c>
    </row>
    <row r="48" spans="1:16" x14ac:dyDescent="0.2">
      <c r="A48" t="s">
        <v>572</v>
      </c>
      <c r="B48" t="s">
        <v>573</v>
      </c>
      <c r="C48" t="s">
        <v>243</v>
      </c>
      <c r="D48" t="s">
        <v>17</v>
      </c>
      <c r="E48" t="s">
        <v>574</v>
      </c>
      <c r="F48" s="2">
        <v>59</v>
      </c>
      <c r="G48" s="2">
        <v>73</v>
      </c>
      <c r="H48" s="2">
        <v>48</v>
      </c>
      <c r="I48" s="2">
        <v>79</v>
      </c>
      <c r="J48" s="2">
        <v>69</v>
      </c>
      <c r="K48" s="2">
        <v>82</v>
      </c>
      <c r="L48" s="2">
        <v>63</v>
      </c>
      <c r="M48" s="2">
        <v>60</v>
      </c>
      <c r="N48" s="2">
        <v>72</v>
      </c>
      <c r="O48">
        <f t="shared" si="2"/>
        <v>605</v>
      </c>
      <c r="P48">
        <f t="shared" si="3"/>
        <v>7</v>
      </c>
    </row>
    <row r="49" spans="1:16" x14ac:dyDescent="0.2">
      <c r="A49" t="s">
        <v>509</v>
      </c>
      <c r="B49" t="s">
        <v>510</v>
      </c>
      <c r="C49" t="s">
        <v>243</v>
      </c>
      <c r="D49" t="s">
        <v>17</v>
      </c>
      <c r="E49" t="s">
        <v>511</v>
      </c>
      <c r="F49" s="2">
        <v>65</v>
      </c>
      <c r="G49" s="2">
        <v>50</v>
      </c>
      <c r="H49" s="2">
        <v>64</v>
      </c>
      <c r="I49" s="2">
        <v>50</v>
      </c>
      <c r="J49" s="2">
        <v>76</v>
      </c>
      <c r="K49" s="2">
        <v>67</v>
      </c>
      <c r="L49" s="2">
        <v>87</v>
      </c>
      <c r="M49" s="2">
        <v>70</v>
      </c>
      <c r="N49" s="2">
        <v>68</v>
      </c>
      <c r="O49">
        <f t="shared" si="2"/>
        <v>597</v>
      </c>
      <c r="P49">
        <f t="shared" si="3"/>
        <v>7</v>
      </c>
    </row>
    <row r="50" spans="1:16" x14ac:dyDescent="0.2">
      <c r="A50" t="s">
        <v>290</v>
      </c>
      <c r="B50" t="s">
        <v>291</v>
      </c>
      <c r="C50" t="s">
        <v>243</v>
      </c>
      <c r="D50" t="s">
        <v>17</v>
      </c>
      <c r="E50" t="s">
        <v>292</v>
      </c>
      <c r="F50" s="2">
        <v>65</v>
      </c>
      <c r="G50" s="2">
        <v>68</v>
      </c>
      <c r="H50" s="2">
        <v>76</v>
      </c>
      <c r="I50" s="2">
        <v>45</v>
      </c>
      <c r="J50" s="2">
        <v>59</v>
      </c>
      <c r="K50" s="2">
        <v>74</v>
      </c>
      <c r="L50" s="2">
        <v>86</v>
      </c>
      <c r="M50" s="2">
        <v>66</v>
      </c>
      <c r="N50" s="2">
        <v>47</v>
      </c>
      <c r="O50">
        <f t="shared" si="2"/>
        <v>586</v>
      </c>
      <c r="P50">
        <f t="shared" si="3"/>
        <v>6</v>
      </c>
    </row>
    <row r="51" spans="1:16" x14ac:dyDescent="0.2">
      <c r="A51" t="s">
        <v>287</v>
      </c>
      <c r="B51" t="s">
        <v>288</v>
      </c>
      <c r="C51" t="s">
        <v>243</v>
      </c>
      <c r="D51" t="s">
        <v>31</v>
      </c>
      <c r="E51" t="s">
        <v>289</v>
      </c>
      <c r="F51" s="2">
        <v>60</v>
      </c>
      <c r="G51" s="2">
        <v>59</v>
      </c>
      <c r="H51" s="2">
        <v>42</v>
      </c>
      <c r="I51" s="2">
        <v>39</v>
      </c>
      <c r="J51" s="2">
        <v>46</v>
      </c>
      <c r="K51" s="2">
        <v>65</v>
      </c>
      <c r="L51" s="2">
        <v>98</v>
      </c>
      <c r="M51" s="2">
        <v>80</v>
      </c>
      <c r="N51" s="2">
        <v>92</v>
      </c>
      <c r="O51">
        <f t="shared" si="2"/>
        <v>581</v>
      </c>
      <c r="P51">
        <f t="shared" si="3"/>
        <v>5</v>
      </c>
    </row>
    <row r="52" spans="1:16" x14ac:dyDescent="0.2">
      <c r="A52" t="s">
        <v>605</v>
      </c>
      <c r="B52" t="s">
        <v>606</v>
      </c>
      <c r="C52" t="s">
        <v>243</v>
      </c>
      <c r="D52" t="s">
        <v>31</v>
      </c>
      <c r="E52" t="s">
        <v>607</v>
      </c>
      <c r="F52" s="2">
        <v>71</v>
      </c>
      <c r="G52" s="2">
        <v>52</v>
      </c>
      <c r="H52" s="2">
        <v>85</v>
      </c>
      <c r="I52" s="2">
        <v>72</v>
      </c>
      <c r="J52" s="2">
        <v>60</v>
      </c>
      <c r="K52" s="2">
        <v>62</v>
      </c>
      <c r="L52" s="2">
        <v>50</v>
      </c>
      <c r="M52" s="2">
        <v>64</v>
      </c>
      <c r="N52" s="2">
        <v>63</v>
      </c>
      <c r="O52">
        <f t="shared" si="2"/>
        <v>579</v>
      </c>
      <c r="P52">
        <f t="shared" si="3"/>
        <v>7</v>
      </c>
    </row>
    <row r="53" spans="1:16" x14ac:dyDescent="0.2">
      <c r="A53" t="s">
        <v>521</v>
      </c>
      <c r="B53" t="s">
        <v>522</v>
      </c>
      <c r="C53" t="s">
        <v>243</v>
      </c>
      <c r="D53" t="s">
        <v>17</v>
      </c>
      <c r="E53" t="s">
        <v>523</v>
      </c>
      <c r="F53" s="2">
        <v>71</v>
      </c>
      <c r="G53" s="2">
        <v>58</v>
      </c>
      <c r="H53" s="2">
        <v>55</v>
      </c>
      <c r="I53" s="2">
        <v>38</v>
      </c>
      <c r="J53" s="2">
        <v>64</v>
      </c>
      <c r="K53" s="2">
        <v>74</v>
      </c>
      <c r="L53" s="2">
        <v>84</v>
      </c>
      <c r="M53" s="2">
        <v>48</v>
      </c>
      <c r="N53" s="2">
        <v>56</v>
      </c>
      <c r="O53">
        <f t="shared" si="2"/>
        <v>548</v>
      </c>
      <c r="P53">
        <f t="shared" si="3"/>
        <v>4</v>
      </c>
    </row>
    <row r="54" spans="1:16" x14ac:dyDescent="0.2">
      <c r="A54" t="s">
        <v>311</v>
      </c>
      <c r="B54" t="s">
        <v>312</v>
      </c>
      <c r="C54" t="s">
        <v>243</v>
      </c>
      <c r="D54" t="s">
        <v>17</v>
      </c>
      <c r="E54" t="s">
        <v>313</v>
      </c>
      <c r="F54" s="2">
        <v>58</v>
      </c>
      <c r="G54" s="2">
        <v>19</v>
      </c>
      <c r="H54" s="2">
        <v>68</v>
      </c>
      <c r="I54" s="2">
        <v>53</v>
      </c>
      <c r="J54" s="2">
        <v>63</v>
      </c>
      <c r="K54" s="2">
        <v>84</v>
      </c>
      <c r="L54" s="2">
        <v>32</v>
      </c>
      <c r="M54" s="2">
        <v>50</v>
      </c>
      <c r="N54" s="2">
        <v>58</v>
      </c>
      <c r="O54">
        <f t="shared" si="2"/>
        <v>485</v>
      </c>
      <c r="P54">
        <f t="shared" si="3"/>
        <v>3</v>
      </c>
    </row>
    <row r="55" spans="1:16" x14ac:dyDescent="0.2">
      <c r="A55" t="s">
        <v>665</v>
      </c>
      <c r="B55" t="s">
        <v>666</v>
      </c>
      <c r="C55" t="s">
        <v>243</v>
      </c>
      <c r="D55" t="s">
        <v>17</v>
      </c>
      <c r="E55" t="s">
        <v>667</v>
      </c>
      <c r="F55" s="2">
        <v>62</v>
      </c>
      <c r="G55" s="2">
        <v>20</v>
      </c>
      <c r="H55" s="2">
        <v>18</v>
      </c>
      <c r="I55" s="2">
        <v>45</v>
      </c>
      <c r="J55" s="2">
        <v>61</v>
      </c>
      <c r="K55" s="2">
        <v>58</v>
      </c>
      <c r="L55" s="2">
        <v>40</v>
      </c>
      <c r="M55" s="2">
        <v>48</v>
      </c>
      <c r="N55" s="2">
        <v>55</v>
      </c>
      <c r="O55">
        <f t="shared" si="2"/>
        <v>407</v>
      </c>
      <c r="P55">
        <f t="shared" si="3"/>
        <v>2</v>
      </c>
    </row>
    <row r="56" spans="1:16" x14ac:dyDescent="0.2">
      <c r="A56" t="s">
        <v>332</v>
      </c>
      <c r="B56" t="s">
        <v>333</v>
      </c>
      <c r="C56" t="s">
        <v>243</v>
      </c>
      <c r="D56" t="s">
        <v>17</v>
      </c>
      <c r="E56" t="s">
        <v>334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>
        <f t="shared" si="2"/>
        <v>0</v>
      </c>
      <c r="P56">
        <f t="shared" si="3"/>
        <v>0</v>
      </c>
    </row>
    <row r="57" spans="1:16" x14ac:dyDescent="0.2">
      <c r="E57" s="4" t="s">
        <v>692</v>
      </c>
      <c r="F57" s="5">
        <f t="shared" ref="F57:N57" si="4">COUNTIF(F2:F56,"&gt;=60")</f>
        <v>51</v>
      </c>
      <c r="G57" s="5">
        <f t="shared" si="4"/>
        <v>42</v>
      </c>
      <c r="H57" s="5">
        <f t="shared" si="4"/>
        <v>44</v>
      </c>
      <c r="I57" s="5">
        <f t="shared" si="4"/>
        <v>43</v>
      </c>
      <c r="J57" s="5">
        <f t="shared" si="4"/>
        <v>52</v>
      </c>
      <c r="K57" s="5">
        <f t="shared" si="4"/>
        <v>52</v>
      </c>
      <c r="L57" s="5">
        <f t="shared" si="4"/>
        <v>49</v>
      </c>
      <c r="M57" s="5">
        <f t="shared" si="4"/>
        <v>49</v>
      </c>
      <c r="N57" s="5">
        <f t="shared" si="4"/>
        <v>49</v>
      </c>
      <c r="O57" s="5"/>
      <c r="P57" s="5">
        <f>COUNTIF(P2:P56,"&gt;=9")</f>
        <v>30</v>
      </c>
    </row>
    <row r="58" spans="1:16" x14ac:dyDescent="0.2">
      <c r="E58" s="4" t="s">
        <v>693</v>
      </c>
      <c r="F58" s="6">
        <f>F57/55</f>
        <v>0.92727272727272725</v>
      </c>
      <c r="G58" s="6">
        <f t="shared" ref="G58:P58" si="5">G57/55</f>
        <v>0.76363636363636367</v>
      </c>
      <c r="H58" s="6">
        <f t="shared" si="5"/>
        <v>0.8</v>
      </c>
      <c r="I58" s="6">
        <f t="shared" si="5"/>
        <v>0.78181818181818186</v>
      </c>
      <c r="J58" s="6">
        <f t="shared" si="5"/>
        <v>0.94545454545454544</v>
      </c>
      <c r="K58" s="6">
        <f t="shared" si="5"/>
        <v>0.94545454545454544</v>
      </c>
      <c r="L58" s="6">
        <f t="shared" si="5"/>
        <v>0.89090909090909087</v>
      </c>
      <c r="M58" s="6">
        <f t="shared" si="5"/>
        <v>0.89090909090909087</v>
      </c>
      <c r="N58" s="6">
        <f t="shared" si="5"/>
        <v>0.89090909090909087</v>
      </c>
      <c r="O58" s="6"/>
      <c r="P58" s="6">
        <f t="shared" si="5"/>
        <v>0.54545454545454541</v>
      </c>
    </row>
  </sheetData>
  <phoneticPr fontId="2" type="noConversion"/>
  <conditionalFormatting sqref="F2:N56">
    <cfRule type="cellIs" dxfId="5" priority="2" stopIfTrue="1" operator="lessThan">
      <formula>60</formula>
    </cfRule>
  </conditionalFormatting>
  <conditionalFormatting sqref="F2:P56">
    <cfRule type="cellIs" dxfId="4" priority="1" stopIfTrue="1" operator="lessThan">
      <formula>60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"/>
  <sheetViews>
    <sheetView workbookViewId="0">
      <selection activeCell="F61" sqref="F61:P61"/>
    </sheetView>
  </sheetViews>
  <sheetFormatPr defaultRowHeight="12.75" x14ac:dyDescent="0.2"/>
  <cols>
    <col min="1" max="1" width="14.28515625" customWidth="1"/>
    <col min="4" max="4" width="6.5703125" customWidth="1"/>
    <col min="5" max="5" width="13.85546875" customWidth="1"/>
  </cols>
  <sheetData>
    <row r="1" spans="1:16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691</v>
      </c>
      <c r="P1" s="3" t="s">
        <v>694</v>
      </c>
    </row>
    <row r="2" spans="1:16" x14ac:dyDescent="0.2">
      <c r="A2" t="s">
        <v>350</v>
      </c>
      <c r="B2" t="s">
        <v>351</v>
      </c>
      <c r="C2" t="s">
        <v>236</v>
      </c>
      <c r="D2" t="s">
        <v>17</v>
      </c>
      <c r="E2" t="s">
        <v>352</v>
      </c>
      <c r="F2" s="2">
        <v>83</v>
      </c>
      <c r="G2" s="2">
        <v>100</v>
      </c>
      <c r="H2" s="2">
        <v>88</v>
      </c>
      <c r="I2" s="2">
        <v>73</v>
      </c>
      <c r="J2" s="2">
        <v>84</v>
      </c>
      <c r="K2" s="2">
        <v>96</v>
      </c>
      <c r="L2" s="2">
        <v>90</v>
      </c>
      <c r="M2" s="2">
        <v>92</v>
      </c>
      <c r="N2" s="2">
        <v>84</v>
      </c>
      <c r="O2">
        <f t="shared" ref="O2:O33" si="0">SUM(F2:N2)</f>
        <v>790</v>
      </c>
      <c r="P2">
        <f t="shared" ref="P2:P33" si="1">COUNTIF(F2:N2,"&gt;=60")</f>
        <v>9</v>
      </c>
    </row>
    <row r="3" spans="1:16" x14ac:dyDescent="0.2">
      <c r="A3" t="s">
        <v>620</v>
      </c>
      <c r="B3" t="s">
        <v>621</v>
      </c>
      <c r="C3" t="s">
        <v>236</v>
      </c>
      <c r="D3" t="s">
        <v>31</v>
      </c>
      <c r="E3" t="s">
        <v>622</v>
      </c>
      <c r="F3" s="2">
        <v>82</v>
      </c>
      <c r="G3" s="2">
        <v>86</v>
      </c>
      <c r="H3" s="2">
        <v>92</v>
      </c>
      <c r="I3" s="2">
        <v>86</v>
      </c>
      <c r="J3" s="2">
        <v>86</v>
      </c>
      <c r="K3" s="2">
        <v>88</v>
      </c>
      <c r="L3" s="2">
        <v>94</v>
      </c>
      <c r="M3" s="2">
        <v>90</v>
      </c>
      <c r="N3" s="2">
        <v>84</v>
      </c>
      <c r="O3">
        <f t="shared" si="0"/>
        <v>788</v>
      </c>
      <c r="P3">
        <f t="shared" si="1"/>
        <v>9</v>
      </c>
    </row>
    <row r="4" spans="1:16" x14ac:dyDescent="0.2">
      <c r="A4" t="s">
        <v>623</v>
      </c>
      <c r="B4" t="s">
        <v>624</v>
      </c>
      <c r="C4" t="s">
        <v>236</v>
      </c>
      <c r="D4" t="s">
        <v>17</v>
      </c>
      <c r="E4" t="s">
        <v>625</v>
      </c>
      <c r="F4" s="2">
        <v>83</v>
      </c>
      <c r="G4" s="2">
        <v>81</v>
      </c>
      <c r="H4" s="2">
        <v>93</v>
      </c>
      <c r="I4" s="2">
        <v>81</v>
      </c>
      <c r="J4" s="2">
        <v>87</v>
      </c>
      <c r="K4" s="2">
        <v>80</v>
      </c>
      <c r="L4" s="2">
        <v>88</v>
      </c>
      <c r="M4" s="2">
        <v>96</v>
      </c>
      <c r="N4" s="2">
        <v>94</v>
      </c>
      <c r="O4">
        <f t="shared" si="0"/>
        <v>783</v>
      </c>
      <c r="P4">
        <f t="shared" si="1"/>
        <v>9</v>
      </c>
    </row>
    <row r="5" spans="1:16" x14ac:dyDescent="0.2">
      <c r="A5" t="s">
        <v>668</v>
      </c>
      <c r="B5" t="s">
        <v>669</v>
      </c>
      <c r="C5" t="s">
        <v>236</v>
      </c>
      <c r="D5" t="s">
        <v>17</v>
      </c>
      <c r="E5" t="s">
        <v>670</v>
      </c>
      <c r="F5" s="2">
        <v>81</v>
      </c>
      <c r="G5" s="2">
        <v>74</v>
      </c>
      <c r="H5" s="2">
        <v>85</v>
      </c>
      <c r="I5" s="2">
        <v>83</v>
      </c>
      <c r="J5" s="2">
        <v>87</v>
      </c>
      <c r="K5" s="2">
        <v>86</v>
      </c>
      <c r="L5" s="2">
        <v>99</v>
      </c>
      <c r="M5" s="2">
        <v>96</v>
      </c>
      <c r="N5" s="2">
        <v>92</v>
      </c>
      <c r="O5">
        <f t="shared" si="0"/>
        <v>783</v>
      </c>
      <c r="P5">
        <f t="shared" si="1"/>
        <v>9</v>
      </c>
    </row>
    <row r="6" spans="1:16" x14ac:dyDescent="0.2">
      <c r="A6" t="s">
        <v>527</v>
      </c>
      <c r="B6" t="s">
        <v>528</v>
      </c>
      <c r="C6" t="s">
        <v>236</v>
      </c>
      <c r="D6" t="s">
        <v>31</v>
      </c>
      <c r="E6" t="s">
        <v>529</v>
      </c>
      <c r="F6" s="2">
        <v>77</v>
      </c>
      <c r="G6" s="2">
        <v>100</v>
      </c>
      <c r="H6" s="2">
        <v>91</v>
      </c>
      <c r="I6" s="2">
        <v>63</v>
      </c>
      <c r="J6" s="2">
        <v>94</v>
      </c>
      <c r="K6" s="2">
        <v>84</v>
      </c>
      <c r="L6" s="2">
        <v>87</v>
      </c>
      <c r="M6" s="2">
        <v>94</v>
      </c>
      <c r="N6" s="2">
        <v>89</v>
      </c>
      <c r="O6">
        <f t="shared" si="0"/>
        <v>779</v>
      </c>
      <c r="P6">
        <f t="shared" si="1"/>
        <v>9</v>
      </c>
    </row>
    <row r="7" spans="1:16" x14ac:dyDescent="0.2">
      <c r="A7" t="s">
        <v>497</v>
      </c>
      <c r="B7" t="s">
        <v>498</v>
      </c>
      <c r="C7" t="s">
        <v>236</v>
      </c>
      <c r="D7" t="s">
        <v>17</v>
      </c>
      <c r="E7" t="s">
        <v>499</v>
      </c>
      <c r="F7" s="2">
        <v>78</v>
      </c>
      <c r="G7" s="2">
        <v>78</v>
      </c>
      <c r="H7" s="2">
        <v>91</v>
      </c>
      <c r="I7" s="2">
        <v>75</v>
      </c>
      <c r="J7" s="2">
        <v>89</v>
      </c>
      <c r="K7" s="2">
        <v>79</v>
      </c>
      <c r="L7" s="2">
        <v>100</v>
      </c>
      <c r="M7" s="2">
        <v>96</v>
      </c>
      <c r="N7" s="2">
        <v>91</v>
      </c>
      <c r="O7">
        <f t="shared" si="0"/>
        <v>777</v>
      </c>
      <c r="P7">
        <f t="shared" si="1"/>
        <v>9</v>
      </c>
    </row>
    <row r="8" spans="1:16" x14ac:dyDescent="0.2">
      <c r="A8" t="s">
        <v>503</v>
      </c>
      <c r="B8" t="s">
        <v>504</v>
      </c>
      <c r="C8" t="s">
        <v>236</v>
      </c>
      <c r="D8" t="s">
        <v>31</v>
      </c>
      <c r="E8" t="s">
        <v>505</v>
      </c>
      <c r="F8" s="2">
        <v>85</v>
      </c>
      <c r="G8" s="2">
        <v>75</v>
      </c>
      <c r="H8" s="2">
        <v>85</v>
      </c>
      <c r="I8" s="2">
        <v>80</v>
      </c>
      <c r="J8" s="2">
        <v>87</v>
      </c>
      <c r="K8" s="2">
        <v>80</v>
      </c>
      <c r="L8" s="2">
        <v>100</v>
      </c>
      <c r="M8" s="2">
        <v>92</v>
      </c>
      <c r="N8" s="2">
        <v>93</v>
      </c>
      <c r="O8">
        <f t="shared" si="0"/>
        <v>777</v>
      </c>
      <c r="P8">
        <f t="shared" si="1"/>
        <v>9</v>
      </c>
    </row>
    <row r="9" spans="1:16" x14ac:dyDescent="0.2">
      <c r="A9" t="s">
        <v>473</v>
      </c>
      <c r="B9" t="s">
        <v>474</v>
      </c>
      <c r="C9" t="s">
        <v>236</v>
      </c>
      <c r="D9" t="s">
        <v>17</v>
      </c>
      <c r="E9" t="s">
        <v>475</v>
      </c>
      <c r="F9" s="2">
        <v>77</v>
      </c>
      <c r="G9" s="2">
        <v>91</v>
      </c>
      <c r="H9" s="2">
        <v>87</v>
      </c>
      <c r="I9" s="2">
        <v>73</v>
      </c>
      <c r="J9" s="2">
        <v>75</v>
      </c>
      <c r="K9" s="2">
        <v>88</v>
      </c>
      <c r="L9" s="2">
        <v>98</v>
      </c>
      <c r="M9" s="2">
        <v>90</v>
      </c>
      <c r="N9" s="2">
        <v>92</v>
      </c>
      <c r="O9">
        <f t="shared" si="0"/>
        <v>771</v>
      </c>
      <c r="P9">
        <f t="shared" si="1"/>
        <v>9</v>
      </c>
    </row>
    <row r="10" spans="1:16" x14ac:dyDescent="0.2">
      <c r="A10" t="s">
        <v>632</v>
      </c>
      <c r="B10" t="s">
        <v>633</v>
      </c>
      <c r="C10" t="s">
        <v>236</v>
      </c>
      <c r="D10" t="s">
        <v>17</v>
      </c>
      <c r="E10" t="s">
        <v>634</v>
      </c>
      <c r="F10" s="2">
        <v>81</v>
      </c>
      <c r="G10" s="2">
        <v>82</v>
      </c>
      <c r="H10" s="2">
        <v>97</v>
      </c>
      <c r="I10" s="2">
        <v>67</v>
      </c>
      <c r="J10" s="2">
        <v>86</v>
      </c>
      <c r="K10" s="2">
        <v>93</v>
      </c>
      <c r="L10" s="2">
        <v>100</v>
      </c>
      <c r="M10" s="2">
        <v>74</v>
      </c>
      <c r="N10" s="2">
        <v>86</v>
      </c>
      <c r="O10">
        <f t="shared" si="0"/>
        <v>766</v>
      </c>
      <c r="P10">
        <f t="shared" si="1"/>
        <v>9</v>
      </c>
    </row>
    <row r="11" spans="1:16" x14ac:dyDescent="0.2">
      <c r="A11" t="s">
        <v>512</v>
      </c>
      <c r="B11" t="s">
        <v>513</v>
      </c>
      <c r="C11" t="s">
        <v>236</v>
      </c>
      <c r="D11" t="s">
        <v>31</v>
      </c>
      <c r="E11" t="s">
        <v>514</v>
      </c>
      <c r="F11" s="2">
        <v>77</v>
      </c>
      <c r="G11" s="2">
        <v>82</v>
      </c>
      <c r="H11" s="2">
        <v>80</v>
      </c>
      <c r="I11" s="2">
        <v>84</v>
      </c>
      <c r="J11" s="2">
        <v>89</v>
      </c>
      <c r="K11" s="2">
        <v>77</v>
      </c>
      <c r="L11" s="2">
        <v>92</v>
      </c>
      <c r="M11" s="2">
        <v>96</v>
      </c>
      <c r="N11" s="2">
        <v>86</v>
      </c>
      <c r="O11">
        <f t="shared" si="0"/>
        <v>763</v>
      </c>
      <c r="P11">
        <f t="shared" si="1"/>
        <v>9</v>
      </c>
    </row>
    <row r="12" spans="1:16" x14ac:dyDescent="0.2">
      <c r="A12" t="s">
        <v>530</v>
      </c>
      <c r="B12" t="s">
        <v>531</v>
      </c>
      <c r="C12" t="s">
        <v>236</v>
      </c>
      <c r="D12" t="s">
        <v>17</v>
      </c>
      <c r="E12" t="s">
        <v>532</v>
      </c>
      <c r="F12" s="2">
        <v>84</v>
      </c>
      <c r="G12" s="2">
        <v>90</v>
      </c>
      <c r="H12" s="2">
        <v>81</v>
      </c>
      <c r="I12" s="2">
        <v>76</v>
      </c>
      <c r="J12" s="2">
        <v>92</v>
      </c>
      <c r="K12" s="2">
        <v>70</v>
      </c>
      <c r="L12" s="2">
        <v>82</v>
      </c>
      <c r="M12" s="2">
        <v>94</v>
      </c>
      <c r="N12" s="2">
        <v>90</v>
      </c>
      <c r="O12">
        <f t="shared" si="0"/>
        <v>759</v>
      </c>
      <c r="P12">
        <f t="shared" si="1"/>
        <v>9</v>
      </c>
    </row>
    <row r="13" spans="1:16" x14ac:dyDescent="0.2">
      <c r="A13" t="s">
        <v>581</v>
      </c>
      <c r="B13" t="s">
        <v>582</v>
      </c>
      <c r="C13" t="s">
        <v>236</v>
      </c>
      <c r="D13" t="s">
        <v>17</v>
      </c>
      <c r="E13" t="s">
        <v>583</v>
      </c>
      <c r="F13" s="2">
        <v>78</v>
      </c>
      <c r="G13" s="2">
        <v>88</v>
      </c>
      <c r="H13" s="2">
        <v>73</v>
      </c>
      <c r="I13" s="2">
        <v>87</v>
      </c>
      <c r="J13" s="2">
        <v>80</v>
      </c>
      <c r="K13" s="2">
        <v>79</v>
      </c>
      <c r="L13" s="2">
        <v>91</v>
      </c>
      <c r="M13" s="2">
        <v>90</v>
      </c>
      <c r="N13" s="2">
        <v>93</v>
      </c>
      <c r="O13">
        <f t="shared" si="0"/>
        <v>759</v>
      </c>
      <c r="P13">
        <f t="shared" si="1"/>
        <v>9</v>
      </c>
    </row>
    <row r="14" spans="1:16" x14ac:dyDescent="0.2">
      <c r="A14" t="s">
        <v>548</v>
      </c>
      <c r="B14" t="s">
        <v>549</v>
      </c>
      <c r="C14" t="s">
        <v>236</v>
      </c>
      <c r="D14" t="s">
        <v>31</v>
      </c>
      <c r="E14" t="s">
        <v>550</v>
      </c>
      <c r="F14" s="2">
        <v>82</v>
      </c>
      <c r="G14" s="2">
        <v>75</v>
      </c>
      <c r="H14" s="2">
        <v>89</v>
      </c>
      <c r="I14" s="2">
        <v>66</v>
      </c>
      <c r="J14" s="2">
        <v>82</v>
      </c>
      <c r="K14" s="2">
        <v>92</v>
      </c>
      <c r="L14" s="2">
        <v>100</v>
      </c>
      <c r="M14" s="2">
        <v>84</v>
      </c>
      <c r="N14" s="2">
        <v>81</v>
      </c>
      <c r="O14">
        <f t="shared" si="0"/>
        <v>751</v>
      </c>
      <c r="P14">
        <f t="shared" si="1"/>
        <v>9</v>
      </c>
    </row>
    <row r="15" spans="1:16" x14ac:dyDescent="0.2">
      <c r="A15" t="s">
        <v>638</v>
      </c>
      <c r="B15" t="s">
        <v>639</v>
      </c>
      <c r="C15" t="s">
        <v>236</v>
      </c>
      <c r="D15" t="s">
        <v>17</v>
      </c>
      <c r="E15" t="s">
        <v>640</v>
      </c>
      <c r="F15" s="2">
        <v>73</v>
      </c>
      <c r="G15" s="2">
        <v>72</v>
      </c>
      <c r="H15" s="2">
        <v>90</v>
      </c>
      <c r="I15" s="2">
        <v>69</v>
      </c>
      <c r="J15" s="2">
        <v>84</v>
      </c>
      <c r="K15" s="2">
        <v>92</v>
      </c>
      <c r="L15" s="2">
        <v>89</v>
      </c>
      <c r="M15" s="2">
        <v>88</v>
      </c>
      <c r="N15" s="2">
        <v>89</v>
      </c>
      <c r="O15">
        <f t="shared" si="0"/>
        <v>746</v>
      </c>
      <c r="P15">
        <f t="shared" si="1"/>
        <v>9</v>
      </c>
    </row>
    <row r="16" spans="1:16" x14ac:dyDescent="0.2">
      <c r="A16" t="s">
        <v>491</v>
      </c>
      <c r="B16" t="s">
        <v>492</v>
      </c>
      <c r="C16" t="s">
        <v>236</v>
      </c>
      <c r="D16" t="s">
        <v>31</v>
      </c>
      <c r="E16" t="s">
        <v>493</v>
      </c>
      <c r="F16" s="2">
        <v>80</v>
      </c>
      <c r="G16" s="2">
        <v>81</v>
      </c>
      <c r="H16" s="2">
        <v>80</v>
      </c>
      <c r="I16" s="2">
        <v>81</v>
      </c>
      <c r="J16" s="2">
        <v>68</v>
      </c>
      <c r="K16" s="2">
        <v>81</v>
      </c>
      <c r="L16" s="2">
        <v>98</v>
      </c>
      <c r="M16" s="2">
        <v>92</v>
      </c>
      <c r="N16" s="2">
        <v>79</v>
      </c>
      <c r="O16">
        <f t="shared" si="0"/>
        <v>740</v>
      </c>
      <c r="P16">
        <f t="shared" si="1"/>
        <v>9</v>
      </c>
    </row>
    <row r="17" spans="1:16" x14ac:dyDescent="0.2">
      <c r="A17" t="s">
        <v>234</v>
      </c>
      <c r="B17" t="s">
        <v>235</v>
      </c>
      <c r="C17" t="s">
        <v>236</v>
      </c>
      <c r="D17" t="s">
        <v>17</v>
      </c>
      <c r="E17" t="s">
        <v>237</v>
      </c>
      <c r="F17" s="2">
        <v>79</v>
      </c>
      <c r="G17" s="2">
        <v>82</v>
      </c>
      <c r="H17" s="2">
        <v>81</v>
      </c>
      <c r="I17" s="2">
        <v>80</v>
      </c>
      <c r="J17" s="2">
        <v>80</v>
      </c>
      <c r="K17" s="2">
        <v>71</v>
      </c>
      <c r="L17" s="2">
        <v>81</v>
      </c>
      <c r="M17" s="2">
        <v>94</v>
      </c>
      <c r="N17" s="2">
        <v>82</v>
      </c>
      <c r="O17">
        <f t="shared" si="0"/>
        <v>730</v>
      </c>
      <c r="P17">
        <f t="shared" si="1"/>
        <v>9</v>
      </c>
    </row>
    <row r="18" spans="1:16" x14ac:dyDescent="0.2">
      <c r="A18" t="s">
        <v>275</v>
      </c>
      <c r="B18" t="s">
        <v>276</v>
      </c>
      <c r="C18" t="s">
        <v>236</v>
      </c>
      <c r="D18" t="s">
        <v>17</v>
      </c>
      <c r="E18" t="s">
        <v>277</v>
      </c>
      <c r="F18" s="2">
        <v>74</v>
      </c>
      <c r="G18" s="2">
        <v>80</v>
      </c>
      <c r="H18" s="2">
        <v>84</v>
      </c>
      <c r="I18" s="2">
        <v>81</v>
      </c>
      <c r="J18" s="2">
        <v>65</v>
      </c>
      <c r="K18" s="2">
        <v>95</v>
      </c>
      <c r="L18" s="2">
        <v>93</v>
      </c>
      <c r="M18" s="2">
        <v>80</v>
      </c>
      <c r="N18" s="2">
        <v>78</v>
      </c>
      <c r="O18">
        <f t="shared" si="0"/>
        <v>730</v>
      </c>
      <c r="P18">
        <f t="shared" si="1"/>
        <v>9</v>
      </c>
    </row>
    <row r="19" spans="1:16" x14ac:dyDescent="0.2">
      <c r="A19" t="s">
        <v>446</v>
      </c>
      <c r="B19" t="s">
        <v>447</v>
      </c>
      <c r="C19" t="s">
        <v>236</v>
      </c>
      <c r="D19" t="s">
        <v>17</v>
      </c>
      <c r="E19" t="s">
        <v>448</v>
      </c>
      <c r="F19" s="2">
        <v>75</v>
      </c>
      <c r="G19" s="2">
        <v>82</v>
      </c>
      <c r="H19" s="2">
        <v>91</v>
      </c>
      <c r="I19" s="2">
        <v>62</v>
      </c>
      <c r="J19" s="2">
        <v>75</v>
      </c>
      <c r="K19" s="2">
        <v>72</v>
      </c>
      <c r="L19" s="2">
        <v>91</v>
      </c>
      <c r="M19" s="2">
        <v>92</v>
      </c>
      <c r="N19" s="2">
        <v>89</v>
      </c>
      <c r="O19">
        <f t="shared" si="0"/>
        <v>729</v>
      </c>
      <c r="P19">
        <f t="shared" si="1"/>
        <v>9</v>
      </c>
    </row>
    <row r="20" spans="1:16" x14ac:dyDescent="0.2">
      <c r="A20" t="s">
        <v>461</v>
      </c>
      <c r="B20" t="s">
        <v>462</v>
      </c>
      <c r="C20" t="s">
        <v>236</v>
      </c>
      <c r="D20" t="s">
        <v>17</v>
      </c>
      <c r="E20" t="s">
        <v>463</v>
      </c>
      <c r="F20" s="2">
        <v>81</v>
      </c>
      <c r="G20" s="2">
        <v>78</v>
      </c>
      <c r="H20" s="2">
        <v>80</v>
      </c>
      <c r="I20" s="2">
        <v>63</v>
      </c>
      <c r="J20" s="2">
        <v>75</v>
      </c>
      <c r="K20" s="2">
        <v>90</v>
      </c>
      <c r="L20" s="2">
        <v>93</v>
      </c>
      <c r="M20" s="2">
        <v>82</v>
      </c>
      <c r="N20" s="2">
        <v>85</v>
      </c>
      <c r="O20">
        <f t="shared" si="0"/>
        <v>727</v>
      </c>
      <c r="P20">
        <f t="shared" si="1"/>
        <v>9</v>
      </c>
    </row>
    <row r="21" spans="1:16" x14ac:dyDescent="0.2">
      <c r="A21" t="s">
        <v>629</v>
      </c>
      <c r="B21" t="s">
        <v>630</v>
      </c>
      <c r="C21" t="s">
        <v>236</v>
      </c>
      <c r="D21" t="s">
        <v>17</v>
      </c>
      <c r="E21" t="s">
        <v>631</v>
      </c>
      <c r="F21" s="2">
        <v>82</v>
      </c>
      <c r="G21" s="2">
        <v>67</v>
      </c>
      <c r="H21" s="2">
        <v>78</v>
      </c>
      <c r="I21" s="2">
        <v>65</v>
      </c>
      <c r="J21" s="2">
        <v>81</v>
      </c>
      <c r="K21" s="2">
        <v>87</v>
      </c>
      <c r="L21" s="2">
        <v>89</v>
      </c>
      <c r="M21" s="2">
        <v>84</v>
      </c>
      <c r="N21" s="2">
        <v>91</v>
      </c>
      <c r="O21">
        <f t="shared" si="0"/>
        <v>724</v>
      </c>
      <c r="P21">
        <f t="shared" si="1"/>
        <v>9</v>
      </c>
    </row>
    <row r="22" spans="1:16" x14ac:dyDescent="0.2">
      <c r="A22" t="s">
        <v>635</v>
      </c>
      <c r="B22" t="s">
        <v>636</v>
      </c>
      <c r="C22" t="s">
        <v>236</v>
      </c>
      <c r="D22" t="s">
        <v>17</v>
      </c>
      <c r="E22" t="s">
        <v>637</v>
      </c>
      <c r="F22" s="2">
        <v>75</v>
      </c>
      <c r="G22" s="2">
        <v>70</v>
      </c>
      <c r="H22" s="2">
        <v>68</v>
      </c>
      <c r="I22" s="2">
        <v>67</v>
      </c>
      <c r="J22" s="2">
        <v>79</v>
      </c>
      <c r="K22" s="2">
        <v>94</v>
      </c>
      <c r="L22" s="2">
        <v>95</v>
      </c>
      <c r="M22" s="2">
        <v>88</v>
      </c>
      <c r="N22" s="2">
        <v>86</v>
      </c>
      <c r="O22">
        <f t="shared" si="0"/>
        <v>722</v>
      </c>
      <c r="P22">
        <f t="shared" si="1"/>
        <v>9</v>
      </c>
    </row>
    <row r="23" spans="1:16" x14ac:dyDescent="0.2">
      <c r="A23" t="s">
        <v>662</v>
      </c>
      <c r="B23" t="s">
        <v>663</v>
      </c>
      <c r="C23" t="s">
        <v>236</v>
      </c>
      <c r="D23" t="s">
        <v>31</v>
      </c>
      <c r="E23" t="s">
        <v>664</v>
      </c>
      <c r="F23" s="2">
        <v>83</v>
      </c>
      <c r="G23" s="2">
        <v>61</v>
      </c>
      <c r="H23" s="2">
        <v>74</v>
      </c>
      <c r="I23" s="2">
        <v>87</v>
      </c>
      <c r="J23" s="2">
        <v>72</v>
      </c>
      <c r="K23" s="2">
        <v>96</v>
      </c>
      <c r="L23" s="2">
        <v>67</v>
      </c>
      <c r="M23" s="2">
        <v>98</v>
      </c>
      <c r="N23" s="2">
        <v>82</v>
      </c>
      <c r="O23">
        <f t="shared" si="0"/>
        <v>720</v>
      </c>
      <c r="P23">
        <f t="shared" si="1"/>
        <v>9</v>
      </c>
    </row>
    <row r="24" spans="1:16" x14ac:dyDescent="0.2">
      <c r="A24" t="s">
        <v>422</v>
      </c>
      <c r="B24" t="s">
        <v>423</v>
      </c>
      <c r="C24" t="s">
        <v>236</v>
      </c>
      <c r="D24" t="s">
        <v>31</v>
      </c>
      <c r="E24" t="s">
        <v>424</v>
      </c>
      <c r="F24" s="2">
        <v>75</v>
      </c>
      <c r="G24" s="2">
        <v>91</v>
      </c>
      <c r="H24" s="2">
        <v>84</v>
      </c>
      <c r="I24" s="2">
        <v>76</v>
      </c>
      <c r="J24" s="2">
        <v>74</v>
      </c>
      <c r="K24" s="2">
        <v>74</v>
      </c>
      <c r="L24" s="2">
        <v>90</v>
      </c>
      <c r="M24" s="2">
        <v>82</v>
      </c>
      <c r="N24" s="2">
        <v>73</v>
      </c>
      <c r="O24">
        <f t="shared" si="0"/>
        <v>719</v>
      </c>
      <c r="P24">
        <f t="shared" si="1"/>
        <v>9</v>
      </c>
    </row>
    <row r="25" spans="1:16" x14ac:dyDescent="0.2">
      <c r="A25" t="s">
        <v>455</v>
      </c>
      <c r="B25" t="s">
        <v>456</v>
      </c>
      <c r="C25" t="s">
        <v>236</v>
      </c>
      <c r="D25" t="s">
        <v>31</v>
      </c>
      <c r="E25" t="s">
        <v>457</v>
      </c>
      <c r="F25" s="2">
        <v>83</v>
      </c>
      <c r="G25" s="2">
        <v>66</v>
      </c>
      <c r="H25" s="2">
        <v>88</v>
      </c>
      <c r="I25" s="2">
        <v>66</v>
      </c>
      <c r="J25" s="2">
        <v>84</v>
      </c>
      <c r="K25" s="2">
        <v>76</v>
      </c>
      <c r="L25" s="2">
        <v>85</v>
      </c>
      <c r="M25" s="2">
        <v>86</v>
      </c>
      <c r="N25" s="2">
        <v>83</v>
      </c>
      <c r="O25">
        <f t="shared" si="0"/>
        <v>717</v>
      </c>
      <c r="P25">
        <f t="shared" si="1"/>
        <v>9</v>
      </c>
    </row>
    <row r="26" spans="1:16" x14ac:dyDescent="0.2">
      <c r="A26" t="s">
        <v>590</v>
      </c>
      <c r="B26" t="s">
        <v>591</v>
      </c>
      <c r="C26" t="s">
        <v>236</v>
      </c>
      <c r="D26" t="s">
        <v>31</v>
      </c>
      <c r="E26" t="s">
        <v>592</v>
      </c>
      <c r="F26" s="2">
        <v>78</v>
      </c>
      <c r="G26" s="2">
        <v>86</v>
      </c>
      <c r="H26" s="2">
        <v>76</v>
      </c>
      <c r="I26" s="2">
        <v>56</v>
      </c>
      <c r="J26" s="2">
        <v>83</v>
      </c>
      <c r="K26" s="2">
        <v>75</v>
      </c>
      <c r="L26" s="2">
        <v>92</v>
      </c>
      <c r="M26" s="2">
        <v>80</v>
      </c>
      <c r="N26" s="2">
        <v>87</v>
      </c>
      <c r="O26">
        <f t="shared" si="0"/>
        <v>713</v>
      </c>
      <c r="P26">
        <f t="shared" si="1"/>
        <v>8</v>
      </c>
    </row>
    <row r="27" spans="1:16" x14ac:dyDescent="0.2">
      <c r="A27" t="s">
        <v>536</v>
      </c>
      <c r="B27" t="s">
        <v>537</v>
      </c>
      <c r="C27" t="s">
        <v>236</v>
      </c>
      <c r="D27" t="s">
        <v>17</v>
      </c>
      <c r="E27" t="s">
        <v>538</v>
      </c>
      <c r="F27" s="2">
        <v>76</v>
      </c>
      <c r="G27" s="2">
        <v>57</v>
      </c>
      <c r="H27" s="2">
        <v>77</v>
      </c>
      <c r="I27" s="2">
        <v>72</v>
      </c>
      <c r="J27" s="2">
        <v>77</v>
      </c>
      <c r="K27" s="2">
        <v>78</v>
      </c>
      <c r="L27" s="2">
        <v>91</v>
      </c>
      <c r="M27" s="2">
        <v>94</v>
      </c>
      <c r="N27" s="2">
        <v>82</v>
      </c>
      <c r="O27">
        <f t="shared" si="0"/>
        <v>704</v>
      </c>
      <c r="P27">
        <f t="shared" si="1"/>
        <v>8</v>
      </c>
    </row>
    <row r="28" spans="1:16" x14ac:dyDescent="0.2">
      <c r="A28" t="s">
        <v>560</v>
      </c>
      <c r="B28" t="s">
        <v>561</v>
      </c>
      <c r="C28" t="s">
        <v>236</v>
      </c>
      <c r="D28" t="s">
        <v>17</v>
      </c>
      <c r="E28" t="s">
        <v>562</v>
      </c>
      <c r="F28" s="2">
        <v>77</v>
      </c>
      <c r="G28" s="2">
        <v>69</v>
      </c>
      <c r="H28" s="2">
        <v>73</v>
      </c>
      <c r="I28" s="2">
        <v>72</v>
      </c>
      <c r="J28" s="2">
        <v>77</v>
      </c>
      <c r="K28" s="2">
        <v>80</v>
      </c>
      <c r="L28" s="2">
        <v>83</v>
      </c>
      <c r="M28" s="2">
        <v>86</v>
      </c>
      <c r="N28" s="2">
        <v>85</v>
      </c>
      <c r="O28">
        <f t="shared" si="0"/>
        <v>702</v>
      </c>
      <c r="P28">
        <f t="shared" si="1"/>
        <v>9</v>
      </c>
    </row>
    <row r="29" spans="1:16" x14ac:dyDescent="0.2">
      <c r="A29" t="s">
        <v>419</v>
      </c>
      <c r="B29" t="s">
        <v>420</v>
      </c>
      <c r="C29" t="s">
        <v>236</v>
      </c>
      <c r="D29" t="s">
        <v>31</v>
      </c>
      <c r="E29" t="s">
        <v>421</v>
      </c>
      <c r="F29" s="2">
        <v>75</v>
      </c>
      <c r="G29" s="2">
        <v>73</v>
      </c>
      <c r="H29" s="2">
        <v>74</v>
      </c>
      <c r="I29" s="2">
        <v>84</v>
      </c>
      <c r="J29" s="2">
        <v>69</v>
      </c>
      <c r="K29" s="2">
        <v>74</v>
      </c>
      <c r="L29" s="2">
        <v>91</v>
      </c>
      <c r="M29" s="2">
        <v>90</v>
      </c>
      <c r="N29" s="2">
        <v>68</v>
      </c>
      <c r="O29">
        <f t="shared" si="0"/>
        <v>698</v>
      </c>
      <c r="P29">
        <f t="shared" si="1"/>
        <v>9</v>
      </c>
    </row>
    <row r="30" spans="1:16" x14ac:dyDescent="0.2">
      <c r="A30" t="s">
        <v>647</v>
      </c>
      <c r="B30" t="s">
        <v>648</v>
      </c>
      <c r="C30" t="s">
        <v>236</v>
      </c>
      <c r="D30" t="s">
        <v>17</v>
      </c>
      <c r="E30" t="s">
        <v>649</v>
      </c>
      <c r="F30" s="2">
        <v>77</v>
      </c>
      <c r="G30" s="2">
        <v>82</v>
      </c>
      <c r="H30" s="2">
        <v>60</v>
      </c>
      <c r="I30" s="2">
        <v>68</v>
      </c>
      <c r="J30" s="2">
        <v>78</v>
      </c>
      <c r="K30" s="2">
        <v>62</v>
      </c>
      <c r="L30" s="2">
        <v>100</v>
      </c>
      <c r="M30" s="2">
        <v>80</v>
      </c>
      <c r="N30" s="2">
        <v>90</v>
      </c>
      <c r="O30">
        <f t="shared" si="0"/>
        <v>697</v>
      </c>
      <c r="P30">
        <f t="shared" si="1"/>
        <v>9</v>
      </c>
    </row>
    <row r="31" spans="1:16" x14ac:dyDescent="0.2">
      <c r="A31" t="s">
        <v>542</v>
      </c>
      <c r="B31" t="s">
        <v>543</v>
      </c>
      <c r="C31" t="s">
        <v>236</v>
      </c>
      <c r="D31" t="s">
        <v>17</v>
      </c>
      <c r="E31" t="s">
        <v>544</v>
      </c>
      <c r="F31" s="2">
        <v>79</v>
      </c>
      <c r="G31" s="2">
        <v>64</v>
      </c>
      <c r="H31" s="2">
        <v>79</v>
      </c>
      <c r="I31" s="2">
        <v>61</v>
      </c>
      <c r="J31" s="2">
        <v>75</v>
      </c>
      <c r="K31" s="2">
        <v>94</v>
      </c>
      <c r="L31" s="2">
        <v>89</v>
      </c>
      <c r="M31" s="2">
        <v>76</v>
      </c>
      <c r="N31" s="2">
        <v>77</v>
      </c>
      <c r="O31">
        <f t="shared" si="0"/>
        <v>694</v>
      </c>
      <c r="P31">
        <f t="shared" si="1"/>
        <v>9</v>
      </c>
    </row>
    <row r="32" spans="1:16" x14ac:dyDescent="0.2">
      <c r="A32" t="s">
        <v>467</v>
      </c>
      <c r="B32" t="s">
        <v>468</v>
      </c>
      <c r="C32" t="s">
        <v>236</v>
      </c>
      <c r="D32" t="s">
        <v>17</v>
      </c>
      <c r="E32" t="s">
        <v>469</v>
      </c>
      <c r="F32" s="2">
        <v>77</v>
      </c>
      <c r="G32" s="2">
        <v>71</v>
      </c>
      <c r="H32" s="2">
        <v>79</v>
      </c>
      <c r="I32" s="2">
        <v>63</v>
      </c>
      <c r="J32" s="2">
        <v>72</v>
      </c>
      <c r="K32" s="2">
        <v>78</v>
      </c>
      <c r="L32" s="2">
        <v>83</v>
      </c>
      <c r="M32" s="2">
        <v>80</v>
      </c>
      <c r="N32" s="2">
        <v>89</v>
      </c>
      <c r="O32">
        <f t="shared" si="0"/>
        <v>692</v>
      </c>
      <c r="P32">
        <f t="shared" si="1"/>
        <v>9</v>
      </c>
    </row>
    <row r="33" spans="1:16" x14ac:dyDescent="0.2">
      <c r="A33" t="s">
        <v>302</v>
      </c>
      <c r="B33" t="s">
        <v>303</v>
      </c>
      <c r="C33" t="s">
        <v>236</v>
      </c>
      <c r="D33" t="s">
        <v>17</v>
      </c>
      <c r="E33" t="s">
        <v>304</v>
      </c>
      <c r="F33" s="2">
        <v>71</v>
      </c>
      <c r="G33" s="2">
        <v>75</v>
      </c>
      <c r="H33" s="2">
        <v>82</v>
      </c>
      <c r="I33" s="2">
        <v>68</v>
      </c>
      <c r="J33" s="2">
        <v>68</v>
      </c>
      <c r="K33" s="2">
        <v>72</v>
      </c>
      <c r="L33" s="2">
        <v>75</v>
      </c>
      <c r="M33" s="2">
        <v>86</v>
      </c>
      <c r="N33" s="2">
        <v>94</v>
      </c>
      <c r="O33">
        <f t="shared" si="0"/>
        <v>691</v>
      </c>
      <c r="P33">
        <f t="shared" si="1"/>
        <v>9</v>
      </c>
    </row>
    <row r="34" spans="1:16" x14ac:dyDescent="0.2">
      <c r="A34" t="s">
        <v>341</v>
      </c>
      <c r="B34" t="s">
        <v>342</v>
      </c>
      <c r="C34" t="s">
        <v>236</v>
      </c>
      <c r="D34" t="s">
        <v>17</v>
      </c>
      <c r="E34" t="s">
        <v>343</v>
      </c>
      <c r="F34" s="2">
        <v>76</v>
      </c>
      <c r="G34" s="2">
        <v>75</v>
      </c>
      <c r="H34" s="2">
        <v>71</v>
      </c>
      <c r="I34" s="2">
        <v>69</v>
      </c>
      <c r="J34" s="2">
        <v>68</v>
      </c>
      <c r="K34" s="2">
        <v>76</v>
      </c>
      <c r="L34" s="2">
        <v>83</v>
      </c>
      <c r="M34" s="2">
        <v>84</v>
      </c>
      <c r="N34" s="2">
        <v>79</v>
      </c>
      <c r="O34">
        <f t="shared" ref="O34:O59" si="2">SUM(F34:N34)</f>
        <v>681</v>
      </c>
      <c r="P34">
        <f t="shared" ref="P34:P59" si="3">COUNTIF(F34:N34,"&gt;=60")</f>
        <v>9</v>
      </c>
    </row>
    <row r="35" spans="1:16" x14ac:dyDescent="0.2">
      <c r="A35" t="s">
        <v>347</v>
      </c>
      <c r="B35" t="s">
        <v>348</v>
      </c>
      <c r="C35" t="s">
        <v>236</v>
      </c>
      <c r="D35" t="s">
        <v>17</v>
      </c>
      <c r="E35" t="s">
        <v>349</v>
      </c>
      <c r="F35" s="2">
        <v>82</v>
      </c>
      <c r="G35" s="2">
        <v>64</v>
      </c>
      <c r="H35" s="2">
        <v>75</v>
      </c>
      <c r="I35" s="2">
        <v>71</v>
      </c>
      <c r="J35" s="2">
        <v>80</v>
      </c>
      <c r="K35" s="2">
        <v>82</v>
      </c>
      <c r="L35" s="2">
        <v>59</v>
      </c>
      <c r="M35" s="2">
        <v>80</v>
      </c>
      <c r="N35" s="2">
        <v>85</v>
      </c>
      <c r="O35">
        <f t="shared" si="2"/>
        <v>678</v>
      </c>
      <c r="P35">
        <f t="shared" si="3"/>
        <v>8</v>
      </c>
    </row>
    <row r="36" spans="1:16" x14ac:dyDescent="0.2">
      <c r="A36" t="s">
        <v>494</v>
      </c>
      <c r="B36" t="s">
        <v>495</v>
      </c>
      <c r="C36" t="s">
        <v>236</v>
      </c>
      <c r="D36" t="s">
        <v>17</v>
      </c>
      <c r="E36" t="s">
        <v>496</v>
      </c>
      <c r="F36" s="2">
        <v>79</v>
      </c>
      <c r="G36" s="2">
        <v>53</v>
      </c>
      <c r="H36" s="2">
        <v>79</v>
      </c>
      <c r="I36" s="2">
        <v>67</v>
      </c>
      <c r="J36" s="2">
        <v>74</v>
      </c>
      <c r="K36" s="2">
        <v>82</v>
      </c>
      <c r="L36" s="2">
        <v>90</v>
      </c>
      <c r="M36" s="2">
        <v>72</v>
      </c>
      <c r="N36" s="2">
        <v>82</v>
      </c>
      <c r="O36">
        <f t="shared" si="2"/>
        <v>678</v>
      </c>
      <c r="P36">
        <f t="shared" si="3"/>
        <v>8</v>
      </c>
    </row>
    <row r="37" spans="1:16" x14ac:dyDescent="0.2">
      <c r="A37" t="s">
        <v>407</v>
      </c>
      <c r="B37" t="s">
        <v>408</v>
      </c>
      <c r="C37" t="s">
        <v>236</v>
      </c>
      <c r="D37" t="s">
        <v>17</v>
      </c>
      <c r="E37" t="s">
        <v>409</v>
      </c>
      <c r="F37" s="2">
        <v>75</v>
      </c>
      <c r="G37" s="2">
        <v>74</v>
      </c>
      <c r="H37" s="2">
        <v>77</v>
      </c>
      <c r="I37" s="2">
        <v>57</v>
      </c>
      <c r="J37" s="2">
        <v>76</v>
      </c>
      <c r="K37" s="2">
        <v>73</v>
      </c>
      <c r="L37" s="2">
        <v>73</v>
      </c>
      <c r="M37" s="2">
        <v>84</v>
      </c>
      <c r="N37" s="2">
        <v>88</v>
      </c>
      <c r="O37">
        <f t="shared" si="2"/>
        <v>677</v>
      </c>
      <c r="P37">
        <f t="shared" si="3"/>
        <v>8</v>
      </c>
    </row>
    <row r="38" spans="1:16" x14ac:dyDescent="0.2">
      <c r="A38" t="s">
        <v>653</v>
      </c>
      <c r="B38" t="s">
        <v>654</v>
      </c>
      <c r="C38" t="s">
        <v>236</v>
      </c>
      <c r="D38" t="s">
        <v>17</v>
      </c>
      <c r="E38" t="s">
        <v>655</v>
      </c>
      <c r="F38" s="2">
        <v>74</v>
      </c>
      <c r="G38" s="2">
        <v>65</v>
      </c>
      <c r="H38" s="2">
        <v>82</v>
      </c>
      <c r="I38" s="2">
        <v>45</v>
      </c>
      <c r="J38" s="2">
        <v>79</v>
      </c>
      <c r="K38" s="2">
        <v>72</v>
      </c>
      <c r="L38" s="2">
        <v>82</v>
      </c>
      <c r="M38" s="2">
        <v>86</v>
      </c>
      <c r="N38" s="2">
        <v>88</v>
      </c>
      <c r="O38">
        <f t="shared" si="2"/>
        <v>673</v>
      </c>
      <c r="P38">
        <f t="shared" si="3"/>
        <v>8</v>
      </c>
    </row>
    <row r="39" spans="1:16" x14ac:dyDescent="0.2">
      <c r="A39" t="s">
        <v>449</v>
      </c>
      <c r="B39" t="s">
        <v>450</v>
      </c>
      <c r="C39" t="s">
        <v>236</v>
      </c>
      <c r="D39" t="s">
        <v>31</v>
      </c>
      <c r="E39" t="s">
        <v>451</v>
      </c>
      <c r="F39" s="2">
        <v>80</v>
      </c>
      <c r="G39" s="2">
        <v>68</v>
      </c>
      <c r="H39" s="2">
        <v>76</v>
      </c>
      <c r="I39" s="2">
        <v>68</v>
      </c>
      <c r="J39" s="2">
        <v>80</v>
      </c>
      <c r="K39" s="2">
        <v>73</v>
      </c>
      <c r="L39" s="2">
        <v>75</v>
      </c>
      <c r="M39" s="2">
        <v>80</v>
      </c>
      <c r="N39" s="2">
        <v>68</v>
      </c>
      <c r="O39">
        <f t="shared" si="2"/>
        <v>668</v>
      </c>
      <c r="P39">
        <f t="shared" si="3"/>
        <v>9</v>
      </c>
    </row>
    <row r="40" spans="1:16" x14ac:dyDescent="0.2">
      <c r="A40" t="s">
        <v>443</v>
      </c>
      <c r="B40" t="s">
        <v>444</v>
      </c>
      <c r="C40" t="s">
        <v>236</v>
      </c>
      <c r="D40" t="s">
        <v>17</v>
      </c>
      <c r="E40" t="s">
        <v>445</v>
      </c>
      <c r="F40" s="2">
        <v>71</v>
      </c>
      <c r="G40" s="2">
        <v>63</v>
      </c>
      <c r="H40" s="2">
        <v>84</v>
      </c>
      <c r="I40" s="2">
        <v>49</v>
      </c>
      <c r="J40" s="2">
        <v>89</v>
      </c>
      <c r="K40" s="2">
        <v>79</v>
      </c>
      <c r="L40" s="2">
        <v>87</v>
      </c>
      <c r="M40" s="2">
        <v>68</v>
      </c>
      <c r="N40" s="2">
        <v>74</v>
      </c>
      <c r="O40">
        <f t="shared" si="2"/>
        <v>664</v>
      </c>
      <c r="P40">
        <f t="shared" si="3"/>
        <v>8</v>
      </c>
    </row>
    <row r="41" spans="1:16" x14ac:dyDescent="0.2">
      <c r="A41" t="s">
        <v>437</v>
      </c>
      <c r="B41" t="s">
        <v>438</v>
      </c>
      <c r="C41" t="s">
        <v>236</v>
      </c>
      <c r="D41" t="s">
        <v>17</v>
      </c>
      <c r="E41" t="s">
        <v>439</v>
      </c>
      <c r="F41" s="2">
        <v>74</v>
      </c>
      <c r="G41" s="2">
        <v>79</v>
      </c>
      <c r="H41" s="2">
        <v>75</v>
      </c>
      <c r="I41" s="2">
        <v>57</v>
      </c>
      <c r="J41" s="2">
        <v>60</v>
      </c>
      <c r="K41" s="2">
        <v>74</v>
      </c>
      <c r="L41" s="2">
        <v>82</v>
      </c>
      <c r="M41" s="2">
        <v>78</v>
      </c>
      <c r="N41" s="2">
        <v>76</v>
      </c>
      <c r="O41">
        <f t="shared" si="2"/>
        <v>655</v>
      </c>
      <c r="P41">
        <f t="shared" si="3"/>
        <v>8</v>
      </c>
    </row>
    <row r="42" spans="1:16" x14ac:dyDescent="0.2">
      <c r="A42" t="s">
        <v>317</v>
      </c>
      <c r="B42" t="s">
        <v>318</v>
      </c>
      <c r="C42" t="s">
        <v>236</v>
      </c>
      <c r="D42" t="s">
        <v>31</v>
      </c>
      <c r="E42" t="s">
        <v>319</v>
      </c>
      <c r="F42" s="2">
        <v>77</v>
      </c>
      <c r="G42" s="2">
        <v>77</v>
      </c>
      <c r="H42" s="2">
        <v>64</v>
      </c>
      <c r="I42" s="2">
        <v>73</v>
      </c>
      <c r="J42" s="2">
        <v>75</v>
      </c>
      <c r="K42" s="2">
        <v>68</v>
      </c>
      <c r="L42" s="2">
        <v>66</v>
      </c>
      <c r="M42" s="2">
        <v>82</v>
      </c>
      <c r="N42" s="2">
        <v>72</v>
      </c>
      <c r="O42">
        <f t="shared" si="2"/>
        <v>654</v>
      </c>
      <c r="P42">
        <f t="shared" si="3"/>
        <v>9</v>
      </c>
    </row>
    <row r="43" spans="1:16" x14ac:dyDescent="0.2">
      <c r="A43" t="s">
        <v>365</v>
      </c>
      <c r="B43" t="s">
        <v>366</v>
      </c>
      <c r="C43" t="s">
        <v>236</v>
      </c>
      <c r="D43" t="s">
        <v>17</v>
      </c>
      <c r="E43" t="s">
        <v>367</v>
      </c>
      <c r="F43" s="2">
        <v>80</v>
      </c>
      <c r="G43" s="2">
        <v>59</v>
      </c>
      <c r="H43" s="2">
        <v>49</v>
      </c>
      <c r="I43" s="2">
        <v>79</v>
      </c>
      <c r="J43" s="2">
        <v>75</v>
      </c>
      <c r="K43" s="2">
        <v>77</v>
      </c>
      <c r="L43" s="2">
        <v>78</v>
      </c>
      <c r="M43" s="2">
        <v>84</v>
      </c>
      <c r="N43" s="2">
        <v>73</v>
      </c>
      <c r="O43">
        <f t="shared" si="2"/>
        <v>654</v>
      </c>
      <c r="P43">
        <f t="shared" si="3"/>
        <v>7</v>
      </c>
    </row>
    <row r="44" spans="1:16" x14ac:dyDescent="0.2">
      <c r="A44" t="s">
        <v>557</v>
      </c>
      <c r="B44" t="s">
        <v>558</v>
      </c>
      <c r="C44" t="s">
        <v>236</v>
      </c>
      <c r="D44" t="s">
        <v>17</v>
      </c>
      <c r="E44" t="s">
        <v>559</v>
      </c>
      <c r="F44" s="2">
        <v>84</v>
      </c>
      <c r="G44" s="2">
        <v>64</v>
      </c>
      <c r="H44" s="2">
        <v>69</v>
      </c>
      <c r="I44" s="2">
        <v>53</v>
      </c>
      <c r="J44" s="2">
        <v>80</v>
      </c>
      <c r="K44" s="2">
        <v>70</v>
      </c>
      <c r="L44" s="2">
        <v>86</v>
      </c>
      <c r="M44" s="2">
        <v>82</v>
      </c>
      <c r="N44" s="2">
        <v>65</v>
      </c>
      <c r="O44">
        <f t="shared" si="2"/>
        <v>653</v>
      </c>
      <c r="P44">
        <f t="shared" si="3"/>
        <v>8</v>
      </c>
    </row>
    <row r="45" spans="1:16" x14ac:dyDescent="0.2">
      <c r="A45" t="s">
        <v>554</v>
      </c>
      <c r="B45" t="s">
        <v>555</v>
      </c>
      <c r="C45" t="s">
        <v>236</v>
      </c>
      <c r="D45" t="s">
        <v>17</v>
      </c>
      <c r="E45" t="s">
        <v>556</v>
      </c>
      <c r="F45" s="2">
        <v>79</v>
      </c>
      <c r="G45" s="2">
        <v>65</v>
      </c>
      <c r="H45" s="2">
        <v>74</v>
      </c>
      <c r="I45" s="2">
        <v>57</v>
      </c>
      <c r="J45" s="2">
        <v>84</v>
      </c>
      <c r="K45" s="2">
        <v>66</v>
      </c>
      <c r="L45" s="2">
        <v>84</v>
      </c>
      <c r="M45" s="2">
        <v>76</v>
      </c>
      <c r="N45" s="2">
        <v>65</v>
      </c>
      <c r="O45">
        <f t="shared" si="2"/>
        <v>650</v>
      </c>
      <c r="P45">
        <f t="shared" si="3"/>
        <v>8</v>
      </c>
    </row>
    <row r="46" spans="1:16" x14ac:dyDescent="0.2">
      <c r="A46" t="s">
        <v>431</v>
      </c>
      <c r="B46" t="s">
        <v>432</v>
      </c>
      <c r="C46" t="s">
        <v>236</v>
      </c>
      <c r="D46" t="s">
        <v>17</v>
      </c>
      <c r="E46" t="s">
        <v>433</v>
      </c>
      <c r="F46" s="2">
        <v>73</v>
      </c>
      <c r="G46" s="2">
        <v>57</v>
      </c>
      <c r="H46" s="2">
        <v>72</v>
      </c>
      <c r="I46" s="2">
        <v>65</v>
      </c>
      <c r="J46" s="2">
        <v>67</v>
      </c>
      <c r="K46" s="2">
        <v>83</v>
      </c>
      <c r="L46" s="2">
        <v>80</v>
      </c>
      <c r="M46" s="2">
        <v>80</v>
      </c>
      <c r="N46" s="2">
        <v>71</v>
      </c>
      <c r="O46">
        <f t="shared" si="2"/>
        <v>648</v>
      </c>
      <c r="P46">
        <f t="shared" si="3"/>
        <v>8</v>
      </c>
    </row>
    <row r="47" spans="1:16" x14ac:dyDescent="0.2">
      <c r="A47" t="s">
        <v>587</v>
      </c>
      <c r="B47" t="s">
        <v>588</v>
      </c>
      <c r="C47" t="s">
        <v>236</v>
      </c>
      <c r="D47" t="s">
        <v>31</v>
      </c>
      <c r="E47" t="s">
        <v>589</v>
      </c>
      <c r="F47" s="2">
        <v>77</v>
      </c>
      <c r="G47" s="2">
        <v>62</v>
      </c>
      <c r="H47" s="2">
        <v>75</v>
      </c>
      <c r="I47" s="2">
        <v>56</v>
      </c>
      <c r="J47" s="2">
        <v>59</v>
      </c>
      <c r="K47" s="2">
        <v>78</v>
      </c>
      <c r="L47" s="2">
        <v>79</v>
      </c>
      <c r="M47" s="2">
        <v>82</v>
      </c>
      <c r="N47" s="2">
        <v>79</v>
      </c>
      <c r="O47">
        <f t="shared" si="2"/>
        <v>647</v>
      </c>
      <c r="P47">
        <f t="shared" si="3"/>
        <v>7</v>
      </c>
    </row>
    <row r="48" spans="1:16" x14ac:dyDescent="0.2">
      <c r="A48" t="s">
        <v>434</v>
      </c>
      <c r="B48" t="s">
        <v>435</v>
      </c>
      <c r="C48" t="s">
        <v>236</v>
      </c>
      <c r="D48" t="s">
        <v>17</v>
      </c>
      <c r="E48" t="s">
        <v>436</v>
      </c>
      <c r="F48" s="2">
        <v>60</v>
      </c>
      <c r="G48" s="2">
        <v>62</v>
      </c>
      <c r="H48" s="2">
        <v>81</v>
      </c>
      <c r="I48" s="2">
        <v>47</v>
      </c>
      <c r="J48" s="2">
        <v>87</v>
      </c>
      <c r="K48" s="2">
        <v>66</v>
      </c>
      <c r="L48" s="2">
        <v>81</v>
      </c>
      <c r="M48" s="2">
        <v>84</v>
      </c>
      <c r="N48" s="2">
        <v>75</v>
      </c>
      <c r="O48">
        <f t="shared" si="2"/>
        <v>643</v>
      </c>
      <c r="P48">
        <f t="shared" si="3"/>
        <v>8</v>
      </c>
    </row>
    <row r="49" spans="1:16" x14ac:dyDescent="0.2">
      <c r="A49" t="s">
        <v>659</v>
      </c>
      <c r="B49" t="s">
        <v>660</v>
      </c>
      <c r="C49" t="s">
        <v>236</v>
      </c>
      <c r="D49" t="s">
        <v>17</v>
      </c>
      <c r="E49" t="s">
        <v>661</v>
      </c>
      <c r="F49" s="2">
        <v>80</v>
      </c>
      <c r="G49" s="2">
        <v>63</v>
      </c>
      <c r="H49" s="2">
        <v>70</v>
      </c>
      <c r="I49" s="2">
        <v>40</v>
      </c>
      <c r="J49" s="2">
        <v>82</v>
      </c>
      <c r="K49" s="2">
        <v>73</v>
      </c>
      <c r="L49" s="2">
        <v>82</v>
      </c>
      <c r="M49" s="2">
        <v>76</v>
      </c>
      <c r="N49" s="2">
        <v>73</v>
      </c>
      <c r="O49">
        <f t="shared" si="2"/>
        <v>639</v>
      </c>
      <c r="P49">
        <f t="shared" si="3"/>
        <v>8</v>
      </c>
    </row>
    <row r="50" spans="1:16" x14ac:dyDescent="0.2">
      <c r="A50" t="s">
        <v>644</v>
      </c>
      <c r="B50" t="s">
        <v>645</v>
      </c>
      <c r="C50" t="s">
        <v>236</v>
      </c>
      <c r="D50" t="s">
        <v>31</v>
      </c>
      <c r="E50" t="s">
        <v>646</v>
      </c>
      <c r="F50" s="2">
        <v>76</v>
      </c>
      <c r="G50" s="2">
        <v>62</v>
      </c>
      <c r="H50" s="2">
        <v>52</v>
      </c>
      <c r="I50" s="2">
        <v>77</v>
      </c>
      <c r="J50" s="2">
        <v>81</v>
      </c>
      <c r="K50" s="2">
        <v>68</v>
      </c>
      <c r="L50" s="2">
        <v>79</v>
      </c>
      <c r="M50" s="2">
        <v>80</v>
      </c>
      <c r="N50" s="2">
        <v>54</v>
      </c>
      <c r="O50">
        <f t="shared" si="2"/>
        <v>629</v>
      </c>
      <c r="P50">
        <f t="shared" si="3"/>
        <v>7</v>
      </c>
    </row>
    <row r="51" spans="1:16" x14ac:dyDescent="0.2">
      <c r="A51" t="s">
        <v>305</v>
      </c>
      <c r="B51" t="s">
        <v>306</v>
      </c>
      <c r="C51" t="s">
        <v>236</v>
      </c>
      <c r="D51" t="s">
        <v>17</v>
      </c>
      <c r="E51" t="s">
        <v>307</v>
      </c>
      <c r="F51" s="2">
        <v>80</v>
      </c>
      <c r="G51" s="2">
        <v>78</v>
      </c>
      <c r="H51" s="2">
        <v>48</v>
      </c>
      <c r="I51" s="2">
        <v>50</v>
      </c>
      <c r="J51" s="2">
        <v>74</v>
      </c>
      <c r="K51" s="2">
        <v>72</v>
      </c>
      <c r="L51" s="2">
        <v>80</v>
      </c>
      <c r="M51" s="2">
        <v>68</v>
      </c>
      <c r="N51" s="2">
        <v>76</v>
      </c>
      <c r="O51">
        <f t="shared" si="2"/>
        <v>626</v>
      </c>
      <c r="P51">
        <f t="shared" si="3"/>
        <v>7</v>
      </c>
    </row>
    <row r="52" spans="1:16" x14ac:dyDescent="0.2">
      <c r="A52" t="s">
        <v>515</v>
      </c>
      <c r="B52" t="s">
        <v>516</v>
      </c>
      <c r="C52" t="s">
        <v>236</v>
      </c>
      <c r="D52" t="s">
        <v>31</v>
      </c>
      <c r="E52" t="s">
        <v>517</v>
      </c>
      <c r="F52" s="2">
        <v>83</v>
      </c>
      <c r="G52" s="2">
        <v>66</v>
      </c>
      <c r="H52" s="2">
        <v>53</v>
      </c>
      <c r="I52" s="2">
        <v>63</v>
      </c>
      <c r="J52" s="2">
        <v>77</v>
      </c>
      <c r="K52" s="2">
        <v>66</v>
      </c>
      <c r="L52" s="2">
        <v>71</v>
      </c>
      <c r="M52" s="2">
        <v>72</v>
      </c>
      <c r="N52" s="2">
        <v>73</v>
      </c>
      <c r="O52">
        <f t="shared" si="2"/>
        <v>624</v>
      </c>
      <c r="P52">
        <f t="shared" si="3"/>
        <v>8</v>
      </c>
    </row>
    <row r="53" spans="1:16" x14ac:dyDescent="0.2">
      <c r="A53" t="s">
        <v>416</v>
      </c>
      <c r="B53" t="s">
        <v>417</v>
      </c>
      <c r="C53" t="s">
        <v>236</v>
      </c>
      <c r="D53" t="s">
        <v>31</v>
      </c>
      <c r="E53" t="s">
        <v>418</v>
      </c>
      <c r="F53" s="2">
        <v>77</v>
      </c>
      <c r="G53" s="2">
        <v>56</v>
      </c>
      <c r="H53" s="2">
        <v>75</v>
      </c>
      <c r="I53" s="2">
        <v>64</v>
      </c>
      <c r="J53" s="2">
        <v>60</v>
      </c>
      <c r="K53" s="2">
        <v>73</v>
      </c>
      <c r="L53" s="2">
        <v>73</v>
      </c>
      <c r="M53" s="2">
        <v>78</v>
      </c>
      <c r="N53" s="2">
        <v>65</v>
      </c>
      <c r="O53">
        <f t="shared" si="2"/>
        <v>621</v>
      </c>
      <c r="P53">
        <f t="shared" si="3"/>
        <v>8</v>
      </c>
    </row>
    <row r="54" spans="1:16" x14ac:dyDescent="0.2">
      <c r="A54" t="s">
        <v>575</v>
      </c>
      <c r="B54" t="s">
        <v>576</v>
      </c>
      <c r="C54" t="s">
        <v>236</v>
      </c>
      <c r="D54" t="s">
        <v>17</v>
      </c>
      <c r="E54" t="s">
        <v>577</v>
      </c>
      <c r="F54" s="2">
        <v>73</v>
      </c>
      <c r="G54" s="2">
        <v>60</v>
      </c>
      <c r="H54" s="2">
        <v>72</v>
      </c>
      <c r="I54" s="2">
        <v>61</v>
      </c>
      <c r="J54" s="2">
        <v>73</v>
      </c>
      <c r="K54" s="2">
        <v>68</v>
      </c>
      <c r="L54" s="2">
        <v>64</v>
      </c>
      <c r="M54" s="2">
        <v>70</v>
      </c>
      <c r="N54" s="2">
        <v>73</v>
      </c>
      <c r="O54">
        <f t="shared" si="2"/>
        <v>614</v>
      </c>
      <c r="P54">
        <f t="shared" si="3"/>
        <v>9</v>
      </c>
    </row>
    <row r="55" spans="1:16" x14ac:dyDescent="0.2">
      <c r="A55" t="s">
        <v>566</v>
      </c>
      <c r="B55" t="s">
        <v>567</v>
      </c>
      <c r="C55" t="s">
        <v>236</v>
      </c>
      <c r="D55" t="s">
        <v>31</v>
      </c>
      <c r="E55" t="s">
        <v>568</v>
      </c>
      <c r="F55" s="2">
        <v>67</v>
      </c>
      <c r="G55" s="2">
        <v>59</v>
      </c>
      <c r="H55" s="2">
        <v>0</v>
      </c>
      <c r="I55" s="2">
        <v>72</v>
      </c>
      <c r="J55" s="2">
        <v>84</v>
      </c>
      <c r="K55" s="2">
        <v>71</v>
      </c>
      <c r="L55" s="2">
        <v>82</v>
      </c>
      <c r="M55" s="2">
        <v>78</v>
      </c>
      <c r="N55" s="2">
        <v>96</v>
      </c>
      <c r="O55">
        <f t="shared" si="2"/>
        <v>609</v>
      </c>
      <c r="P55">
        <f t="shared" si="3"/>
        <v>7</v>
      </c>
    </row>
    <row r="56" spans="1:16" x14ac:dyDescent="0.2">
      <c r="A56" t="s">
        <v>551</v>
      </c>
      <c r="B56" t="s">
        <v>552</v>
      </c>
      <c r="C56" t="s">
        <v>236</v>
      </c>
      <c r="D56" t="s">
        <v>17</v>
      </c>
      <c r="E56" t="s">
        <v>553</v>
      </c>
      <c r="F56" s="2">
        <v>76</v>
      </c>
      <c r="G56" s="2">
        <v>40</v>
      </c>
      <c r="H56" s="2">
        <v>56</v>
      </c>
      <c r="I56" s="2">
        <v>64</v>
      </c>
      <c r="J56" s="2">
        <v>69</v>
      </c>
      <c r="K56" s="2">
        <v>80</v>
      </c>
      <c r="L56" s="2">
        <v>71</v>
      </c>
      <c r="M56" s="2">
        <v>70</v>
      </c>
      <c r="N56" s="2">
        <v>69</v>
      </c>
      <c r="O56">
        <f t="shared" si="2"/>
        <v>595</v>
      </c>
      <c r="P56">
        <f t="shared" si="3"/>
        <v>7</v>
      </c>
    </row>
    <row r="57" spans="1:16" x14ac:dyDescent="0.2">
      <c r="A57" t="s">
        <v>626</v>
      </c>
      <c r="B57" t="s">
        <v>627</v>
      </c>
      <c r="C57" t="s">
        <v>236</v>
      </c>
      <c r="D57" t="s">
        <v>17</v>
      </c>
      <c r="E57" t="s">
        <v>628</v>
      </c>
      <c r="F57" s="2">
        <v>75</v>
      </c>
      <c r="G57" s="2">
        <v>56</v>
      </c>
      <c r="H57" s="2">
        <v>62</v>
      </c>
      <c r="I57" s="2">
        <v>59</v>
      </c>
      <c r="J57" s="2">
        <v>75</v>
      </c>
      <c r="K57" s="2">
        <v>69</v>
      </c>
      <c r="L57" s="2">
        <v>64</v>
      </c>
      <c r="M57" s="2">
        <v>62</v>
      </c>
      <c r="N57" s="2">
        <v>67</v>
      </c>
      <c r="O57">
        <f t="shared" si="2"/>
        <v>589</v>
      </c>
      <c r="P57">
        <f t="shared" si="3"/>
        <v>7</v>
      </c>
    </row>
    <row r="58" spans="1:16" x14ac:dyDescent="0.2">
      <c r="A58" t="s">
        <v>488</v>
      </c>
      <c r="B58" t="s">
        <v>489</v>
      </c>
      <c r="C58" t="s">
        <v>236</v>
      </c>
      <c r="D58" t="s">
        <v>17</v>
      </c>
      <c r="E58" t="s">
        <v>490</v>
      </c>
      <c r="F58" s="2">
        <v>67</v>
      </c>
      <c r="G58" s="2">
        <v>41</v>
      </c>
      <c r="H58" s="2">
        <v>43</v>
      </c>
      <c r="I58" s="2">
        <v>56</v>
      </c>
      <c r="J58" s="2">
        <v>75</v>
      </c>
      <c r="K58" s="2">
        <v>67</v>
      </c>
      <c r="L58" s="2">
        <v>69</v>
      </c>
      <c r="M58" s="2">
        <v>72</v>
      </c>
      <c r="N58" s="2">
        <v>74</v>
      </c>
      <c r="O58">
        <f t="shared" si="2"/>
        <v>564</v>
      </c>
      <c r="P58">
        <f t="shared" si="3"/>
        <v>6</v>
      </c>
    </row>
    <row r="59" spans="1:16" x14ac:dyDescent="0.2">
      <c r="A59" t="s">
        <v>476</v>
      </c>
      <c r="B59" t="s">
        <v>477</v>
      </c>
      <c r="C59" t="s">
        <v>236</v>
      </c>
      <c r="D59" t="s">
        <v>17</v>
      </c>
      <c r="E59" t="s">
        <v>478</v>
      </c>
      <c r="F59" s="2">
        <v>71</v>
      </c>
      <c r="G59" s="2">
        <v>25</v>
      </c>
      <c r="H59" s="2">
        <v>60</v>
      </c>
      <c r="I59" s="2">
        <v>67</v>
      </c>
      <c r="J59" s="2">
        <v>87</v>
      </c>
      <c r="K59" s="2">
        <v>46</v>
      </c>
      <c r="L59" s="2">
        <v>58</v>
      </c>
      <c r="M59" s="2">
        <v>64</v>
      </c>
      <c r="N59" s="2">
        <v>63</v>
      </c>
      <c r="O59">
        <f t="shared" si="2"/>
        <v>541</v>
      </c>
      <c r="P59">
        <f t="shared" si="3"/>
        <v>6</v>
      </c>
    </row>
    <row r="60" spans="1:16" x14ac:dyDescent="0.2">
      <c r="E60" s="4" t="s">
        <v>692</v>
      </c>
      <c r="F60" s="5">
        <f t="shared" ref="F60:N60" si="4">COUNTIF(F2:F59,"&gt;=60")</f>
        <v>58</v>
      </c>
      <c r="G60" s="5">
        <f t="shared" si="4"/>
        <v>48</v>
      </c>
      <c r="H60" s="5">
        <f t="shared" si="4"/>
        <v>51</v>
      </c>
      <c r="I60" s="5">
        <f t="shared" si="4"/>
        <v>45</v>
      </c>
      <c r="J60" s="5">
        <f t="shared" si="4"/>
        <v>57</v>
      </c>
      <c r="K60" s="5">
        <f t="shared" si="4"/>
        <v>57</v>
      </c>
      <c r="L60" s="5">
        <f t="shared" si="4"/>
        <v>56</v>
      </c>
      <c r="M60" s="5">
        <f t="shared" si="4"/>
        <v>58</v>
      </c>
      <c r="N60" s="5">
        <f t="shared" si="4"/>
        <v>57</v>
      </c>
      <c r="O60" s="5"/>
      <c r="P60" s="5">
        <f>COUNTIF(P2:P59,"&gt;=9")</f>
        <v>34</v>
      </c>
    </row>
    <row r="61" spans="1:16" x14ac:dyDescent="0.2">
      <c r="E61" s="4" t="s">
        <v>693</v>
      </c>
      <c r="F61" s="6">
        <f>F60/58</f>
        <v>1</v>
      </c>
      <c r="G61" s="6">
        <f t="shared" ref="G61:P61" si="5">G60/58</f>
        <v>0.82758620689655171</v>
      </c>
      <c r="H61" s="6">
        <f t="shared" si="5"/>
        <v>0.87931034482758619</v>
      </c>
      <c r="I61" s="6">
        <f t="shared" si="5"/>
        <v>0.77586206896551724</v>
      </c>
      <c r="J61" s="6">
        <f t="shared" si="5"/>
        <v>0.98275862068965514</v>
      </c>
      <c r="K61" s="6">
        <f t="shared" si="5"/>
        <v>0.98275862068965514</v>
      </c>
      <c r="L61" s="6">
        <f t="shared" si="5"/>
        <v>0.96551724137931039</v>
      </c>
      <c r="M61" s="6">
        <f t="shared" si="5"/>
        <v>1</v>
      </c>
      <c r="N61" s="6">
        <f t="shared" si="5"/>
        <v>0.98275862068965514</v>
      </c>
      <c r="O61" s="6"/>
      <c r="P61" s="6">
        <f t="shared" si="5"/>
        <v>0.58620689655172409</v>
      </c>
    </row>
  </sheetData>
  <phoneticPr fontId="2" type="noConversion"/>
  <conditionalFormatting sqref="F2:N59">
    <cfRule type="cellIs" dxfId="3" priority="2" stopIfTrue="1" operator="lessThan">
      <formula>60</formula>
    </cfRule>
  </conditionalFormatting>
  <conditionalFormatting sqref="F2:P59">
    <cfRule type="cellIs" dxfId="2" priority="1" stopIfTrue="1" operator="lessThan">
      <formula>60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7"/>
  <sheetViews>
    <sheetView topLeftCell="A205" workbookViewId="0">
      <selection activeCell="B228" sqref="B228"/>
    </sheetView>
  </sheetViews>
  <sheetFormatPr defaultRowHeight="12.75" x14ac:dyDescent="0.2"/>
  <cols>
    <col min="1" max="1" width="14.28515625" customWidth="1"/>
    <col min="4" max="4" width="6.5703125" customWidth="1"/>
    <col min="5" max="5" width="13.85546875" customWidth="1"/>
  </cols>
  <sheetData>
    <row r="1" spans="1:16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691</v>
      </c>
    </row>
    <row r="2" spans="1:16" x14ac:dyDescent="0.2">
      <c r="A2" t="s">
        <v>14</v>
      </c>
      <c r="B2" t="s">
        <v>15</v>
      </c>
      <c r="C2" t="s">
        <v>16</v>
      </c>
      <c r="D2" t="s">
        <v>17</v>
      </c>
      <c r="E2" t="s">
        <v>18</v>
      </c>
      <c r="F2" s="2">
        <v>84</v>
      </c>
      <c r="G2" s="2">
        <v>87</v>
      </c>
      <c r="H2" s="2">
        <v>84</v>
      </c>
      <c r="I2" s="2">
        <v>78</v>
      </c>
      <c r="J2" s="2">
        <v>88</v>
      </c>
      <c r="K2" s="2">
        <v>81</v>
      </c>
      <c r="L2" s="2">
        <v>97</v>
      </c>
      <c r="M2" s="2">
        <v>96</v>
      </c>
      <c r="N2" s="2">
        <v>89</v>
      </c>
      <c r="O2">
        <f>SUM(F2:N2)</f>
        <v>784</v>
      </c>
      <c r="P2">
        <f>COUNTIF(F2:N2,"&gt;=60")</f>
        <v>9</v>
      </c>
    </row>
    <row r="3" spans="1:16" x14ac:dyDescent="0.2">
      <c r="A3" t="s">
        <v>19</v>
      </c>
      <c r="B3" t="s">
        <v>20</v>
      </c>
      <c r="C3" t="s">
        <v>21</v>
      </c>
      <c r="D3" t="s">
        <v>17</v>
      </c>
      <c r="E3" t="s">
        <v>22</v>
      </c>
      <c r="F3" s="2">
        <v>81</v>
      </c>
      <c r="G3" s="2">
        <v>78</v>
      </c>
      <c r="H3" s="2">
        <v>77</v>
      </c>
      <c r="I3" s="2">
        <v>86</v>
      </c>
      <c r="J3" s="2">
        <v>94</v>
      </c>
      <c r="K3" s="2">
        <v>76</v>
      </c>
      <c r="L3" s="2">
        <v>81</v>
      </c>
      <c r="M3" s="2">
        <v>92</v>
      </c>
      <c r="N3" s="2">
        <v>91</v>
      </c>
      <c r="O3">
        <f t="shared" ref="O3:O66" si="0">SUM(F3:N3)</f>
        <v>756</v>
      </c>
      <c r="P3">
        <f t="shared" ref="P3:P66" si="1">COUNTIF(F3:N3,"&gt;=60")</f>
        <v>9</v>
      </c>
    </row>
    <row r="4" spans="1:16" x14ac:dyDescent="0.2">
      <c r="A4" t="s">
        <v>23</v>
      </c>
      <c r="B4" t="s">
        <v>24</v>
      </c>
      <c r="C4" t="s">
        <v>16</v>
      </c>
      <c r="D4" t="s">
        <v>17</v>
      </c>
      <c r="E4" t="s">
        <v>25</v>
      </c>
      <c r="F4" s="2">
        <v>82</v>
      </c>
      <c r="G4" s="2">
        <v>75</v>
      </c>
      <c r="H4" s="2">
        <v>87</v>
      </c>
      <c r="I4" s="2">
        <v>71</v>
      </c>
      <c r="J4" s="2">
        <v>79</v>
      </c>
      <c r="K4" s="2">
        <v>76</v>
      </c>
      <c r="L4" s="2">
        <v>83</v>
      </c>
      <c r="M4" s="2">
        <v>68</v>
      </c>
      <c r="N4" s="2">
        <v>79</v>
      </c>
      <c r="O4">
        <f t="shared" si="0"/>
        <v>700</v>
      </c>
      <c r="P4">
        <f t="shared" si="1"/>
        <v>9</v>
      </c>
    </row>
    <row r="5" spans="1:16" x14ac:dyDescent="0.2">
      <c r="A5" t="s">
        <v>26</v>
      </c>
      <c r="B5" t="s">
        <v>27</v>
      </c>
      <c r="C5" t="s">
        <v>16</v>
      </c>
      <c r="D5" t="s">
        <v>17</v>
      </c>
      <c r="E5" t="s">
        <v>28</v>
      </c>
      <c r="F5" s="2">
        <v>82</v>
      </c>
      <c r="G5" s="2">
        <v>95</v>
      </c>
      <c r="H5" s="2">
        <v>81</v>
      </c>
      <c r="I5" s="2">
        <v>69</v>
      </c>
      <c r="J5" s="2">
        <v>86</v>
      </c>
      <c r="K5" s="2">
        <v>86</v>
      </c>
      <c r="L5" s="2">
        <v>90</v>
      </c>
      <c r="M5" s="2">
        <v>90</v>
      </c>
      <c r="N5" s="2">
        <v>90</v>
      </c>
      <c r="O5">
        <f t="shared" si="0"/>
        <v>769</v>
      </c>
      <c r="P5">
        <f t="shared" si="1"/>
        <v>9</v>
      </c>
    </row>
    <row r="6" spans="1:16" x14ac:dyDescent="0.2">
      <c r="A6" t="s">
        <v>29</v>
      </c>
      <c r="B6" t="s">
        <v>30</v>
      </c>
      <c r="C6" t="s">
        <v>21</v>
      </c>
      <c r="D6" t="s">
        <v>31</v>
      </c>
      <c r="E6" t="s">
        <v>32</v>
      </c>
      <c r="F6" s="2">
        <v>77</v>
      </c>
      <c r="G6" s="2">
        <v>79</v>
      </c>
      <c r="H6" s="2">
        <v>83</v>
      </c>
      <c r="I6" s="2">
        <v>78</v>
      </c>
      <c r="J6" s="2">
        <v>91</v>
      </c>
      <c r="K6" s="2">
        <v>82</v>
      </c>
      <c r="L6" s="2">
        <v>83</v>
      </c>
      <c r="M6" s="2">
        <v>88</v>
      </c>
      <c r="N6" s="2">
        <v>86</v>
      </c>
      <c r="O6">
        <f t="shared" si="0"/>
        <v>747</v>
      </c>
      <c r="P6">
        <f t="shared" si="1"/>
        <v>9</v>
      </c>
    </row>
    <row r="7" spans="1:16" x14ac:dyDescent="0.2">
      <c r="A7" t="s">
        <v>33</v>
      </c>
      <c r="B7" t="s">
        <v>34</v>
      </c>
      <c r="C7" t="s">
        <v>16</v>
      </c>
      <c r="D7" t="s">
        <v>31</v>
      </c>
      <c r="E7" t="s">
        <v>35</v>
      </c>
      <c r="F7" s="2">
        <v>78</v>
      </c>
      <c r="G7" s="2">
        <v>79</v>
      </c>
      <c r="H7" s="2">
        <v>93</v>
      </c>
      <c r="I7" s="2">
        <v>75</v>
      </c>
      <c r="J7" s="2">
        <v>82</v>
      </c>
      <c r="K7" s="2">
        <v>58</v>
      </c>
      <c r="L7" s="2">
        <v>82</v>
      </c>
      <c r="M7" s="2">
        <v>82</v>
      </c>
      <c r="N7" s="2">
        <v>78</v>
      </c>
      <c r="O7">
        <f t="shared" si="0"/>
        <v>707</v>
      </c>
      <c r="P7">
        <f t="shared" si="1"/>
        <v>8</v>
      </c>
    </row>
    <row r="8" spans="1:16" x14ac:dyDescent="0.2">
      <c r="A8" t="s">
        <v>36</v>
      </c>
      <c r="B8" t="s">
        <v>37</v>
      </c>
      <c r="C8" t="s">
        <v>21</v>
      </c>
      <c r="D8" t="s">
        <v>31</v>
      </c>
      <c r="E8" t="s">
        <v>38</v>
      </c>
      <c r="F8" s="2">
        <v>82</v>
      </c>
      <c r="G8" s="2">
        <v>79</v>
      </c>
      <c r="H8" s="2">
        <v>89</v>
      </c>
      <c r="I8" s="2">
        <v>83</v>
      </c>
      <c r="J8" s="2">
        <v>78</v>
      </c>
      <c r="K8" s="2">
        <v>78</v>
      </c>
      <c r="L8" s="2">
        <v>81</v>
      </c>
      <c r="M8" s="2">
        <v>78</v>
      </c>
      <c r="N8" s="2">
        <v>87</v>
      </c>
      <c r="O8">
        <f t="shared" si="0"/>
        <v>735</v>
      </c>
      <c r="P8">
        <f t="shared" si="1"/>
        <v>9</v>
      </c>
    </row>
    <row r="9" spans="1:16" x14ac:dyDescent="0.2">
      <c r="A9" t="s">
        <v>39</v>
      </c>
      <c r="B9" t="s">
        <v>40</v>
      </c>
      <c r="C9" t="s">
        <v>16</v>
      </c>
      <c r="D9" t="s">
        <v>17</v>
      </c>
      <c r="E9" t="s">
        <v>41</v>
      </c>
      <c r="F9" s="2">
        <v>85</v>
      </c>
      <c r="G9" s="2">
        <v>99</v>
      </c>
      <c r="H9" s="2">
        <v>90</v>
      </c>
      <c r="I9" s="2">
        <v>84</v>
      </c>
      <c r="J9" s="2">
        <v>91</v>
      </c>
      <c r="K9" s="2">
        <v>66</v>
      </c>
      <c r="L9" s="2">
        <v>100</v>
      </c>
      <c r="M9" s="2">
        <v>94</v>
      </c>
      <c r="N9" s="2">
        <v>90</v>
      </c>
      <c r="O9">
        <f t="shared" si="0"/>
        <v>799</v>
      </c>
      <c r="P9">
        <f t="shared" si="1"/>
        <v>9</v>
      </c>
    </row>
    <row r="10" spans="1:16" x14ac:dyDescent="0.2">
      <c r="A10" t="s">
        <v>42</v>
      </c>
      <c r="B10" t="s">
        <v>43</v>
      </c>
      <c r="C10" t="s">
        <v>16</v>
      </c>
      <c r="D10" t="s">
        <v>17</v>
      </c>
      <c r="E10" t="s">
        <v>44</v>
      </c>
      <c r="F10" s="2">
        <v>80</v>
      </c>
      <c r="G10" s="2">
        <v>68</v>
      </c>
      <c r="H10" s="2">
        <v>72</v>
      </c>
      <c r="I10" s="2">
        <v>69</v>
      </c>
      <c r="J10" s="2">
        <v>86</v>
      </c>
      <c r="K10" s="2">
        <v>78</v>
      </c>
      <c r="L10" s="2">
        <v>97</v>
      </c>
      <c r="M10" s="2">
        <v>78</v>
      </c>
      <c r="N10" s="2">
        <v>81</v>
      </c>
      <c r="O10">
        <f t="shared" si="0"/>
        <v>709</v>
      </c>
      <c r="P10">
        <f t="shared" si="1"/>
        <v>9</v>
      </c>
    </row>
    <row r="11" spans="1:16" x14ac:dyDescent="0.2">
      <c r="A11" t="s">
        <v>45</v>
      </c>
      <c r="B11" t="s">
        <v>46</v>
      </c>
      <c r="C11" t="s">
        <v>16</v>
      </c>
      <c r="D11" t="s">
        <v>17</v>
      </c>
      <c r="E11" t="s">
        <v>47</v>
      </c>
      <c r="F11" s="2">
        <v>82</v>
      </c>
      <c r="G11" s="2">
        <v>82</v>
      </c>
      <c r="H11" s="2">
        <v>77</v>
      </c>
      <c r="I11" s="2">
        <v>71</v>
      </c>
      <c r="J11" s="2">
        <v>91</v>
      </c>
      <c r="K11" s="2">
        <v>86</v>
      </c>
      <c r="L11" s="2">
        <v>94</v>
      </c>
      <c r="M11" s="2">
        <v>72</v>
      </c>
      <c r="N11" s="2">
        <v>94</v>
      </c>
      <c r="O11">
        <f t="shared" si="0"/>
        <v>749</v>
      </c>
      <c r="P11">
        <f t="shared" si="1"/>
        <v>9</v>
      </c>
    </row>
    <row r="12" spans="1:16" x14ac:dyDescent="0.2">
      <c r="A12" t="s">
        <v>48</v>
      </c>
      <c r="B12" t="s">
        <v>49</v>
      </c>
      <c r="C12" t="s">
        <v>16</v>
      </c>
      <c r="D12" t="s">
        <v>17</v>
      </c>
      <c r="E12" t="s">
        <v>50</v>
      </c>
      <c r="F12" s="2">
        <v>87</v>
      </c>
      <c r="G12" s="2">
        <v>90</v>
      </c>
      <c r="H12" s="2">
        <v>94</v>
      </c>
      <c r="I12" s="2">
        <v>80</v>
      </c>
      <c r="J12" s="2">
        <v>92</v>
      </c>
      <c r="K12" s="2">
        <v>87</v>
      </c>
      <c r="L12" s="2">
        <v>86</v>
      </c>
      <c r="M12" s="2">
        <v>86</v>
      </c>
      <c r="N12" s="2">
        <v>88</v>
      </c>
      <c r="O12">
        <f t="shared" si="0"/>
        <v>790</v>
      </c>
      <c r="P12">
        <f t="shared" si="1"/>
        <v>9</v>
      </c>
    </row>
    <row r="13" spans="1:16" x14ac:dyDescent="0.2">
      <c r="A13" t="s">
        <v>51</v>
      </c>
      <c r="B13" t="s">
        <v>52</v>
      </c>
      <c r="C13" t="s">
        <v>21</v>
      </c>
      <c r="D13" t="s">
        <v>17</v>
      </c>
      <c r="E13" t="s">
        <v>53</v>
      </c>
      <c r="F13" s="2">
        <v>82</v>
      </c>
      <c r="G13" s="2">
        <v>72</v>
      </c>
      <c r="H13" s="2">
        <v>80</v>
      </c>
      <c r="I13" s="2">
        <v>73</v>
      </c>
      <c r="J13" s="2">
        <v>75</v>
      </c>
      <c r="K13" s="2">
        <v>90</v>
      </c>
      <c r="L13" s="2">
        <v>82</v>
      </c>
      <c r="M13" s="2">
        <v>92</v>
      </c>
      <c r="N13" s="2">
        <v>73</v>
      </c>
      <c r="O13">
        <f t="shared" si="0"/>
        <v>719</v>
      </c>
      <c r="P13">
        <f t="shared" si="1"/>
        <v>9</v>
      </c>
    </row>
    <row r="14" spans="1:16" x14ac:dyDescent="0.2">
      <c r="A14" t="s">
        <v>54</v>
      </c>
      <c r="B14" t="s">
        <v>55</v>
      </c>
      <c r="C14" t="s">
        <v>16</v>
      </c>
      <c r="D14" t="s">
        <v>17</v>
      </c>
      <c r="E14" t="s">
        <v>56</v>
      </c>
      <c r="F14" s="2">
        <v>84</v>
      </c>
      <c r="G14" s="2">
        <v>83</v>
      </c>
      <c r="H14" s="2">
        <v>92</v>
      </c>
      <c r="I14" s="2">
        <v>73</v>
      </c>
      <c r="J14" s="2">
        <v>78</v>
      </c>
      <c r="K14" s="2">
        <v>55</v>
      </c>
      <c r="L14" s="2">
        <v>84</v>
      </c>
      <c r="M14" s="2">
        <v>94</v>
      </c>
      <c r="N14" s="2">
        <v>80</v>
      </c>
      <c r="O14">
        <f t="shared" si="0"/>
        <v>723</v>
      </c>
      <c r="P14">
        <f t="shared" si="1"/>
        <v>8</v>
      </c>
    </row>
    <row r="15" spans="1:16" x14ac:dyDescent="0.2">
      <c r="A15" t="s">
        <v>57</v>
      </c>
      <c r="B15" t="s">
        <v>58</v>
      </c>
      <c r="C15" t="s">
        <v>21</v>
      </c>
      <c r="D15" t="s">
        <v>31</v>
      </c>
      <c r="E15" t="s">
        <v>59</v>
      </c>
      <c r="F15" s="2">
        <v>82</v>
      </c>
      <c r="G15" s="2">
        <v>84</v>
      </c>
      <c r="H15" s="2">
        <v>96</v>
      </c>
      <c r="I15" s="2">
        <v>86</v>
      </c>
      <c r="J15" s="2">
        <v>82</v>
      </c>
      <c r="K15" s="2">
        <v>83</v>
      </c>
      <c r="L15" s="2">
        <v>93</v>
      </c>
      <c r="M15" s="2">
        <v>86</v>
      </c>
      <c r="N15" s="2">
        <v>91</v>
      </c>
      <c r="O15">
        <f t="shared" si="0"/>
        <v>783</v>
      </c>
      <c r="P15">
        <f t="shared" si="1"/>
        <v>9</v>
      </c>
    </row>
    <row r="16" spans="1:16" x14ac:dyDescent="0.2">
      <c r="A16" t="s">
        <v>60</v>
      </c>
      <c r="B16" t="s">
        <v>61</v>
      </c>
      <c r="C16" t="s">
        <v>16</v>
      </c>
      <c r="D16" t="s">
        <v>31</v>
      </c>
      <c r="E16" t="s">
        <v>62</v>
      </c>
      <c r="F16" s="2">
        <v>82</v>
      </c>
      <c r="G16" s="2">
        <v>91</v>
      </c>
      <c r="H16" s="2">
        <v>93</v>
      </c>
      <c r="I16" s="2">
        <v>78</v>
      </c>
      <c r="J16" s="2">
        <v>82</v>
      </c>
      <c r="K16" s="2">
        <v>80</v>
      </c>
      <c r="L16" s="2">
        <v>92</v>
      </c>
      <c r="M16" s="2">
        <v>80</v>
      </c>
      <c r="N16" s="2">
        <v>97</v>
      </c>
      <c r="O16">
        <f t="shared" si="0"/>
        <v>775</v>
      </c>
      <c r="P16">
        <f t="shared" si="1"/>
        <v>9</v>
      </c>
    </row>
    <row r="17" spans="1:16" x14ac:dyDescent="0.2">
      <c r="A17" t="s">
        <v>63</v>
      </c>
      <c r="B17" t="s">
        <v>64</v>
      </c>
      <c r="C17" t="s">
        <v>16</v>
      </c>
      <c r="D17" t="s">
        <v>17</v>
      </c>
      <c r="E17" t="s">
        <v>65</v>
      </c>
      <c r="F17" s="2">
        <v>87</v>
      </c>
      <c r="G17" s="2">
        <v>95</v>
      </c>
      <c r="H17" s="2">
        <v>94</v>
      </c>
      <c r="I17" s="2">
        <v>88</v>
      </c>
      <c r="J17" s="2">
        <v>89</v>
      </c>
      <c r="K17" s="2">
        <v>92</v>
      </c>
      <c r="L17" s="2">
        <v>97</v>
      </c>
      <c r="M17" s="2">
        <v>98</v>
      </c>
      <c r="N17" s="2">
        <v>95</v>
      </c>
      <c r="O17">
        <f t="shared" si="0"/>
        <v>835</v>
      </c>
      <c r="P17">
        <f t="shared" si="1"/>
        <v>9</v>
      </c>
    </row>
    <row r="18" spans="1:16" x14ac:dyDescent="0.2">
      <c r="A18" t="s">
        <v>66</v>
      </c>
      <c r="B18" t="s">
        <v>67</v>
      </c>
      <c r="C18" t="s">
        <v>16</v>
      </c>
      <c r="D18" t="s">
        <v>17</v>
      </c>
      <c r="E18" t="s">
        <v>68</v>
      </c>
      <c r="F18" s="2">
        <v>83</v>
      </c>
      <c r="G18" s="2">
        <v>79</v>
      </c>
      <c r="H18" s="2">
        <v>76</v>
      </c>
      <c r="I18" s="2">
        <v>84</v>
      </c>
      <c r="J18" s="2">
        <v>83</v>
      </c>
      <c r="K18" s="2">
        <v>96</v>
      </c>
      <c r="L18" s="2">
        <v>88</v>
      </c>
      <c r="M18" s="2">
        <v>92</v>
      </c>
      <c r="N18" s="2">
        <v>84</v>
      </c>
      <c r="O18">
        <f t="shared" si="0"/>
        <v>765</v>
      </c>
      <c r="P18">
        <f t="shared" si="1"/>
        <v>9</v>
      </c>
    </row>
    <row r="19" spans="1:16" x14ac:dyDescent="0.2">
      <c r="A19" t="s">
        <v>69</v>
      </c>
      <c r="B19" t="s">
        <v>70</v>
      </c>
      <c r="C19" t="s">
        <v>16</v>
      </c>
      <c r="D19" t="s">
        <v>31</v>
      </c>
      <c r="E19" t="s">
        <v>71</v>
      </c>
      <c r="F19" s="2">
        <v>80</v>
      </c>
      <c r="G19" s="2">
        <v>89</v>
      </c>
      <c r="H19" s="2">
        <v>90</v>
      </c>
      <c r="I19" s="2">
        <v>79</v>
      </c>
      <c r="J19" s="2">
        <v>84</v>
      </c>
      <c r="K19" s="2">
        <v>82</v>
      </c>
      <c r="L19" s="2">
        <v>91</v>
      </c>
      <c r="M19" s="2">
        <v>88</v>
      </c>
      <c r="N19" s="2">
        <v>78</v>
      </c>
      <c r="O19">
        <f t="shared" si="0"/>
        <v>761</v>
      </c>
      <c r="P19">
        <f t="shared" si="1"/>
        <v>9</v>
      </c>
    </row>
    <row r="20" spans="1:16" x14ac:dyDescent="0.2">
      <c r="A20" t="s">
        <v>72</v>
      </c>
      <c r="B20" t="s">
        <v>73</v>
      </c>
      <c r="C20" t="s">
        <v>16</v>
      </c>
      <c r="D20" t="s">
        <v>17</v>
      </c>
      <c r="E20" t="s">
        <v>74</v>
      </c>
      <c r="F20" s="2">
        <v>77</v>
      </c>
      <c r="G20" s="2">
        <v>92</v>
      </c>
      <c r="H20" s="2">
        <v>87</v>
      </c>
      <c r="I20" s="2">
        <v>79</v>
      </c>
      <c r="J20" s="2">
        <v>74</v>
      </c>
      <c r="K20" s="2">
        <v>78</v>
      </c>
      <c r="L20" s="2">
        <v>94</v>
      </c>
      <c r="M20" s="2">
        <v>88</v>
      </c>
      <c r="N20" s="2">
        <v>74</v>
      </c>
      <c r="O20">
        <f t="shared" si="0"/>
        <v>743</v>
      </c>
      <c r="P20">
        <f t="shared" si="1"/>
        <v>9</v>
      </c>
    </row>
    <row r="21" spans="1:16" x14ac:dyDescent="0.2">
      <c r="A21" t="s">
        <v>75</v>
      </c>
      <c r="B21" t="s">
        <v>76</v>
      </c>
      <c r="C21" t="s">
        <v>16</v>
      </c>
      <c r="D21" t="s">
        <v>31</v>
      </c>
      <c r="E21" t="s">
        <v>77</v>
      </c>
      <c r="F21" s="2">
        <v>79</v>
      </c>
      <c r="G21" s="2">
        <v>94</v>
      </c>
      <c r="H21" s="2">
        <v>80</v>
      </c>
      <c r="I21" s="2">
        <v>75</v>
      </c>
      <c r="J21" s="2">
        <v>82</v>
      </c>
      <c r="K21" s="2">
        <v>80</v>
      </c>
      <c r="L21" s="2">
        <v>80</v>
      </c>
      <c r="M21" s="2">
        <v>86</v>
      </c>
      <c r="N21" s="2">
        <v>76</v>
      </c>
      <c r="O21">
        <f t="shared" si="0"/>
        <v>732</v>
      </c>
      <c r="P21">
        <f t="shared" si="1"/>
        <v>9</v>
      </c>
    </row>
    <row r="22" spans="1:16" x14ac:dyDescent="0.2">
      <c r="A22" t="s">
        <v>78</v>
      </c>
      <c r="B22" t="s">
        <v>79</v>
      </c>
      <c r="C22" t="s">
        <v>16</v>
      </c>
      <c r="D22" t="s">
        <v>31</v>
      </c>
      <c r="E22" t="s">
        <v>80</v>
      </c>
      <c r="F22" s="2">
        <v>83</v>
      </c>
      <c r="G22" s="2">
        <v>90</v>
      </c>
      <c r="H22" s="2">
        <v>88</v>
      </c>
      <c r="I22" s="2">
        <v>80</v>
      </c>
      <c r="J22" s="2">
        <v>85</v>
      </c>
      <c r="K22" s="2">
        <v>82</v>
      </c>
      <c r="L22" s="2">
        <v>74</v>
      </c>
      <c r="M22" s="2">
        <v>92</v>
      </c>
      <c r="N22" s="2">
        <v>80</v>
      </c>
      <c r="O22">
        <f t="shared" si="0"/>
        <v>754</v>
      </c>
      <c r="P22">
        <f t="shared" si="1"/>
        <v>9</v>
      </c>
    </row>
    <row r="23" spans="1:16" x14ac:dyDescent="0.2">
      <c r="A23" t="s">
        <v>81</v>
      </c>
      <c r="B23" t="s">
        <v>82</v>
      </c>
      <c r="C23" t="s">
        <v>16</v>
      </c>
      <c r="D23" t="s">
        <v>17</v>
      </c>
      <c r="E23" t="s">
        <v>83</v>
      </c>
      <c r="F23" s="2">
        <v>80</v>
      </c>
      <c r="G23" s="2">
        <v>72</v>
      </c>
      <c r="H23" s="2">
        <v>86</v>
      </c>
      <c r="I23" s="2">
        <v>77</v>
      </c>
      <c r="J23" s="2">
        <v>84</v>
      </c>
      <c r="K23" s="2">
        <v>80</v>
      </c>
      <c r="L23" s="2">
        <v>77</v>
      </c>
      <c r="M23" s="2">
        <v>66</v>
      </c>
      <c r="N23" s="2">
        <v>70</v>
      </c>
      <c r="O23">
        <f t="shared" si="0"/>
        <v>692</v>
      </c>
      <c r="P23">
        <f t="shared" si="1"/>
        <v>9</v>
      </c>
    </row>
    <row r="24" spans="1:16" x14ac:dyDescent="0.2">
      <c r="A24" t="s">
        <v>84</v>
      </c>
      <c r="B24" t="s">
        <v>85</v>
      </c>
      <c r="C24" t="s">
        <v>21</v>
      </c>
      <c r="D24" t="s">
        <v>17</v>
      </c>
      <c r="E24" t="s">
        <v>86</v>
      </c>
      <c r="F24" s="2">
        <v>79</v>
      </c>
      <c r="G24" s="2">
        <v>84</v>
      </c>
      <c r="H24" s="2">
        <v>77</v>
      </c>
      <c r="I24" s="2">
        <v>72</v>
      </c>
      <c r="J24" s="2">
        <v>81</v>
      </c>
      <c r="K24" s="2">
        <v>78</v>
      </c>
      <c r="L24" s="2">
        <v>86</v>
      </c>
      <c r="M24" s="2">
        <v>80</v>
      </c>
      <c r="N24" s="2">
        <v>75</v>
      </c>
      <c r="O24">
        <f t="shared" si="0"/>
        <v>712</v>
      </c>
      <c r="P24">
        <f t="shared" si="1"/>
        <v>9</v>
      </c>
    </row>
    <row r="25" spans="1:16" x14ac:dyDescent="0.2">
      <c r="A25" t="s">
        <v>87</v>
      </c>
      <c r="B25" t="s">
        <v>88</v>
      </c>
      <c r="C25" t="s">
        <v>16</v>
      </c>
      <c r="D25" t="s">
        <v>17</v>
      </c>
      <c r="E25" t="s">
        <v>89</v>
      </c>
      <c r="F25" s="2">
        <v>77</v>
      </c>
      <c r="G25" s="2">
        <v>79</v>
      </c>
      <c r="H25" s="2">
        <v>91</v>
      </c>
      <c r="I25" s="2">
        <v>79</v>
      </c>
      <c r="J25" s="2">
        <v>94</v>
      </c>
      <c r="K25" s="2">
        <v>88</v>
      </c>
      <c r="L25" s="2">
        <v>89</v>
      </c>
      <c r="M25" s="2">
        <v>86</v>
      </c>
      <c r="N25" s="2">
        <v>95</v>
      </c>
      <c r="O25">
        <f t="shared" si="0"/>
        <v>778</v>
      </c>
      <c r="P25">
        <f t="shared" si="1"/>
        <v>9</v>
      </c>
    </row>
    <row r="26" spans="1:16" x14ac:dyDescent="0.2">
      <c r="A26" t="s">
        <v>90</v>
      </c>
      <c r="B26" t="s">
        <v>91</v>
      </c>
      <c r="C26" t="s">
        <v>16</v>
      </c>
      <c r="D26" t="s">
        <v>17</v>
      </c>
      <c r="E26" t="s">
        <v>92</v>
      </c>
      <c r="F26" s="2">
        <v>77</v>
      </c>
      <c r="G26" s="2">
        <v>96</v>
      </c>
      <c r="H26" s="2">
        <v>85</v>
      </c>
      <c r="I26" s="2">
        <v>70</v>
      </c>
      <c r="J26" s="2">
        <v>86</v>
      </c>
      <c r="K26" s="2">
        <v>76</v>
      </c>
      <c r="L26" s="2">
        <v>98</v>
      </c>
      <c r="M26" s="2">
        <v>88</v>
      </c>
      <c r="N26" s="2">
        <v>83</v>
      </c>
      <c r="O26">
        <f t="shared" si="0"/>
        <v>759</v>
      </c>
      <c r="P26">
        <f t="shared" si="1"/>
        <v>9</v>
      </c>
    </row>
    <row r="27" spans="1:16" x14ac:dyDescent="0.2">
      <c r="A27" t="s">
        <v>93</v>
      </c>
      <c r="B27" t="s">
        <v>94</v>
      </c>
      <c r="C27" t="s">
        <v>16</v>
      </c>
      <c r="D27" t="s">
        <v>17</v>
      </c>
      <c r="E27" t="s">
        <v>95</v>
      </c>
      <c r="F27" s="2">
        <v>83</v>
      </c>
      <c r="G27" s="2">
        <v>88</v>
      </c>
      <c r="H27" s="2">
        <v>85</v>
      </c>
      <c r="I27" s="2">
        <v>78</v>
      </c>
      <c r="J27" s="2">
        <v>84</v>
      </c>
      <c r="K27" s="2">
        <v>96</v>
      </c>
      <c r="L27" s="2">
        <v>100</v>
      </c>
      <c r="M27" s="2">
        <v>100</v>
      </c>
      <c r="N27" s="2">
        <v>100</v>
      </c>
      <c r="O27">
        <f t="shared" si="0"/>
        <v>814</v>
      </c>
      <c r="P27">
        <f t="shared" si="1"/>
        <v>9</v>
      </c>
    </row>
    <row r="28" spans="1:16" x14ac:dyDescent="0.2">
      <c r="A28" t="s">
        <v>96</v>
      </c>
      <c r="B28" t="s">
        <v>97</v>
      </c>
      <c r="C28" t="s">
        <v>16</v>
      </c>
      <c r="D28" t="s">
        <v>17</v>
      </c>
      <c r="E28" t="s">
        <v>98</v>
      </c>
      <c r="F28" s="2">
        <v>83</v>
      </c>
      <c r="G28" s="2">
        <v>90</v>
      </c>
      <c r="H28" s="2">
        <v>73</v>
      </c>
      <c r="I28" s="2">
        <v>90</v>
      </c>
      <c r="J28" s="2">
        <v>92</v>
      </c>
      <c r="K28" s="2">
        <v>80</v>
      </c>
      <c r="L28" s="2">
        <v>95</v>
      </c>
      <c r="M28" s="2">
        <v>86</v>
      </c>
      <c r="N28" s="2">
        <v>92</v>
      </c>
      <c r="O28">
        <f t="shared" si="0"/>
        <v>781</v>
      </c>
      <c r="P28">
        <f t="shared" si="1"/>
        <v>9</v>
      </c>
    </row>
    <row r="29" spans="1:16" x14ac:dyDescent="0.2">
      <c r="A29" t="s">
        <v>99</v>
      </c>
      <c r="B29" t="s">
        <v>100</v>
      </c>
      <c r="C29" t="s">
        <v>16</v>
      </c>
      <c r="D29" t="s">
        <v>17</v>
      </c>
      <c r="E29" t="s">
        <v>101</v>
      </c>
      <c r="F29" s="2">
        <v>77</v>
      </c>
      <c r="G29" s="2">
        <v>74</v>
      </c>
      <c r="H29" s="2">
        <v>64</v>
      </c>
      <c r="I29" s="2">
        <v>61</v>
      </c>
      <c r="J29" s="2">
        <v>78</v>
      </c>
      <c r="K29" s="2">
        <v>71</v>
      </c>
      <c r="L29" s="2">
        <v>87</v>
      </c>
      <c r="M29" s="2">
        <v>84</v>
      </c>
      <c r="N29" s="2">
        <v>72</v>
      </c>
      <c r="O29">
        <f t="shared" si="0"/>
        <v>668</v>
      </c>
      <c r="P29">
        <f t="shared" si="1"/>
        <v>9</v>
      </c>
    </row>
    <row r="30" spans="1:16" x14ac:dyDescent="0.2">
      <c r="A30" t="s">
        <v>102</v>
      </c>
      <c r="B30" t="s">
        <v>103</v>
      </c>
      <c r="C30" t="s">
        <v>16</v>
      </c>
      <c r="D30" t="s">
        <v>31</v>
      </c>
      <c r="E30" t="s">
        <v>104</v>
      </c>
      <c r="F30" s="2">
        <v>83</v>
      </c>
      <c r="G30" s="2">
        <v>73</v>
      </c>
      <c r="H30" s="2">
        <v>90</v>
      </c>
      <c r="I30" s="2">
        <v>81</v>
      </c>
      <c r="J30" s="2">
        <v>81</v>
      </c>
      <c r="K30" s="2">
        <v>79</v>
      </c>
      <c r="L30" s="2">
        <v>85</v>
      </c>
      <c r="M30" s="2">
        <v>86</v>
      </c>
      <c r="N30" s="2">
        <v>91</v>
      </c>
      <c r="O30">
        <f t="shared" si="0"/>
        <v>749</v>
      </c>
      <c r="P30">
        <f t="shared" si="1"/>
        <v>9</v>
      </c>
    </row>
    <row r="31" spans="1:16" x14ac:dyDescent="0.2">
      <c r="A31" t="s">
        <v>105</v>
      </c>
      <c r="B31" t="s">
        <v>106</v>
      </c>
      <c r="C31" t="s">
        <v>16</v>
      </c>
      <c r="D31" t="s">
        <v>31</v>
      </c>
      <c r="E31" t="s">
        <v>107</v>
      </c>
      <c r="F31" s="2">
        <v>87</v>
      </c>
      <c r="G31" s="2">
        <v>74</v>
      </c>
      <c r="H31" s="2">
        <v>79</v>
      </c>
      <c r="I31" s="2">
        <v>68</v>
      </c>
      <c r="J31" s="2">
        <v>80</v>
      </c>
      <c r="K31" s="2">
        <v>78</v>
      </c>
      <c r="L31" s="2">
        <v>85</v>
      </c>
      <c r="M31" s="2">
        <v>86</v>
      </c>
      <c r="N31" s="2">
        <v>85</v>
      </c>
      <c r="O31">
        <f t="shared" si="0"/>
        <v>722</v>
      </c>
      <c r="P31">
        <f t="shared" si="1"/>
        <v>9</v>
      </c>
    </row>
    <row r="32" spans="1:16" x14ac:dyDescent="0.2">
      <c r="A32" t="s">
        <v>108</v>
      </c>
      <c r="B32" t="s">
        <v>109</v>
      </c>
      <c r="C32" t="s">
        <v>16</v>
      </c>
      <c r="D32" t="s">
        <v>17</v>
      </c>
      <c r="E32" t="s">
        <v>110</v>
      </c>
      <c r="F32" s="2">
        <v>81</v>
      </c>
      <c r="G32" s="2">
        <v>83</v>
      </c>
      <c r="H32" s="2">
        <v>82</v>
      </c>
      <c r="I32" s="2">
        <v>79</v>
      </c>
      <c r="J32" s="2">
        <v>82</v>
      </c>
      <c r="K32" s="2">
        <v>90</v>
      </c>
      <c r="L32" s="2">
        <v>96</v>
      </c>
      <c r="M32" s="2">
        <v>84</v>
      </c>
      <c r="N32" s="2">
        <v>97</v>
      </c>
      <c r="O32">
        <f t="shared" si="0"/>
        <v>774</v>
      </c>
      <c r="P32">
        <f t="shared" si="1"/>
        <v>9</v>
      </c>
    </row>
    <row r="33" spans="1:16" x14ac:dyDescent="0.2">
      <c r="A33" t="s">
        <v>111</v>
      </c>
      <c r="B33" t="s">
        <v>112</v>
      </c>
      <c r="C33" t="s">
        <v>16</v>
      </c>
      <c r="D33" t="s">
        <v>31</v>
      </c>
      <c r="E33" t="s">
        <v>113</v>
      </c>
      <c r="F33" s="2">
        <v>78</v>
      </c>
      <c r="G33" s="2">
        <v>81</v>
      </c>
      <c r="H33" s="2">
        <v>91</v>
      </c>
      <c r="I33" s="2">
        <v>85</v>
      </c>
      <c r="J33" s="2">
        <v>84</v>
      </c>
      <c r="K33" s="2">
        <v>68</v>
      </c>
      <c r="L33" s="2">
        <v>90</v>
      </c>
      <c r="M33" s="2">
        <v>88</v>
      </c>
      <c r="N33" s="2">
        <v>92</v>
      </c>
      <c r="O33">
        <f t="shared" si="0"/>
        <v>757</v>
      </c>
      <c r="P33">
        <f t="shared" si="1"/>
        <v>9</v>
      </c>
    </row>
    <row r="34" spans="1:16" x14ac:dyDescent="0.2">
      <c r="A34" t="s">
        <v>114</v>
      </c>
      <c r="B34" t="s">
        <v>115</v>
      </c>
      <c r="C34" t="s">
        <v>16</v>
      </c>
      <c r="D34" t="s">
        <v>17</v>
      </c>
      <c r="E34" t="s">
        <v>116</v>
      </c>
      <c r="F34" s="2">
        <v>84</v>
      </c>
      <c r="G34" s="2">
        <v>89</v>
      </c>
      <c r="H34" s="2">
        <v>94</v>
      </c>
      <c r="I34" s="2">
        <v>82</v>
      </c>
      <c r="J34" s="2">
        <v>82</v>
      </c>
      <c r="K34" s="2">
        <v>96</v>
      </c>
      <c r="L34" s="2">
        <v>96</v>
      </c>
      <c r="M34" s="2">
        <v>90</v>
      </c>
      <c r="N34" s="2">
        <v>94</v>
      </c>
      <c r="O34">
        <f t="shared" si="0"/>
        <v>807</v>
      </c>
      <c r="P34">
        <f t="shared" si="1"/>
        <v>9</v>
      </c>
    </row>
    <row r="35" spans="1:16" x14ac:dyDescent="0.2">
      <c r="A35" t="s">
        <v>117</v>
      </c>
      <c r="B35" t="s">
        <v>118</v>
      </c>
      <c r="C35" t="s">
        <v>21</v>
      </c>
      <c r="D35" t="s">
        <v>17</v>
      </c>
      <c r="E35" t="s">
        <v>119</v>
      </c>
      <c r="F35" s="2">
        <v>84</v>
      </c>
      <c r="G35" s="2">
        <v>83</v>
      </c>
      <c r="H35" s="2">
        <v>93</v>
      </c>
      <c r="I35" s="2">
        <v>84</v>
      </c>
      <c r="J35" s="2">
        <v>95</v>
      </c>
      <c r="K35" s="2">
        <v>92</v>
      </c>
      <c r="L35" s="2">
        <v>91</v>
      </c>
      <c r="M35" s="2">
        <v>92</v>
      </c>
      <c r="N35" s="2">
        <v>92</v>
      </c>
      <c r="O35">
        <f t="shared" si="0"/>
        <v>806</v>
      </c>
      <c r="P35">
        <f t="shared" si="1"/>
        <v>9</v>
      </c>
    </row>
    <row r="36" spans="1:16" x14ac:dyDescent="0.2">
      <c r="A36" t="s">
        <v>120</v>
      </c>
      <c r="B36" t="s">
        <v>121</v>
      </c>
      <c r="C36" t="s">
        <v>16</v>
      </c>
      <c r="D36" t="s">
        <v>31</v>
      </c>
      <c r="E36" t="s">
        <v>122</v>
      </c>
      <c r="F36" s="2">
        <v>82</v>
      </c>
      <c r="G36" s="2">
        <v>91</v>
      </c>
      <c r="H36" s="2">
        <v>73</v>
      </c>
      <c r="I36" s="2">
        <v>88</v>
      </c>
      <c r="J36" s="2">
        <v>95</v>
      </c>
      <c r="K36" s="2">
        <v>82</v>
      </c>
      <c r="L36" s="2">
        <v>97</v>
      </c>
      <c r="M36" s="2">
        <v>90</v>
      </c>
      <c r="N36" s="2">
        <v>94</v>
      </c>
      <c r="O36">
        <f t="shared" si="0"/>
        <v>792</v>
      </c>
      <c r="P36">
        <f t="shared" si="1"/>
        <v>9</v>
      </c>
    </row>
    <row r="37" spans="1:16" x14ac:dyDescent="0.2">
      <c r="A37" t="s">
        <v>123</v>
      </c>
      <c r="B37" t="s">
        <v>124</v>
      </c>
      <c r="C37" t="s">
        <v>16</v>
      </c>
      <c r="D37" t="s">
        <v>31</v>
      </c>
      <c r="E37" t="s">
        <v>125</v>
      </c>
      <c r="F37" s="2">
        <v>89</v>
      </c>
      <c r="G37" s="2">
        <v>92</v>
      </c>
      <c r="H37" s="2">
        <v>92</v>
      </c>
      <c r="I37" s="2">
        <v>88</v>
      </c>
      <c r="J37" s="2">
        <v>90</v>
      </c>
      <c r="K37" s="2">
        <v>88</v>
      </c>
      <c r="L37" s="2">
        <v>95</v>
      </c>
      <c r="M37" s="2">
        <v>96</v>
      </c>
      <c r="N37" s="2">
        <v>96</v>
      </c>
      <c r="O37">
        <f t="shared" si="0"/>
        <v>826</v>
      </c>
      <c r="P37">
        <f t="shared" si="1"/>
        <v>9</v>
      </c>
    </row>
    <row r="38" spans="1:16" x14ac:dyDescent="0.2">
      <c r="A38" t="s">
        <v>126</v>
      </c>
      <c r="B38" t="s">
        <v>127</v>
      </c>
      <c r="C38" t="s">
        <v>16</v>
      </c>
      <c r="D38" t="s">
        <v>17</v>
      </c>
      <c r="E38" t="s">
        <v>128</v>
      </c>
      <c r="F38" s="2">
        <v>64</v>
      </c>
      <c r="G38" s="2">
        <v>56</v>
      </c>
      <c r="H38" s="2">
        <v>60</v>
      </c>
      <c r="I38" s="2">
        <v>77</v>
      </c>
      <c r="J38" s="2">
        <v>80</v>
      </c>
      <c r="K38" s="2">
        <v>81</v>
      </c>
      <c r="L38" s="2">
        <v>93</v>
      </c>
      <c r="M38" s="2">
        <v>82</v>
      </c>
      <c r="N38" s="2">
        <v>83</v>
      </c>
      <c r="O38">
        <f t="shared" si="0"/>
        <v>676</v>
      </c>
      <c r="P38">
        <f t="shared" si="1"/>
        <v>8</v>
      </c>
    </row>
    <row r="39" spans="1:16" x14ac:dyDescent="0.2">
      <c r="A39" t="s">
        <v>129</v>
      </c>
      <c r="B39" t="s">
        <v>130</v>
      </c>
      <c r="C39" t="s">
        <v>16</v>
      </c>
      <c r="D39" t="s">
        <v>17</v>
      </c>
      <c r="E39" t="s">
        <v>131</v>
      </c>
      <c r="F39" s="2">
        <v>83</v>
      </c>
      <c r="G39" s="2">
        <v>77</v>
      </c>
      <c r="H39" s="2">
        <v>88</v>
      </c>
      <c r="I39" s="2">
        <v>83</v>
      </c>
      <c r="J39" s="2">
        <v>80</v>
      </c>
      <c r="K39" s="2">
        <v>78</v>
      </c>
      <c r="L39" s="2">
        <v>92</v>
      </c>
      <c r="M39" s="2">
        <v>68</v>
      </c>
      <c r="N39" s="2">
        <v>83</v>
      </c>
      <c r="O39">
        <f t="shared" si="0"/>
        <v>732</v>
      </c>
      <c r="P39">
        <f t="shared" si="1"/>
        <v>9</v>
      </c>
    </row>
    <row r="40" spans="1:16" x14ac:dyDescent="0.2">
      <c r="A40" t="s">
        <v>132</v>
      </c>
      <c r="B40" t="s">
        <v>133</v>
      </c>
      <c r="C40" t="s">
        <v>16</v>
      </c>
      <c r="D40" t="s">
        <v>31</v>
      </c>
      <c r="E40" t="s">
        <v>134</v>
      </c>
      <c r="F40" s="2">
        <v>76</v>
      </c>
      <c r="G40" s="2">
        <v>94</v>
      </c>
      <c r="H40" s="2">
        <v>94</v>
      </c>
      <c r="I40" s="2">
        <v>78</v>
      </c>
      <c r="J40" s="2">
        <v>84</v>
      </c>
      <c r="K40" s="2">
        <v>86</v>
      </c>
      <c r="L40" s="2">
        <v>97</v>
      </c>
      <c r="M40" s="2">
        <v>86</v>
      </c>
      <c r="N40" s="2">
        <v>94</v>
      </c>
      <c r="O40">
        <f t="shared" si="0"/>
        <v>789</v>
      </c>
      <c r="P40">
        <f t="shared" si="1"/>
        <v>9</v>
      </c>
    </row>
    <row r="41" spans="1:16" x14ac:dyDescent="0.2">
      <c r="A41" t="s">
        <v>135</v>
      </c>
      <c r="B41" t="s">
        <v>136</v>
      </c>
      <c r="C41" t="s">
        <v>16</v>
      </c>
      <c r="D41" t="s">
        <v>17</v>
      </c>
      <c r="E41" t="s">
        <v>137</v>
      </c>
      <c r="F41" s="2">
        <v>75</v>
      </c>
      <c r="G41" s="2">
        <v>64</v>
      </c>
      <c r="H41" s="2">
        <v>83</v>
      </c>
      <c r="I41" s="2">
        <v>76</v>
      </c>
      <c r="J41" s="2">
        <v>68</v>
      </c>
      <c r="K41" s="2">
        <v>76</v>
      </c>
      <c r="L41" s="2">
        <v>89</v>
      </c>
      <c r="M41" s="2">
        <v>74</v>
      </c>
      <c r="N41" s="2">
        <v>79</v>
      </c>
      <c r="O41">
        <f t="shared" si="0"/>
        <v>684</v>
      </c>
      <c r="P41">
        <f t="shared" si="1"/>
        <v>9</v>
      </c>
    </row>
    <row r="42" spans="1:16" x14ac:dyDescent="0.2">
      <c r="A42" t="s">
        <v>138</v>
      </c>
      <c r="B42" t="s">
        <v>139</v>
      </c>
      <c r="C42" t="s">
        <v>16</v>
      </c>
      <c r="D42" t="s">
        <v>31</v>
      </c>
      <c r="E42" t="s">
        <v>140</v>
      </c>
      <c r="F42" s="2">
        <v>86</v>
      </c>
      <c r="G42" s="2">
        <v>70</v>
      </c>
      <c r="H42" s="2">
        <v>84</v>
      </c>
      <c r="I42" s="2">
        <v>72</v>
      </c>
      <c r="J42" s="2">
        <v>77</v>
      </c>
      <c r="K42" s="2">
        <v>80</v>
      </c>
      <c r="L42" s="2">
        <v>84</v>
      </c>
      <c r="M42" s="2">
        <v>82</v>
      </c>
      <c r="N42" s="2">
        <v>82</v>
      </c>
      <c r="O42">
        <f t="shared" si="0"/>
        <v>717</v>
      </c>
      <c r="P42">
        <f t="shared" si="1"/>
        <v>9</v>
      </c>
    </row>
    <row r="43" spans="1:16" x14ac:dyDescent="0.2">
      <c r="A43" t="s">
        <v>141</v>
      </c>
      <c r="B43" t="s">
        <v>142</v>
      </c>
      <c r="C43" t="s">
        <v>16</v>
      </c>
      <c r="D43" t="s">
        <v>31</v>
      </c>
      <c r="E43" t="s">
        <v>143</v>
      </c>
      <c r="F43" s="2">
        <v>87</v>
      </c>
      <c r="G43" s="2">
        <v>83</v>
      </c>
      <c r="H43" s="2">
        <v>84</v>
      </c>
      <c r="I43" s="2">
        <v>72</v>
      </c>
      <c r="J43" s="2">
        <v>77</v>
      </c>
      <c r="K43" s="2">
        <v>73</v>
      </c>
      <c r="L43" s="2">
        <v>88</v>
      </c>
      <c r="M43" s="2">
        <v>82</v>
      </c>
      <c r="N43" s="2">
        <v>86</v>
      </c>
      <c r="O43">
        <f t="shared" si="0"/>
        <v>732</v>
      </c>
      <c r="P43">
        <f t="shared" si="1"/>
        <v>9</v>
      </c>
    </row>
    <row r="44" spans="1:16" x14ac:dyDescent="0.2">
      <c r="A44" t="s">
        <v>144</v>
      </c>
      <c r="B44" t="s">
        <v>145</v>
      </c>
      <c r="C44" t="s">
        <v>21</v>
      </c>
      <c r="D44" t="s">
        <v>17</v>
      </c>
      <c r="E44" t="s">
        <v>146</v>
      </c>
      <c r="F44" s="2">
        <v>86</v>
      </c>
      <c r="G44" s="2">
        <v>78</v>
      </c>
      <c r="H44" s="2">
        <v>72</v>
      </c>
      <c r="I44" s="2">
        <v>80</v>
      </c>
      <c r="J44" s="2">
        <v>92</v>
      </c>
      <c r="K44" s="2">
        <v>86</v>
      </c>
      <c r="L44" s="2">
        <v>72</v>
      </c>
      <c r="M44" s="2">
        <v>76</v>
      </c>
      <c r="N44" s="2">
        <v>78</v>
      </c>
      <c r="O44">
        <f t="shared" si="0"/>
        <v>720</v>
      </c>
      <c r="P44">
        <f t="shared" si="1"/>
        <v>9</v>
      </c>
    </row>
    <row r="45" spans="1:16" x14ac:dyDescent="0.2">
      <c r="A45" t="s">
        <v>147</v>
      </c>
      <c r="B45" t="s">
        <v>148</v>
      </c>
      <c r="C45" t="s">
        <v>21</v>
      </c>
      <c r="D45" t="s">
        <v>31</v>
      </c>
      <c r="E45" t="s">
        <v>149</v>
      </c>
      <c r="F45" s="2">
        <v>74</v>
      </c>
      <c r="G45" s="2">
        <v>70</v>
      </c>
      <c r="H45" s="2">
        <v>81</v>
      </c>
      <c r="I45" s="2">
        <v>73</v>
      </c>
      <c r="J45" s="2">
        <v>76</v>
      </c>
      <c r="K45" s="2">
        <v>58</v>
      </c>
      <c r="L45" s="2">
        <v>68</v>
      </c>
      <c r="M45" s="2">
        <v>84</v>
      </c>
      <c r="N45" s="2">
        <v>70</v>
      </c>
      <c r="O45">
        <f t="shared" si="0"/>
        <v>654</v>
      </c>
      <c r="P45">
        <f t="shared" si="1"/>
        <v>8</v>
      </c>
    </row>
    <row r="46" spans="1:16" x14ac:dyDescent="0.2">
      <c r="A46" t="s">
        <v>150</v>
      </c>
      <c r="B46" t="s">
        <v>151</v>
      </c>
      <c r="C46" t="s">
        <v>21</v>
      </c>
      <c r="D46" t="s">
        <v>31</v>
      </c>
      <c r="E46" t="s">
        <v>152</v>
      </c>
      <c r="F46" s="2">
        <v>80</v>
      </c>
      <c r="G46" s="2">
        <v>84</v>
      </c>
      <c r="H46" s="2">
        <v>86</v>
      </c>
      <c r="I46" s="2">
        <v>88</v>
      </c>
      <c r="J46" s="2">
        <v>91</v>
      </c>
      <c r="K46" s="2">
        <v>92</v>
      </c>
      <c r="L46" s="2">
        <v>81</v>
      </c>
      <c r="M46" s="2">
        <v>82</v>
      </c>
      <c r="N46" s="2">
        <v>86</v>
      </c>
      <c r="O46">
        <f t="shared" si="0"/>
        <v>770</v>
      </c>
      <c r="P46">
        <f t="shared" si="1"/>
        <v>9</v>
      </c>
    </row>
    <row r="47" spans="1:16" x14ac:dyDescent="0.2">
      <c r="A47" t="s">
        <v>153</v>
      </c>
      <c r="B47" t="s">
        <v>154</v>
      </c>
      <c r="C47" t="s">
        <v>21</v>
      </c>
      <c r="D47" t="s">
        <v>17</v>
      </c>
      <c r="E47" t="s">
        <v>155</v>
      </c>
      <c r="F47" s="2">
        <v>80</v>
      </c>
      <c r="G47" s="2">
        <v>86</v>
      </c>
      <c r="H47" s="2">
        <v>86</v>
      </c>
      <c r="I47" s="2">
        <v>75</v>
      </c>
      <c r="J47" s="2">
        <v>86</v>
      </c>
      <c r="K47" s="2">
        <v>86</v>
      </c>
      <c r="L47" s="2">
        <v>85</v>
      </c>
      <c r="M47" s="2">
        <v>84</v>
      </c>
      <c r="N47" s="2">
        <v>92</v>
      </c>
      <c r="O47">
        <f t="shared" si="0"/>
        <v>760</v>
      </c>
      <c r="P47">
        <f t="shared" si="1"/>
        <v>9</v>
      </c>
    </row>
    <row r="48" spans="1:16" x14ac:dyDescent="0.2">
      <c r="A48" t="s">
        <v>156</v>
      </c>
      <c r="B48" t="s">
        <v>157</v>
      </c>
      <c r="C48" t="s">
        <v>21</v>
      </c>
      <c r="D48" t="s">
        <v>31</v>
      </c>
      <c r="E48" t="s">
        <v>158</v>
      </c>
      <c r="F48" s="2">
        <v>81</v>
      </c>
      <c r="G48" s="2">
        <v>96</v>
      </c>
      <c r="H48" s="2">
        <v>80</v>
      </c>
      <c r="I48" s="2">
        <v>76</v>
      </c>
      <c r="J48" s="2">
        <v>82</v>
      </c>
      <c r="K48" s="2">
        <v>84</v>
      </c>
      <c r="L48" s="2">
        <v>100</v>
      </c>
      <c r="M48" s="2">
        <v>82</v>
      </c>
      <c r="N48" s="2">
        <v>93</v>
      </c>
      <c r="O48">
        <f t="shared" si="0"/>
        <v>774</v>
      </c>
      <c r="P48">
        <f t="shared" si="1"/>
        <v>9</v>
      </c>
    </row>
    <row r="49" spans="1:16" x14ac:dyDescent="0.2">
      <c r="A49" t="s">
        <v>159</v>
      </c>
      <c r="B49" t="s">
        <v>160</v>
      </c>
      <c r="C49" t="s">
        <v>21</v>
      </c>
      <c r="D49" t="s">
        <v>31</v>
      </c>
      <c r="E49" t="s">
        <v>161</v>
      </c>
      <c r="F49" s="2">
        <v>80</v>
      </c>
      <c r="G49" s="2">
        <v>91</v>
      </c>
      <c r="H49" s="2">
        <v>86</v>
      </c>
      <c r="I49" s="2">
        <v>90</v>
      </c>
      <c r="J49" s="2">
        <v>78</v>
      </c>
      <c r="K49" s="2">
        <v>82</v>
      </c>
      <c r="L49" s="2">
        <v>94</v>
      </c>
      <c r="M49" s="2">
        <v>76</v>
      </c>
      <c r="N49" s="2">
        <v>86</v>
      </c>
      <c r="O49">
        <f t="shared" si="0"/>
        <v>763</v>
      </c>
      <c r="P49">
        <f t="shared" si="1"/>
        <v>9</v>
      </c>
    </row>
    <row r="50" spans="1:16" x14ac:dyDescent="0.2">
      <c r="A50" t="s">
        <v>162</v>
      </c>
      <c r="B50" t="s">
        <v>163</v>
      </c>
      <c r="C50" t="s">
        <v>16</v>
      </c>
      <c r="D50" t="s">
        <v>17</v>
      </c>
      <c r="E50" t="s">
        <v>164</v>
      </c>
      <c r="F50" s="2">
        <v>81</v>
      </c>
      <c r="G50" s="2">
        <v>94</v>
      </c>
      <c r="H50" s="2">
        <v>89</v>
      </c>
      <c r="I50" s="2">
        <v>81</v>
      </c>
      <c r="J50" s="2">
        <v>92</v>
      </c>
      <c r="K50" s="2">
        <v>82</v>
      </c>
      <c r="L50" s="2">
        <v>92</v>
      </c>
      <c r="M50" s="2">
        <v>84</v>
      </c>
      <c r="N50" s="2">
        <v>86</v>
      </c>
      <c r="O50">
        <f t="shared" si="0"/>
        <v>781</v>
      </c>
      <c r="P50">
        <f t="shared" si="1"/>
        <v>9</v>
      </c>
    </row>
    <row r="51" spans="1:16" x14ac:dyDescent="0.2">
      <c r="A51" t="s">
        <v>165</v>
      </c>
      <c r="B51" t="s">
        <v>166</v>
      </c>
      <c r="C51" t="s">
        <v>21</v>
      </c>
      <c r="D51" t="s">
        <v>31</v>
      </c>
      <c r="E51" t="s">
        <v>167</v>
      </c>
      <c r="F51" s="2">
        <v>87</v>
      </c>
      <c r="G51" s="2">
        <v>85</v>
      </c>
      <c r="H51" s="2">
        <v>87</v>
      </c>
      <c r="I51" s="2">
        <v>75</v>
      </c>
      <c r="J51" s="2">
        <v>92</v>
      </c>
      <c r="K51" s="2">
        <v>82</v>
      </c>
      <c r="L51" s="2">
        <v>91</v>
      </c>
      <c r="M51" s="2">
        <v>86</v>
      </c>
      <c r="N51" s="2">
        <v>88</v>
      </c>
      <c r="O51">
        <f t="shared" si="0"/>
        <v>773</v>
      </c>
      <c r="P51">
        <f t="shared" si="1"/>
        <v>9</v>
      </c>
    </row>
    <row r="52" spans="1:16" x14ac:dyDescent="0.2">
      <c r="A52" t="s">
        <v>168</v>
      </c>
      <c r="B52" t="s">
        <v>169</v>
      </c>
      <c r="C52" t="s">
        <v>21</v>
      </c>
      <c r="D52" t="s">
        <v>17</v>
      </c>
      <c r="E52" t="s">
        <v>170</v>
      </c>
      <c r="F52" s="2">
        <v>81</v>
      </c>
      <c r="G52" s="2">
        <v>93</v>
      </c>
      <c r="H52" s="2">
        <v>91</v>
      </c>
      <c r="I52" s="2">
        <v>72</v>
      </c>
      <c r="J52" s="2">
        <v>94</v>
      </c>
      <c r="K52" s="2">
        <v>94</v>
      </c>
      <c r="L52" s="2">
        <v>94</v>
      </c>
      <c r="M52" s="2">
        <v>92</v>
      </c>
      <c r="N52" s="2">
        <v>97</v>
      </c>
      <c r="O52">
        <f t="shared" si="0"/>
        <v>808</v>
      </c>
      <c r="P52">
        <f t="shared" si="1"/>
        <v>9</v>
      </c>
    </row>
    <row r="53" spans="1:16" x14ac:dyDescent="0.2">
      <c r="A53" t="s">
        <v>171</v>
      </c>
      <c r="B53" t="s">
        <v>172</v>
      </c>
      <c r="C53" t="s">
        <v>21</v>
      </c>
      <c r="D53" t="s">
        <v>17</v>
      </c>
      <c r="E53" t="s">
        <v>173</v>
      </c>
      <c r="F53" s="2">
        <v>84</v>
      </c>
      <c r="G53" s="2">
        <v>78</v>
      </c>
      <c r="H53" s="2">
        <v>86</v>
      </c>
      <c r="I53" s="2">
        <v>76</v>
      </c>
      <c r="J53" s="2">
        <v>86</v>
      </c>
      <c r="K53" s="2">
        <v>82</v>
      </c>
      <c r="L53" s="2">
        <v>87</v>
      </c>
      <c r="M53" s="2">
        <v>84</v>
      </c>
      <c r="N53" s="2">
        <v>76</v>
      </c>
      <c r="O53">
        <f t="shared" si="0"/>
        <v>739</v>
      </c>
      <c r="P53">
        <f t="shared" si="1"/>
        <v>9</v>
      </c>
    </row>
    <row r="54" spans="1:16" x14ac:dyDescent="0.2">
      <c r="A54" t="s">
        <v>174</v>
      </c>
      <c r="B54" t="s">
        <v>175</v>
      </c>
      <c r="C54" t="s">
        <v>21</v>
      </c>
      <c r="D54" t="s">
        <v>17</v>
      </c>
      <c r="E54" t="s">
        <v>176</v>
      </c>
      <c r="F54" s="2">
        <v>80</v>
      </c>
      <c r="G54" s="2">
        <v>86</v>
      </c>
      <c r="H54" s="2">
        <v>90</v>
      </c>
      <c r="I54" s="2">
        <v>86</v>
      </c>
      <c r="J54" s="2">
        <v>83</v>
      </c>
      <c r="K54" s="2">
        <v>88</v>
      </c>
      <c r="L54" s="2">
        <v>77</v>
      </c>
      <c r="M54" s="2">
        <v>84</v>
      </c>
      <c r="N54" s="2">
        <v>87</v>
      </c>
      <c r="O54">
        <f t="shared" si="0"/>
        <v>761</v>
      </c>
      <c r="P54">
        <f t="shared" si="1"/>
        <v>9</v>
      </c>
    </row>
    <row r="55" spans="1:16" x14ac:dyDescent="0.2">
      <c r="A55" t="s">
        <v>177</v>
      </c>
      <c r="B55" t="s">
        <v>178</v>
      </c>
      <c r="C55" t="s">
        <v>21</v>
      </c>
      <c r="D55" t="s">
        <v>17</v>
      </c>
      <c r="E55" t="s">
        <v>179</v>
      </c>
      <c r="F55" s="2">
        <v>85</v>
      </c>
      <c r="G55" s="2">
        <v>91</v>
      </c>
      <c r="H55" s="2">
        <v>92</v>
      </c>
      <c r="I55" s="2">
        <v>78</v>
      </c>
      <c r="J55" s="2">
        <v>62</v>
      </c>
      <c r="K55" s="2">
        <v>86</v>
      </c>
      <c r="L55" s="2">
        <v>83</v>
      </c>
      <c r="M55" s="2">
        <v>78</v>
      </c>
      <c r="N55" s="2">
        <v>86</v>
      </c>
      <c r="O55">
        <f t="shared" si="0"/>
        <v>741</v>
      </c>
      <c r="P55">
        <f t="shared" si="1"/>
        <v>9</v>
      </c>
    </row>
    <row r="56" spans="1:16" x14ac:dyDescent="0.2">
      <c r="A56" t="s">
        <v>180</v>
      </c>
      <c r="B56" t="s">
        <v>181</v>
      </c>
      <c r="C56" t="s">
        <v>21</v>
      </c>
      <c r="D56" t="s">
        <v>31</v>
      </c>
      <c r="E56" t="s">
        <v>182</v>
      </c>
      <c r="F56" s="2">
        <v>78</v>
      </c>
      <c r="G56" s="2">
        <v>90</v>
      </c>
      <c r="H56" s="2">
        <v>82</v>
      </c>
      <c r="I56" s="2">
        <v>69</v>
      </c>
      <c r="J56" s="2">
        <v>86</v>
      </c>
      <c r="K56" s="2">
        <v>91</v>
      </c>
      <c r="L56" s="2">
        <v>82</v>
      </c>
      <c r="M56" s="2">
        <v>72</v>
      </c>
      <c r="N56" s="2">
        <v>74</v>
      </c>
      <c r="O56">
        <f t="shared" si="0"/>
        <v>724</v>
      </c>
      <c r="P56">
        <f t="shared" si="1"/>
        <v>9</v>
      </c>
    </row>
    <row r="57" spans="1:16" x14ac:dyDescent="0.2">
      <c r="A57" t="s">
        <v>183</v>
      </c>
      <c r="B57" t="s">
        <v>184</v>
      </c>
      <c r="C57" t="s">
        <v>21</v>
      </c>
      <c r="D57" t="s">
        <v>17</v>
      </c>
      <c r="E57" t="s">
        <v>185</v>
      </c>
      <c r="F57" s="2">
        <v>80</v>
      </c>
      <c r="G57" s="2">
        <v>95</v>
      </c>
      <c r="H57" s="2">
        <v>93</v>
      </c>
      <c r="I57" s="2">
        <v>73</v>
      </c>
      <c r="J57" s="2">
        <v>90</v>
      </c>
      <c r="K57" s="2">
        <v>99</v>
      </c>
      <c r="L57" s="2">
        <v>91</v>
      </c>
      <c r="M57" s="2">
        <v>98</v>
      </c>
      <c r="N57" s="2">
        <v>88</v>
      </c>
      <c r="O57">
        <f t="shared" si="0"/>
        <v>807</v>
      </c>
      <c r="P57">
        <f t="shared" si="1"/>
        <v>9</v>
      </c>
    </row>
    <row r="58" spans="1:16" x14ac:dyDescent="0.2">
      <c r="A58" t="s">
        <v>186</v>
      </c>
      <c r="B58" t="s">
        <v>187</v>
      </c>
      <c r="C58" t="s">
        <v>21</v>
      </c>
      <c r="D58" t="s">
        <v>17</v>
      </c>
      <c r="E58" t="s">
        <v>188</v>
      </c>
      <c r="F58" s="2">
        <v>82</v>
      </c>
      <c r="G58" s="2">
        <v>84</v>
      </c>
      <c r="H58" s="2">
        <v>95</v>
      </c>
      <c r="I58" s="2">
        <v>86</v>
      </c>
      <c r="J58" s="2">
        <v>89</v>
      </c>
      <c r="K58" s="2">
        <v>90</v>
      </c>
      <c r="L58" s="2">
        <v>93</v>
      </c>
      <c r="M58" s="2">
        <v>82</v>
      </c>
      <c r="N58" s="2">
        <v>93</v>
      </c>
      <c r="O58">
        <f t="shared" si="0"/>
        <v>794</v>
      </c>
      <c r="P58">
        <f t="shared" si="1"/>
        <v>9</v>
      </c>
    </row>
    <row r="59" spans="1:16" x14ac:dyDescent="0.2">
      <c r="A59" t="s">
        <v>189</v>
      </c>
      <c r="B59" t="s">
        <v>190</v>
      </c>
      <c r="C59" t="s">
        <v>21</v>
      </c>
      <c r="D59" t="s">
        <v>17</v>
      </c>
      <c r="E59" t="s">
        <v>191</v>
      </c>
      <c r="F59" s="2">
        <v>81</v>
      </c>
      <c r="G59" s="2">
        <v>77</v>
      </c>
      <c r="H59" s="2">
        <v>94</v>
      </c>
      <c r="I59" s="2">
        <v>79</v>
      </c>
      <c r="J59" s="2">
        <v>88</v>
      </c>
      <c r="K59" s="2">
        <v>72</v>
      </c>
      <c r="L59" s="2">
        <v>91</v>
      </c>
      <c r="M59" s="2">
        <v>90</v>
      </c>
      <c r="N59" s="2">
        <v>91</v>
      </c>
      <c r="O59">
        <f t="shared" si="0"/>
        <v>763</v>
      </c>
      <c r="P59">
        <f t="shared" si="1"/>
        <v>9</v>
      </c>
    </row>
    <row r="60" spans="1:16" x14ac:dyDescent="0.2">
      <c r="A60" t="s">
        <v>192</v>
      </c>
      <c r="B60" t="s">
        <v>193</v>
      </c>
      <c r="C60" t="s">
        <v>21</v>
      </c>
      <c r="D60" t="s">
        <v>17</v>
      </c>
      <c r="E60" t="s">
        <v>194</v>
      </c>
      <c r="F60" s="2">
        <v>80</v>
      </c>
      <c r="G60" s="2">
        <v>78</v>
      </c>
      <c r="H60" s="2">
        <v>73</v>
      </c>
      <c r="I60" s="2">
        <v>72</v>
      </c>
      <c r="J60" s="2">
        <v>75</v>
      </c>
      <c r="K60" s="2">
        <v>77</v>
      </c>
      <c r="L60" s="2">
        <v>87</v>
      </c>
      <c r="M60" s="2">
        <v>68</v>
      </c>
      <c r="N60" s="2">
        <v>71</v>
      </c>
      <c r="O60">
        <f t="shared" si="0"/>
        <v>681</v>
      </c>
      <c r="P60">
        <f t="shared" si="1"/>
        <v>9</v>
      </c>
    </row>
    <row r="61" spans="1:16" x14ac:dyDescent="0.2">
      <c r="A61" t="s">
        <v>195</v>
      </c>
      <c r="B61" t="s">
        <v>196</v>
      </c>
      <c r="C61" t="s">
        <v>21</v>
      </c>
      <c r="D61" t="s">
        <v>31</v>
      </c>
      <c r="E61" t="s">
        <v>197</v>
      </c>
      <c r="F61" s="2">
        <v>82</v>
      </c>
      <c r="G61" s="2">
        <v>83</v>
      </c>
      <c r="H61" s="2">
        <v>89</v>
      </c>
      <c r="I61" s="2">
        <v>82</v>
      </c>
      <c r="J61" s="2">
        <v>84</v>
      </c>
      <c r="K61" s="2">
        <v>68</v>
      </c>
      <c r="L61" s="2">
        <v>76</v>
      </c>
      <c r="M61" s="2">
        <v>80</v>
      </c>
      <c r="N61" s="2">
        <v>71</v>
      </c>
      <c r="O61">
        <f t="shared" si="0"/>
        <v>715</v>
      </c>
      <c r="P61">
        <f t="shared" si="1"/>
        <v>9</v>
      </c>
    </row>
    <row r="62" spans="1:16" x14ac:dyDescent="0.2">
      <c r="A62" t="s">
        <v>198</v>
      </c>
      <c r="B62" t="s">
        <v>199</v>
      </c>
      <c r="C62" t="s">
        <v>21</v>
      </c>
      <c r="D62" t="s">
        <v>31</v>
      </c>
      <c r="E62" t="s">
        <v>200</v>
      </c>
      <c r="F62" s="2">
        <v>85</v>
      </c>
      <c r="G62" s="2">
        <v>74</v>
      </c>
      <c r="H62" s="2">
        <v>78</v>
      </c>
      <c r="I62" s="2">
        <v>80</v>
      </c>
      <c r="J62" s="2">
        <v>92</v>
      </c>
      <c r="K62" s="2">
        <v>71</v>
      </c>
      <c r="L62" s="2">
        <v>86</v>
      </c>
      <c r="M62" s="2">
        <v>82</v>
      </c>
      <c r="N62" s="2">
        <v>84</v>
      </c>
      <c r="O62">
        <f t="shared" si="0"/>
        <v>732</v>
      </c>
      <c r="P62">
        <f t="shared" si="1"/>
        <v>9</v>
      </c>
    </row>
    <row r="63" spans="1:16" x14ac:dyDescent="0.2">
      <c r="A63" t="s">
        <v>201</v>
      </c>
      <c r="B63" t="s">
        <v>202</v>
      </c>
      <c r="C63" t="s">
        <v>21</v>
      </c>
      <c r="D63" t="s">
        <v>17</v>
      </c>
      <c r="E63" t="s">
        <v>203</v>
      </c>
      <c r="F63" s="2">
        <v>84</v>
      </c>
      <c r="G63" s="2">
        <v>83</v>
      </c>
      <c r="H63" s="2">
        <v>93</v>
      </c>
      <c r="I63" s="2">
        <v>84</v>
      </c>
      <c r="J63" s="2">
        <v>83</v>
      </c>
      <c r="K63" s="2">
        <v>84</v>
      </c>
      <c r="L63" s="2">
        <v>93</v>
      </c>
      <c r="M63" s="2">
        <v>88</v>
      </c>
      <c r="N63" s="2">
        <v>86</v>
      </c>
      <c r="O63">
        <f t="shared" si="0"/>
        <v>778</v>
      </c>
      <c r="P63">
        <f t="shared" si="1"/>
        <v>9</v>
      </c>
    </row>
    <row r="64" spans="1:16" x14ac:dyDescent="0.2">
      <c r="A64" t="s">
        <v>204</v>
      </c>
      <c r="B64" t="s">
        <v>205</v>
      </c>
      <c r="C64" t="s">
        <v>16</v>
      </c>
      <c r="D64" t="s">
        <v>17</v>
      </c>
      <c r="E64" t="s">
        <v>206</v>
      </c>
      <c r="F64" s="2">
        <v>87</v>
      </c>
      <c r="G64" s="2">
        <v>87</v>
      </c>
      <c r="H64" s="2">
        <v>91</v>
      </c>
      <c r="I64" s="2">
        <v>72</v>
      </c>
      <c r="J64" s="2">
        <v>92</v>
      </c>
      <c r="K64" s="2">
        <v>82</v>
      </c>
      <c r="L64" s="2">
        <v>89</v>
      </c>
      <c r="M64" s="2">
        <v>84</v>
      </c>
      <c r="N64" s="2">
        <v>83</v>
      </c>
      <c r="O64">
        <f t="shared" si="0"/>
        <v>767</v>
      </c>
      <c r="P64">
        <f t="shared" si="1"/>
        <v>9</v>
      </c>
    </row>
    <row r="65" spans="1:16" x14ac:dyDescent="0.2">
      <c r="A65" t="s">
        <v>207</v>
      </c>
      <c r="B65" t="s">
        <v>208</v>
      </c>
      <c r="C65" t="s">
        <v>21</v>
      </c>
      <c r="D65" t="s">
        <v>17</v>
      </c>
      <c r="E65" t="s">
        <v>209</v>
      </c>
      <c r="F65" s="2">
        <v>73</v>
      </c>
      <c r="G65" s="2">
        <v>74</v>
      </c>
      <c r="H65" s="2">
        <v>82</v>
      </c>
      <c r="I65" s="2">
        <v>66</v>
      </c>
      <c r="J65" s="2">
        <v>89</v>
      </c>
      <c r="K65" s="2">
        <v>90</v>
      </c>
      <c r="L65" s="2">
        <v>70</v>
      </c>
      <c r="M65" s="2">
        <v>72</v>
      </c>
      <c r="N65" s="2">
        <v>78</v>
      </c>
      <c r="O65">
        <f t="shared" si="0"/>
        <v>694</v>
      </c>
      <c r="P65">
        <f t="shared" si="1"/>
        <v>9</v>
      </c>
    </row>
    <row r="66" spans="1:16" x14ac:dyDescent="0.2">
      <c r="A66" t="s">
        <v>210</v>
      </c>
      <c r="B66" t="s">
        <v>211</v>
      </c>
      <c r="C66" t="s">
        <v>21</v>
      </c>
      <c r="D66" t="s">
        <v>17</v>
      </c>
      <c r="E66" t="s">
        <v>212</v>
      </c>
      <c r="F66" s="2">
        <v>81</v>
      </c>
      <c r="G66" s="2">
        <v>76</v>
      </c>
      <c r="H66" s="2">
        <v>85</v>
      </c>
      <c r="I66" s="2">
        <v>76</v>
      </c>
      <c r="J66" s="2">
        <v>75</v>
      </c>
      <c r="K66" s="2">
        <v>78</v>
      </c>
      <c r="L66" s="2">
        <v>92</v>
      </c>
      <c r="M66" s="2">
        <v>82</v>
      </c>
      <c r="N66" s="2">
        <v>83</v>
      </c>
      <c r="O66">
        <f t="shared" si="0"/>
        <v>728</v>
      </c>
      <c r="P66">
        <f t="shared" si="1"/>
        <v>9</v>
      </c>
    </row>
    <row r="67" spans="1:16" x14ac:dyDescent="0.2">
      <c r="A67" t="s">
        <v>213</v>
      </c>
      <c r="B67" t="s">
        <v>214</v>
      </c>
      <c r="C67" t="s">
        <v>16</v>
      </c>
      <c r="D67" t="s">
        <v>17</v>
      </c>
      <c r="E67" t="s">
        <v>215</v>
      </c>
      <c r="F67" s="2">
        <v>82</v>
      </c>
      <c r="G67" s="2">
        <v>88</v>
      </c>
      <c r="H67" s="2">
        <v>60</v>
      </c>
      <c r="I67" s="2">
        <v>79</v>
      </c>
      <c r="J67" s="2">
        <v>88</v>
      </c>
      <c r="K67" s="2">
        <v>80</v>
      </c>
      <c r="L67" s="2">
        <v>89</v>
      </c>
      <c r="M67" s="2">
        <v>100</v>
      </c>
      <c r="N67" s="2">
        <v>89</v>
      </c>
      <c r="O67">
        <f t="shared" ref="O67:O130" si="2">SUM(F67:N67)</f>
        <v>755</v>
      </c>
      <c r="P67">
        <f t="shared" ref="P67:P130" si="3">COUNTIF(F67:N67,"&gt;=60")</f>
        <v>9</v>
      </c>
    </row>
    <row r="68" spans="1:16" x14ac:dyDescent="0.2">
      <c r="A68" t="s">
        <v>216</v>
      </c>
      <c r="B68" t="s">
        <v>217</v>
      </c>
      <c r="C68" t="s">
        <v>16</v>
      </c>
      <c r="D68" t="s">
        <v>17</v>
      </c>
      <c r="E68" t="s">
        <v>218</v>
      </c>
      <c r="F68" s="2">
        <v>80</v>
      </c>
      <c r="G68" s="2">
        <v>86</v>
      </c>
      <c r="H68" s="2">
        <v>84</v>
      </c>
      <c r="I68" s="2">
        <v>69</v>
      </c>
      <c r="J68" s="2">
        <v>88</v>
      </c>
      <c r="K68" s="2">
        <v>72</v>
      </c>
      <c r="L68" s="2">
        <v>97</v>
      </c>
      <c r="M68" s="2">
        <v>72</v>
      </c>
      <c r="N68" s="2">
        <v>92</v>
      </c>
      <c r="O68">
        <f t="shared" si="2"/>
        <v>740</v>
      </c>
      <c r="P68">
        <f t="shared" si="3"/>
        <v>9</v>
      </c>
    </row>
    <row r="69" spans="1:16" x14ac:dyDescent="0.2">
      <c r="A69" t="s">
        <v>219</v>
      </c>
      <c r="B69" t="s">
        <v>220</v>
      </c>
      <c r="C69" t="s">
        <v>21</v>
      </c>
      <c r="D69" t="s">
        <v>17</v>
      </c>
      <c r="E69" t="s">
        <v>221</v>
      </c>
      <c r="F69" s="2">
        <v>84</v>
      </c>
      <c r="G69" s="2">
        <v>76</v>
      </c>
      <c r="H69" s="2">
        <v>52</v>
      </c>
      <c r="I69" s="2">
        <v>69</v>
      </c>
      <c r="J69" s="2">
        <v>75</v>
      </c>
      <c r="K69" s="2">
        <v>74</v>
      </c>
      <c r="L69" s="2">
        <v>65</v>
      </c>
      <c r="M69" s="2">
        <v>44</v>
      </c>
      <c r="N69" s="2">
        <v>57</v>
      </c>
      <c r="O69">
        <f t="shared" si="2"/>
        <v>596</v>
      </c>
      <c r="P69">
        <f t="shared" si="3"/>
        <v>6</v>
      </c>
    </row>
    <row r="70" spans="1:16" x14ac:dyDescent="0.2">
      <c r="A70" t="s">
        <v>222</v>
      </c>
      <c r="B70" t="s">
        <v>223</v>
      </c>
      <c r="C70" t="s">
        <v>21</v>
      </c>
      <c r="D70" t="s">
        <v>31</v>
      </c>
      <c r="E70" t="s">
        <v>224</v>
      </c>
      <c r="F70" s="2">
        <v>79</v>
      </c>
      <c r="G70" s="2">
        <v>87</v>
      </c>
      <c r="H70" s="2">
        <v>90</v>
      </c>
      <c r="I70" s="2">
        <v>82</v>
      </c>
      <c r="J70" s="2">
        <v>82</v>
      </c>
      <c r="K70" s="2">
        <v>86</v>
      </c>
      <c r="L70" s="2">
        <v>92</v>
      </c>
      <c r="M70" s="2">
        <v>96</v>
      </c>
      <c r="N70" s="2">
        <v>91</v>
      </c>
      <c r="O70">
        <f t="shared" si="2"/>
        <v>785</v>
      </c>
      <c r="P70">
        <f t="shared" si="3"/>
        <v>9</v>
      </c>
    </row>
    <row r="71" spans="1:16" x14ac:dyDescent="0.2">
      <c r="A71" t="s">
        <v>225</v>
      </c>
      <c r="B71" t="s">
        <v>226</v>
      </c>
      <c r="C71" t="s">
        <v>16</v>
      </c>
      <c r="D71" t="s">
        <v>17</v>
      </c>
      <c r="E71" t="s">
        <v>227</v>
      </c>
      <c r="F71" s="2">
        <v>81</v>
      </c>
      <c r="G71" s="2">
        <v>92</v>
      </c>
      <c r="H71" s="2">
        <v>76</v>
      </c>
      <c r="I71" s="2">
        <v>79</v>
      </c>
      <c r="J71" s="2">
        <v>82</v>
      </c>
      <c r="K71" s="2">
        <v>78</v>
      </c>
      <c r="L71" s="2">
        <v>83</v>
      </c>
      <c r="M71" s="2">
        <v>86</v>
      </c>
      <c r="N71" s="2">
        <v>74</v>
      </c>
      <c r="O71">
        <f t="shared" si="2"/>
        <v>731</v>
      </c>
      <c r="P71">
        <f t="shared" si="3"/>
        <v>9</v>
      </c>
    </row>
    <row r="72" spans="1:16" x14ac:dyDescent="0.2">
      <c r="A72" t="s">
        <v>228</v>
      </c>
      <c r="B72" t="s">
        <v>229</v>
      </c>
      <c r="C72" t="s">
        <v>21</v>
      </c>
      <c r="D72" t="s">
        <v>31</v>
      </c>
      <c r="E72" t="s">
        <v>230</v>
      </c>
      <c r="F72" s="2">
        <v>83</v>
      </c>
      <c r="G72" s="2">
        <v>90</v>
      </c>
      <c r="H72" s="2">
        <v>82</v>
      </c>
      <c r="I72" s="2">
        <v>77</v>
      </c>
      <c r="J72" s="2">
        <v>85</v>
      </c>
      <c r="K72" s="2">
        <v>82</v>
      </c>
      <c r="L72" s="2">
        <v>66</v>
      </c>
      <c r="M72" s="2">
        <v>82</v>
      </c>
      <c r="N72" s="2">
        <v>75</v>
      </c>
      <c r="O72">
        <f t="shared" si="2"/>
        <v>722</v>
      </c>
      <c r="P72">
        <f t="shared" si="3"/>
        <v>9</v>
      </c>
    </row>
    <row r="73" spans="1:16" x14ac:dyDescent="0.2">
      <c r="A73" t="s">
        <v>231</v>
      </c>
      <c r="B73" t="s">
        <v>232</v>
      </c>
      <c r="C73" t="s">
        <v>21</v>
      </c>
      <c r="D73" t="s">
        <v>17</v>
      </c>
      <c r="E73" t="s">
        <v>233</v>
      </c>
      <c r="F73" s="2">
        <v>80</v>
      </c>
      <c r="G73" s="2">
        <v>83</v>
      </c>
      <c r="H73" s="2">
        <v>72</v>
      </c>
      <c r="I73" s="2">
        <v>75</v>
      </c>
      <c r="J73" s="2">
        <v>82</v>
      </c>
      <c r="K73" s="2">
        <v>84</v>
      </c>
      <c r="L73" s="2">
        <v>95</v>
      </c>
      <c r="M73" s="2">
        <v>68</v>
      </c>
      <c r="N73" s="2">
        <v>79</v>
      </c>
      <c r="O73">
        <f t="shared" si="2"/>
        <v>718</v>
      </c>
      <c r="P73">
        <f t="shared" si="3"/>
        <v>9</v>
      </c>
    </row>
    <row r="74" spans="1:16" x14ac:dyDescent="0.2">
      <c r="A74" t="s">
        <v>234</v>
      </c>
      <c r="B74" t="s">
        <v>235</v>
      </c>
      <c r="C74" t="s">
        <v>236</v>
      </c>
      <c r="D74" t="s">
        <v>17</v>
      </c>
      <c r="E74" t="s">
        <v>237</v>
      </c>
      <c r="F74" s="2">
        <v>79</v>
      </c>
      <c r="G74" s="2">
        <v>82</v>
      </c>
      <c r="H74" s="2">
        <v>81</v>
      </c>
      <c r="I74" s="2">
        <v>80</v>
      </c>
      <c r="J74" s="2">
        <v>80</v>
      </c>
      <c r="K74" s="2">
        <v>71</v>
      </c>
      <c r="L74" s="2">
        <v>81</v>
      </c>
      <c r="M74" s="2">
        <v>94</v>
      </c>
      <c r="N74" s="2">
        <v>82</v>
      </c>
      <c r="O74">
        <f t="shared" si="2"/>
        <v>730</v>
      </c>
      <c r="P74">
        <f t="shared" si="3"/>
        <v>9</v>
      </c>
    </row>
    <row r="75" spans="1:16" x14ac:dyDescent="0.2">
      <c r="A75" t="s">
        <v>238</v>
      </c>
      <c r="B75" t="s">
        <v>239</v>
      </c>
      <c r="C75" t="s">
        <v>21</v>
      </c>
      <c r="D75" t="s">
        <v>31</v>
      </c>
      <c r="E75" t="s">
        <v>240</v>
      </c>
      <c r="F75" s="2">
        <v>86</v>
      </c>
      <c r="G75" s="2">
        <v>94</v>
      </c>
      <c r="H75" s="2">
        <v>87</v>
      </c>
      <c r="I75" s="2">
        <v>79</v>
      </c>
      <c r="J75" s="2">
        <v>86</v>
      </c>
      <c r="K75" s="2">
        <v>80</v>
      </c>
      <c r="L75" s="2">
        <v>90</v>
      </c>
      <c r="M75" s="2">
        <v>76</v>
      </c>
      <c r="N75" s="2">
        <v>81</v>
      </c>
      <c r="O75">
        <f t="shared" si="2"/>
        <v>759</v>
      </c>
      <c r="P75">
        <f t="shared" si="3"/>
        <v>9</v>
      </c>
    </row>
    <row r="76" spans="1:16" x14ac:dyDescent="0.2">
      <c r="A76" t="s">
        <v>241</v>
      </c>
      <c r="B76" t="s">
        <v>242</v>
      </c>
      <c r="C76" t="s">
        <v>243</v>
      </c>
      <c r="D76" t="s">
        <v>17</v>
      </c>
      <c r="E76" t="s">
        <v>244</v>
      </c>
      <c r="F76" s="2">
        <v>83</v>
      </c>
      <c r="G76" s="2">
        <v>67</v>
      </c>
      <c r="H76" s="2">
        <v>84</v>
      </c>
      <c r="I76" s="2">
        <v>58</v>
      </c>
      <c r="J76" s="2">
        <v>80</v>
      </c>
      <c r="K76" s="2">
        <v>82</v>
      </c>
      <c r="L76" s="2">
        <v>83</v>
      </c>
      <c r="M76" s="2">
        <v>84</v>
      </c>
      <c r="N76" s="2">
        <v>95</v>
      </c>
      <c r="O76">
        <f t="shared" si="2"/>
        <v>716</v>
      </c>
      <c r="P76">
        <f t="shared" si="3"/>
        <v>8</v>
      </c>
    </row>
    <row r="77" spans="1:16" x14ac:dyDescent="0.2">
      <c r="A77" t="s">
        <v>245</v>
      </c>
      <c r="B77" t="s">
        <v>246</v>
      </c>
      <c r="C77" t="s">
        <v>21</v>
      </c>
      <c r="D77" t="s">
        <v>31</v>
      </c>
      <c r="E77" t="s">
        <v>247</v>
      </c>
      <c r="F77" s="2">
        <v>81</v>
      </c>
      <c r="G77" s="2">
        <v>82</v>
      </c>
      <c r="H77" s="2">
        <v>87</v>
      </c>
      <c r="I77" s="2">
        <v>81</v>
      </c>
      <c r="J77" s="2">
        <v>88</v>
      </c>
      <c r="K77" s="2">
        <v>71</v>
      </c>
      <c r="L77" s="2">
        <v>86</v>
      </c>
      <c r="M77" s="2">
        <v>86</v>
      </c>
      <c r="N77" s="2">
        <v>96</v>
      </c>
      <c r="O77">
        <f t="shared" si="2"/>
        <v>758</v>
      </c>
      <c r="P77">
        <f t="shared" si="3"/>
        <v>9</v>
      </c>
    </row>
    <row r="78" spans="1:16" x14ac:dyDescent="0.2">
      <c r="A78" t="s">
        <v>248</v>
      </c>
      <c r="B78" t="s">
        <v>249</v>
      </c>
      <c r="C78" t="s">
        <v>16</v>
      </c>
      <c r="D78" t="s">
        <v>17</v>
      </c>
      <c r="E78" t="s">
        <v>250</v>
      </c>
      <c r="F78" s="2">
        <v>84</v>
      </c>
      <c r="G78" s="2">
        <v>92</v>
      </c>
      <c r="H78" s="2">
        <v>97</v>
      </c>
      <c r="I78" s="2">
        <v>86</v>
      </c>
      <c r="J78" s="2">
        <v>92</v>
      </c>
      <c r="K78" s="2">
        <v>86</v>
      </c>
      <c r="L78" s="2">
        <v>100</v>
      </c>
      <c r="M78" s="2">
        <v>88</v>
      </c>
      <c r="N78" s="2">
        <v>83</v>
      </c>
      <c r="O78">
        <f t="shared" si="2"/>
        <v>808</v>
      </c>
      <c r="P78">
        <f t="shared" si="3"/>
        <v>9</v>
      </c>
    </row>
    <row r="79" spans="1:16" x14ac:dyDescent="0.2">
      <c r="A79" t="s">
        <v>251</v>
      </c>
      <c r="B79" t="s">
        <v>252</v>
      </c>
      <c r="C79" t="s">
        <v>16</v>
      </c>
      <c r="D79" t="s">
        <v>17</v>
      </c>
      <c r="E79" t="s">
        <v>253</v>
      </c>
      <c r="F79" s="2">
        <v>76</v>
      </c>
      <c r="G79" s="2">
        <v>80</v>
      </c>
      <c r="H79" s="2">
        <v>89</v>
      </c>
      <c r="I79" s="2">
        <v>73</v>
      </c>
      <c r="J79" s="2">
        <v>71</v>
      </c>
      <c r="K79" s="2">
        <v>86</v>
      </c>
      <c r="L79" s="2">
        <v>76</v>
      </c>
      <c r="M79" s="2">
        <v>88</v>
      </c>
      <c r="N79" s="2">
        <v>78</v>
      </c>
      <c r="O79">
        <f t="shared" si="2"/>
        <v>717</v>
      </c>
      <c r="P79">
        <f t="shared" si="3"/>
        <v>9</v>
      </c>
    </row>
    <row r="80" spans="1:16" x14ac:dyDescent="0.2">
      <c r="A80" t="s">
        <v>254</v>
      </c>
      <c r="B80" t="s">
        <v>255</v>
      </c>
      <c r="C80" t="s">
        <v>21</v>
      </c>
      <c r="D80" t="s">
        <v>31</v>
      </c>
      <c r="E80" t="s">
        <v>256</v>
      </c>
      <c r="F80" s="2">
        <v>86</v>
      </c>
      <c r="G80" s="2">
        <v>79</v>
      </c>
      <c r="H80" s="2">
        <v>80</v>
      </c>
      <c r="I80" s="2">
        <v>81</v>
      </c>
      <c r="J80" s="2">
        <v>92</v>
      </c>
      <c r="K80" s="2">
        <v>82</v>
      </c>
      <c r="L80" s="2">
        <v>91</v>
      </c>
      <c r="M80" s="2">
        <v>80</v>
      </c>
      <c r="N80" s="2">
        <v>93</v>
      </c>
      <c r="O80">
        <f t="shared" si="2"/>
        <v>764</v>
      </c>
      <c r="P80">
        <f t="shared" si="3"/>
        <v>9</v>
      </c>
    </row>
    <row r="81" spans="1:16" x14ac:dyDescent="0.2">
      <c r="A81" t="s">
        <v>257</v>
      </c>
      <c r="B81" t="s">
        <v>258</v>
      </c>
      <c r="C81" t="s">
        <v>21</v>
      </c>
      <c r="D81" t="s">
        <v>17</v>
      </c>
      <c r="E81" t="s">
        <v>259</v>
      </c>
      <c r="F81" s="2">
        <v>79</v>
      </c>
      <c r="G81" s="2">
        <v>83</v>
      </c>
      <c r="H81" s="2">
        <v>84</v>
      </c>
      <c r="I81" s="2">
        <v>72</v>
      </c>
      <c r="J81" s="2">
        <v>70</v>
      </c>
      <c r="K81" s="2">
        <v>70</v>
      </c>
      <c r="L81" s="2">
        <v>81</v>
      </c>
      <c r="M81" s="2">
        <v>80</v>
      </c>
      <c r="N81" s="2">
        <v>80</v>
      </c>
      <c r="O81">
        <f t="shared" si="2"/>
        <v>699</v>
      </c>
      <c r="P81">
        <f t="shared" si="3"/>
        <v>9</v>
      </c>
    </row>
    <row r="82" spans="1:16" x14ac:dyDescent="0.2">
      <c r="A82" t="s">
        <v>260</v>
      </c>
      <c r="B82" t="s">
        <v>261</v>
      </c>
      <c r="C82" t="s">
        <v>21</v>
      </c>
      <c r="D82" t="s">
        <v>31</v>
      </c>
      <c r="E82" t="s">
        <v>262</v>
      </c>
      <c r="F82" s="2">
        <v>85</v>
      </c>
      <c r="G82" s="2">
        <v>83</v>
      </c>
      <c r="H82" s="2">
        <v>61</v>
      </c>
      <c r="I82" s="2">
        <v>86</v>
      </c>
      <c r="J82" s="2">
        <v>91</v>
      </c>
      <c r="K82" s="2">
        <v>82</v>
      </c>
      <c r="L82" s="2">
        <v>81</v>
      </c>
      <c r="M82" s="2">
        <v>88</v>
      </c>
      <c r="N82" s="2">
        <v>89</v>
      </c>
      <c r="O82">
        <f t="shared" si="2"/>
        <v>746</v>
      </c>
      <c r="P82">
        <f t="shared" si="3"/>
        <v>9</v>
      </c>
    </row>
    <row r="83" spans="1:16" x14ac:dyDescent="0.2">
      <c r="A83" t="s">
        <v>263</v>
      </c>
      <c r="B83" t="s">
        <v>264</v>
      </c>
      <c r="C83" t="s">
        <v>21</v>
      </c>
      <c r="D83" t="s">
        <v>17</v>
      </c>
      <c r="E83" t="s">
        <v>265</v>
      </c>
      <c r="F83" s="2">
        <v>81</v>
      </c>
      <c r="G83" s="2">
        <v>65</v>
      </c>
      <c r="H83" s="2">
        <v>82</v>
      </c>
      <c r="I83" s="2">
        <v>68</v>
      </c>
      <c r="J83" s="2">
        <v>91</v>
      </c>
      <c r="K83" s="2">
        <v>87</v>
      </c>
      <c r="L83" s="2">
        <v>86</v>
      </c>
      <c r="M83" s="2">
        <v>78</v>
      </c>
      <c r="N83" s="2">
        <v>87</v>
      </c>
      <c r="O83">
        <f t="shared" si="2"/>
        <v>725</v>
      </c>
      <c r="P83">
        <f t="shared" si="3"/>
        <v>9</v>
      </c>
    </row>
    <row r="84" spans="1:16" x14ac:dyDescent="0.2">
      <c r="A84" t="s">
        <v>266</v>
      </c>
      <c r="B84" t="s">
        <v>267</v>
      </c>
      <c r="C84" t="s">
        <v>21</v>
      </c>
      <c r="D84" t="s">
        <v>31</v>
      </c>
      <c r="E84" t="s">
        <v>268</v>
      </c>
      <c r="F84" s="2">
        <v>72</v>
      </c>
      <c r="G84" s="2">
        <v>86</v>
      </c>
      <c r="H84" s="2">
        <v>69</v>
      </c>
      <c r="I84" s="2">
        <v>76</v>
      </c>
      <c r="J84" s="2">
        <v>90</v>
      </c>
      <c r="K84" s="2">
        <v>86</v>
      </c>
      <c r="L84" s="2">
        <v>82</v>
      </c>
      <c r="M84" s="2">
        <v>84</v>
      </c>
      <c r="N84" s="2">
        <v>82</v>
      </c>
      <c r="O84">
        <f t="shared" si="2"/>
        <v>727</v>
      </c>
      <c r="P84">
        <f t="shared" si="3"/>
        <v>9</v>
      </c>
    </row>
    <row r="85" spans="1:16" x14ac:dyDescent="0.2">
      <c r="A85" t="s">
        <v>269</v>
      </c>
      <c r="B85" t="s">
        <v>270</v>
      </c>
      <c r="C85" t="s">
        <v>21</v>
      </c>
      <c r="D85" t="s">
        <v>31</v>
      </c>
      <c r="E85" t="s">
        <v>271</v>
      </c>
      <c r="F85" s="2">
        <v>83</v>
      </c>
      <c r="G85" s="2">
        <v>77</v>
      </c>
      <c r="H85" s="2">
        <v>88</v>
      </c>
      <c r="I85" s="2">
        <v>80</v>
      </c>
      <c r="J85" s="2">
        <v>87</v>
      </c>
      <c r="K85" s="2">
        <v>87</v>
      </c>
      <c r="L85" s="2">
        <v>84</v>
      </c>
      <c r="M85" s="2">
        <v>88</v>
      </c>
      <c r="N85" s="2">
        <v>90</v>
      </c>
      <c r="O85">
        <f t="shared" si="2"/>
        <v>764</v>
      </c>
      <c r="P85">
        <f t="shared" si="3"/>
        <v>9</v>
      </c>
    </row>
    <row r="86" spans="1:16" x14ac:dyDescent="0.2">
      <c r="A86" t="s">
        <v>272</v>
      </c>
      <c r="B86" t="s">
        <v>273</v>
      </c>
      <c r="C86" t="s">
        <v>21</v>
      </c>
      <c r="D86" t="s">
        <v>17</v>
      </c>
      <c r="E86" t="s">
        <v>274</v>
      </c>
      <c r="F86" s="2">
        <v>84</v>
      </c>
      <c r="G86" s="2">
        <v>81</v>
      </c>
      <c r="H86" s="2">
        <v>84</v>
      </c>
      <c r="I86" s="2">
        <v>81</v>
      </c>
      <c r="J86" s="2">
        <v>84</v>
      </c>
      <c r="K86" s="2">
        <v>84</v>
      </c>
      <c r="L86" s="2">
        <v>89</v>
      </c>
      <c r="M86" s="2">
        <v>80</v>
      </c>
      <c r="N86" s="2">
        <v>75</v>
      </c>
      <c r="O86">
        <f t="shared" si="2"/>
        <v>742</v>
      </c>
      <c r="P86">
        <f t="shared" si="3"/>
        <v>9</v>
      </c>
    </row>
    <row r="87" spans="1:16" x14ac:dyDescent="0.2">
      <c r="A87" t="s">
        <v>275</v>
      </c>
      <c r="B87" t="s">
        <v>276</v>
      </c>
      <c r="C87" t="s">
        <v>236</v>
      </c>
      <c r="D87" t="s">
        <v>17</v>
      </c>
      <c r="E87" t="s">
        <v>277</v>
      </c>
      <c r="F87" s="2">
        <v>74</v>
      </c>
      <c r="G87" s="2">
        <v>80</v>
      </c>
      <c r="H87" s="2">
        <v>84</v>
      </c>
      <c r="I87" s="2">
        <v>81</v>
      </c>
      <c r="J87" s="2">
        <v>65</v>
      </c>
      <c r="K87" s="2">
        <v>95</v>
      </c>
      <c r="L87" s="2">
        <v>93</v>
      </c>
      <c r="M87" s="2">
        <v>80</v>
      </c>
      <c r="N87" s="2">
        <v>78</v>
      </c>
      <c r="O87">
        <f t="shared" si="2"/>
        <v>730</v>
      </c>
      <c r="P87">
        <f t="shared" si="3"/>
        <v>9</v>
      </c>
    </row>
    <row r="88" spans="1:16" x14ac:dyDescent="0.2">
      <c r="A88" t="s">
        <v>278</v>
      </c>
      <c r="B88" t="s">
        <v>279</v>
      </c>
      <c r="C88" t="s">
        <v>21</v>
      </c>
      <c r="D88" t="s">
        <v>17</v>
      </c>
      <c r="E88" t="s">
        <v>280</v>
      </c>
      <c r="F88" s="2">
        <v>79</v>
      </c>
      <c r="G88" s="2">
        <v>86</v>
      </c>
      <c r="H88" s="2">
        <v>89</v>
      </c>
      <c r="I88" s="2">
        <v>75</v>
      </c>
      <c r="J88" s="2">
        <v>78</v>
      </c>
      <c r="K88" s="2">
        <v>73</v>
      </c>
      <c r="L88" s="2">
        <v>88</v>
      </c>
      <c r="M88" s="2">
        <v>86</v>
      </c>
      <c r="N88" s="2">
        <v>83</v>
      </c>
      <c r="O88">
        <f t="shared" si="2"/>
        <v>737</v>
      </c>
      <c r="P88">
        <f t="shared" si="3"/>
        <v>9</v>
      </c>
    </row>
    <row r="89" spans="1:16" x14ac:dyDescent="0.2">
      <c r="A89" t="s">
        <v>281</v>
      </c>
      <c r="B89" t="s">
        <v>282</v>
      </c>
      <c r="C89" t="s">
        <v>243</v>
      </c>
      <c r="D89" t="s">
        <v>31</v>
      </c>
      <c r="E89" t="s">
        <v>283</v>
      </c>
      <c r="F89" s="2">
        <v>77</v>
      </c>
      <c r="G89" s="2">
        <v>76</v>
      </c>
      <c r="H89" s="2">
        <v>77</v>
      </c>
      <c r="I89" s="2">
        <v>80</v>
      </c>
      <c r="J89" s="2">
        <v>77</v>
      </c>
      <c r="K89" s="2">
        <v>70</v>
      </c>
      <c r="L89" s="2">
        <v>93</v>
      </c>
      <c r="M89" s="2">
        <v>78</v>
      </c>
      <c r="N89" s="2">
        <v>81</v>
      </c>
      <c r="O89">
        <f t="shared" si="2"/>
        <v>709</v>
      </c>
      <c r="P89">
        <f t="shared" si="3"/>
        <v>9</v>
      </c>
    </row>
    <row r="90" spans="1:16" x14ac:dyDescent="0.2">
      <c r="A90" t="s">
        <v>284</v>
      </c>
      <c r="B90" t="s">
        <v>285</v>
      </c>
      <c r="C90" t="s">
        <v>21</v>
      </c>
      <c r="D90" t="s">
        <v>31</v>
      </c>
      <c r="E90" t="s">
        <v>286</v>
      </c>
      <c r="F90" s="2">
        <v>85</v>
      </c>
      <c r="G90" s="2">
        <v>78</v>
      </c>
      <c r="H90" s="2">
        <v>92</v>
      </c>
      <c r="I90" s="2">
        <v>86</v>
      </c>
      <c r="J90" s="2">
        <v>88</v>
      </c>
      <c r="K90" s="2">
        <v>74</v>
      </c>
      <c r="L90" s="2">
        <v>68</v>
      </c>
      <c r="M90" s="2">
        <v>74</v>
      </c>
      <c r="N90" s="2">
        <v>81</v>
      </c>
      <c r="O90">
        <f t="shared" si="2"/>
        <v>726</v>
      </c>
      <c r="P90">
        <f t="shared" si="3"/>
        <v>9</v>
      </c>
    </row>
    <row r="91" spans="1:16" x14ac:dyDescent="0.2">
      <c r="A91" t="s">
        <v>287</v>
      </c>
      <c r="B91" t="s">
        <v>288</v>
      </c>
      <c r="C91" t="s">
        <v>243</v>
      </c>
      <c r="D91" t="s">
        <v>31</v>
      </c>
      <c r="E91" t="s">
        <v>289</v>
      </c>
      <c r="F91" s="2">
        <v>60</v>
      </c>
      <c r="G91" s="2">
        <v>59</v>
      </c>
      <c r="H91" s="2">
        <v>42</v>
      </c>
      <c r="I91" s="2">
        <v>39</v>
      </c>
      <c r="J91" s="2">
        <v>46</v>
      </c>
      <c r="K91" s="2">
        <v>65</v>
      </c>
      <c r="L91" s="2">
        <v>98</v>
      </c>
      <c r="M91" s="2">
        <v>80</v>
      </c>
      <c r="N91" s="2">
        <v>92</v>
      </c>
      <c r="O91">
        <f t="shared" si="2"/>
        <v>581</v>
      </c>
      <c r="P91">
        <f t="shared" si="3"/>
        <v>5</v>
      </c>
    </row>
    <row r="92" spans="1:16" x14ac:dyDescent="0.2">
      <c r="A92" t="s">
        <v>290</v>
      </c>
      <c r="B92" t="s">
        <v>291</v>
      </c>
      <c r="C92" t="s">
        <v>243</v>
      </c>
      <c r="D92" t="s">
        <v>17</v>
      </c>
      <c r="E92" t="s">
        <v>292</v>
      </c>
      <c r="F92" s="2">
        <v>65</v>
      </c>
      <c r="G92" s="2">
        <v>68</v>
      </c>
      <c r="H92" s="2">
        <v>76</v>
      </c>
      <c r="I92" s="2">
        <v>45</v>
      </c>
      <c r="J92" s="2">
        <v>59</v>
      </c>
      <c r="K92" s="2">
        <v>74</v>
      </c>
      <c r="L92" s="2">
        <v>86</v>
      </c>
      <c r="M92" s="2">
        <v>66</v>
      </c>
      <c r="N92" s="2">
        <v>47</v>
      </c>
      <c r="O92">
        <f t="shared" si="2"/>
        <v>586</v>
      </c>
      <c r="P92">
        <f t="shared" si="3"/>
        <v>6</v>
      </c>
    </row>
    <row r="93" spans="1:16" x14ac:dyDescent="0.2">
      <c r="A93" t="s">
        <v>293</v>
      </c>
      <c r="B93" t="s">
        <v>294</v>
      </c>
      <c r="C93" t="s">
        <v>21</v>
      </c>
      <c r="D93" t="s">
        <v>31</v>
      </c>
      <c r="E93" t="s">
        <v>295</v>
      </c>
      <c r="F93" s="2">
        <v>73</v>
      </c>
      <c r="G93" s="2">
        <v>70</v>
      </c>
      <c r="H93" s="2">
        <v>80</v>
      </c>
      <c r="I93" s="2">
        <v>81</v>
      </c>
      <c r="J93" s="2">
        <v>76</v>
      </c>
      <c r="K93" s="2">
        <v>73</v>
      </c>
      <c r="L93" s="2">
        <v>85</v>
      </c>
      <c r="M93" s="2">
        <v>84</v>
      </c>
      <c r="N93" s="2">
        <v>75</v>
      </c>
      <c r="O93">
        <f t="shared" si="2"/>
        <v>697</v>
      </c>
      <c r="P93">
        <f t="shared" si="3"/>
        <v>9</v>
      </c>
    </row>
    <row r="94" spans="1:16" x14ac:dyDescent="0.2">
      <c r="A94" t="s">
        <v>296</v>
      </c>
      <c r="B94" t="s">
        <v>297</v>
      </c>
      <c r="C94" t="s">
        <v>243</v>
      </c>
      <c r="D94" t="s">
        <v>17</v>
      </c>
      <c r="E94" t="s">
        <v>298</v>
      </c>
      <c r="F94" s="2">
        <v>81</v>
      </c>
      <c r="G94" s="2">
        <v>76</v>
      </c>
      <c r="H94" s="2">
        <v>74</v>
      </c>
      <c r="I94" s="2">
        <v>79</v>
      </c>
      <c r="J94" s="2">
        <v>84</v>
      </c>
      <c r="K94" s="2">
        <v>78</v>
      </c>
      <c r="L94" s="2">
        <v>85</v>
      </c>
      <c r="M94" s="2">
        <v>78</v>
      </c>
      <c r="N94" s="2">
        <v>84</v>
      </c>
      <c r="O94">
        <f t="shared" si="2"/>
        <v>719</v>
      </c>
      <c r="P94">
        <f t="shared" si="3"/>
        <v>9</v>
      </c>
    </row>
    <row r="95" spans="1:16" x14ac:dyDescent="0.2">
      <c r="A95" t="s">
        <v>299</v>
      </c>
      <c r="B95" t="s">
        <v>300</v>
      </c>
      <c r="C95" t="s">
        <v>243</v>
      </c>
      <c r="D95" t="s">
        <v>17</v>
      </c>
      <c r="E95" t="s">
        <v>301</v>
      </c>
      <c r="F95" s="2">
        <v>75</v>
      </c>
      <c r="G95" s="2">
        <v>71</v>
      </c>
      <c r="H95" s="2">
        <v>79</v>
      </c>
      <c r="I95" s="2">
        <v>70</v>
      </c>
      <c r="J95" s="2">
        <v>86</v>
      </c>
      <c r="K95" s="2">
        <v>72</v>
      </c>
      <c r="L95" s="2">
        <v>75</v>
      </c>
      <c r="M95" s="2">
        <v>78</v>
      </c>
      <c r="N95" s="2">
        <v>86</v>
      </c>
      <c r="O95">
        <f t="shared" si="2"/>
        <v>692</v>
      </c>
      <c r="P95">
        <f t="shared" si="3"/>
        <v>9</v>
      </c>
    </row>
    <row r="96" spans="1:16" x14ac:dyDescent="0.2">
      <c r="A96" t="s">
        <v>302</v>
      </c>
      <c r="B96" t="s">
        <v>303</v>
      </c>
      <c r="C96" t="s">
        <v>236</v>
      </c>
      <c r="D96" t="s">
        <v>17</v>
      </c>
      <c r="E96" t="s">
        <v>304</v>
      </c>
      <c r="F96" s="2">
        <v>71</v>
      </c>
      <c r="G96" s="2">
        <v>75</v>
      </c>
      <c r="H96" s="2">
        <v>82</v>
      </c>
      <c r="I96" s="2">
        <v>68</v>
      </c>
      <c r="J96" s="2">
        <v>68</v>
      </c>
      <c r="K96" s="2">
        <v>72</v>
      </c>
      <c r="L96" s="2">
        <v>75</v>
      </c>
      <c r="M96" s="2">
        <v>86</v>
      </c>
      <c r="N96" s="2">
        <v>94</v>
      </c>
      <c r="O96">
        <f t="shared" si="2"/>
        <v>691</v>
      </c>
      <c r="P96">
        <f t="shared" si="3"/>
        <v>9</v>
      </c>
    </row>
    <row r="97" spans="1:16" x14ac:dyDescent="0.2">
      <c r="A97" t="s">
        <v>305</v>
      </c>
      <c r="B97" t="s">
        <v>306</v>
      </c>
      <c r="C97" t="s">
        <v>236</v>
      </c>
      <c r="D97" t="s">
        <v>17</v>
      </c>
      <c r="E97" t="s">
        <v>307</v>
      </c>
      <c r="F97" s="2">
        <v>80</v>
      </c>
      <c r="G97" s="2">
        <v>78</v>
      </c>
      <c r="H97" s="2">
        <v>48</v>
      </c>
      <c r="I97" s="2">
        <v>50</v>
      </c>
      <c r="J97" s="2">
        <v>74</v>
      </c>
      <c r="K97" s="2">
        <v>72</v>
      </c>
      <c r="L97" s="2">
        <v>80</v>
      </c>
      <c r="M97" s="2">
        <v>68</v>
      </c>
      <c r="N97" s="2">
        <v>76</v>
      </c>
      <c r="O97">
        <f t="shared" si="2"/>
        <v>626</v>
      </c>
      <c r="P97">
        <f t="shared" si="3"/>
        <v>7</v>
      </c>
    </row>
    <row r="98" spans="1:16" x14ac:dyDescent="0.2">
      <c r="A98" t="s">
        <v>308</v>
      </c>
      <c r="B98" t="s">
        <v>309</v>
      </c>
      <c r="C98" t="s">
        <v>243</v>
      </c>
      <c r="D98" t="s">
        <v>17</v>
      </c>
      <c r="E98" t="s">
        <v>310</v>
      </c>
      <c r="F98" s="2">
        <v>79</v>
      </c>
      <c r="G98" s="2">
        <v>78</v>
      </c>
      <c r="H98" s="2">
        <v>79</v>
      </c>
      <c r="I98" s="2">
        <v>70</v>
      </c>
      <c r="J98" s="2">
        <v>80</v>
      </c>
      <c r="K98" s="2">
        <v>66</v>
      </c>
      <c r="L98" s="2">
        <v>81</v>
      </c>
      <c r="M98" s="2">
        <v>60</v>
      </c>
      <c r="N98" s="2">
        <v>91</v>
      </c>
      <c r="O98">
        <f t="shared" si="2"/>
        <v>684</v>
      </c>
      <c r="P98">
        <f t="shared" si="3"/>
        <v>9</v>
      </c>
    </row>
    <row r="99" spans="1:16" x14ac:dyDescent="0.2">
      <c r="A99" t="s">
        <v>311</v>
      </c>
      <c r="B99" t="s">
        <v>312</v>
      </c>
      <c r="C99" t="s">
        <v>243</v>
      </c>
      <c r="D99" t="s">
        <v>17</v>
      </c>
      <c r="E99" t="s">
        <v>313</v>
      </c>
      <c r="F99" s="2">
        <v>58</v>
      </c>
      <c r="G99" s="2">
        <v>19</v>
      </c>
      <c r="H99" s="2">
        <v>68</v>
      </c>
      <c r="I99" s="2">
        <v>53</v>
      </c>
      <c r="J99" s="2">
        <v>63</v>
      </c>
      <c r="K99" s="2">
        <v>84</v>
      </c>
      <c r="L99" s="2">
        <v>32</v>
      </c>
      <c r="M99" s="2">
        <v>50</v>
      </c>
      <c r="N99" s="2">
        <v>58</v>
      </c>
      <c r="O99">
        <f t="shared" si="2"/>
        <v>485</v>
      </c>
      <c r="P99">
        <f t="shared" si="3"/>
        <v>3</v>
      </c>
    </row>
    <row r="100" spans="1:16" x14ac:dyDescent="0.2">
      <c r="A100" t="s">
        <v>314</v>
      </c>
      <c r="B100" t="s">
        <v>315</v>
      </c>
      <c r="C100" t="s">
        <v>21</v>
      </c>
      <c r="D100" t="s">
        <v>17</v>
      </c>
      <c r="E100" t="s">
        <v>316</v>
      </c>
      <c r="F100" s="2">
        <v>79</v>
      </c>
      <c r="G100" s="2">
        <v>73</v>
      </c>
      <c r="H100" s="2">
        <v>70</v>
      </c>
      <c r="I100" s="2">
        <v>81</v>
      </c>
      <c r="J100" s="2">
        <v>94</v>
      </c>
      <c r="K100" s="2">
        <v>94</v>
      </c>
      <c r="L100" s="2">
        <v>87</v>
      </c>
      <c r="M100" s="2">
        <v>92</v>
      </c>
      <c r="N100" s="2">
        <v>90</v>
      </c>
      <c r="O100">
        <f t="shared" si="2"/>
        <v>760</v>
      </c>
      <c r="P100">
        <f t="shared" si="3"/>
        <v>9</v>
      </c>
    </row>
    <row r="101" spans="1:16" x14ac:dyDescent="0.2">
      <c r="A101" t="s">
        <v>317</v>
      </c>
      <c r="B101" t="s">
        <v>318</v>
      </c>
      <c r="C101" t="s">
        <v>236</v>
      </c>
      <c r="D101" t="s">
        <v>31</v>
      </c>
      <c r="E101" t="s">
        <v>319</v>
      </c>
      <c r="F101" s="2">
        <v>77</v>
      </c>
      <c r="G101" s="2">
        <v>77</v>
      </c>
      <c r="H101" s="2">
        <v>64</v>
      </c>
      <c r="I101" s="2">
        <v>73</v>
      </c>
      <c r="J101" s="2">
        <v>75</v>
      </c>
      <c r="K101" s="2">
        <v>68</v>
      </c>
      <c r="L101" s="2">
        <v>66</v>
      </c>
      <c r="M101" s="2">
        <v>82</v>
      </c>
      <c r="N101" s="2">
        <v>72</v>
      </c>
      <c r="O101">
        <f t="shared" si="2"/>
        <v>654</v>
      </c>
      <c r="P101">
        <f t="shared" si="3"/>
        <v>9</v>
      </c>
    </row>
    <row r="102" spans="1:16" x14ac:dyDescent="0.2">
      <c r="A102" t="s">
        <v>320</v>
      </c>
      <c r="B102" t="s">
        <v>321</v>
      </c>
      <c r="C102" t="s">
        <v>243</v>
      </c>
      <c r="D102" t="s">
        <v>17</v>
      </c>
      <c r="E102" t="s">
        <v>322</v>
      </c>
      <c r="F102" s="2">
        <v>83</v>
      </c>
      <c r="G102" s="2">
        <v>82</v>
      </c>
      <c r="H102" s="2">
        <v>88</v>
      </c>
      <c r="I102" s="2">
        <v>84</v>
      </c>
      <c r="J102" s="2">
        <v>71</v>
      </c>
      <c r="K102" s="2">
        <v>89</v>
      </c>
      <c r="L102" s="2">
        <v>94</v>
      </c>
      <c r="M102" s="2">
        <v>86</v>
      </c>
      <c r="N102" s="2">
        <v>88</v>
      </c>
      <c r="O102">
        <f t="shared" si="2"/>
        <v>765</v>
      </c>
      <c r="P102">
        <f t="shared" si="3"/>
        <v>9</v>
      </c>
    </row>
    <row r="103" spans="1:16" x14ac:dyDescent="0.2">
      <c r="A103" t="s">
        <v>323</v>
      </c>
      <c r="B103" t="s">
        <v>324</v>
      </c>
      <c r="C103" t="s">
        <v>243</v>
      </c>
      <c r="D103" t="s">
        <v>17</v>
      </c>
      <c r="E103" t="s">
        <v>325</v>
      </c>
      <c r="F103" s="2">
        <v>83</v>
      </c>
      <c r="G103" s="2">
        <v>84</v>
      </c>
      <c r="H103" s="2">
        <v>90</v>
      </c>
      <c r="I103" s="2">
        <v>81</v>
      </c>
      <c r="J103" s="2">
        <v>85</v>
      </c>
      <c r="K103" s="2">
        <v>82</v>
      </c>
      <c r="L103" s="2">
        <v>94</v>
      </c>
      <c r="M103" s="2">
        <v>78</v>
      </c>
      <c r="N103" s="2">
        <v>88</v>
      </c>
      <c r="O103">
        <f t="shared" si="2"/>
        <v>765</v>
      </c>
      <c r="P103">
        <f t="shared" si="3"/>
        <v>9</v>
      </c>
    </row>
    <row r="104" spans="1:16" x14ac:dyDescent="0.2">
      <c r="A104" t="s">
        <v>326</v>
      </c>
      <c r="B104" t="s">
        <v>327</v>
      </c>
      <c r="C104" t="s">
        <v>243</v>
      </c>
      <c r="D104" t="s">
        <v>17</v>
      </c>
      <c r="E104" t="s">
        <v>328</v>
      </c>
      <c r="F104" s="2">
        <v>74</v>
      </c>
      <c r="G104" s="2">
        <v>75</v>
      </c>
      <c r="H104" s="2">
        <v>77</v>
      </c>
      <c r="I104" s="2">
        <v>82</v>
      </c>
      <c r="J104" s="2">
        <v>83</v>
      </c>
      <c r="K104" s="2">
        <v>82</v>
      </c>
      <c r="L104" s="2">
        <v>79</v>
      </c>
      <c r="M104" s="2">
        <v>76</v>
      </c>
      <c r="N104" s="2">
        <v>89</v>
      </c>
      <c r="O104">
        <f t="shared" si="2"/>
        <v>717</v>
      </c>
      <c r="P104">
        <f t="shared" si="3"/>
        <v>9</v>
      </c>
    </row>
    <row r="105" spans="1:16" x14ac:dyDescent="0.2">
      <c r="A105" t="s">
        <v>329</v>
      </c>
      <c r="B105" t="s">
        <v>330</v>
      </c>
      <c r="C105" t="s">
        <v>243</v>
      </c>
      <c r="D105" t="s">
        <v>17</v>
      </c>
      <c r="E105" t="s">
        <v>331</v>
      </c>
      <c r="F105" s="2">
        <v>79</v>
      </c>
      <c r="G105" s="2">
        <v>90</v>
      </c>
      <c r="H105" s="2">
        <v>0</v>
      </c>
      <c r="I105" s="2">
        <v>79</v>
      </c>
      <c r="J105" s="2">
        <v>84</v>
      </c>
      <c r="K105" s="2">
        <v>79</v>
      </c>
      <c r="L105" s="2">
        <v>74</v>
      </c>
      <c r="M105" s="2">
        <v>92</v>
      </c>
      <c r="N105" s="2">
        <v>95</v>
      </c>
      <c r="O105">
        <f t="shared" si="2"/>
        <v>672</v>
      </c>
      <c r="P105">
        <f t="shared" si="3"/>
        <v>8</v>
      </c>
    </row>
    <row r="106" spans="1:16" x14ac:dyDescent="0.2">
      <c r="A106" t="s">
        <v>332</v>
      </c>
      <c r="B106" t="s">
        <v>333</v>
      </c>
      <c r="C106" t="s">
        <v>243</v>
      </c>
      <c r="D106" t="s">
        <v>17</v>
      </c>
      <c r="E106" t="s">
        <v>334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>
        <f t="shared" si="2"/>
        <v>0</v>
      </c>
      <c r="P106">
        <f t="shared" si="3"/>
        <v>0</v>
      </c>
    </row>
    <row r="107" spans="1:16" x14ac:dyDescent="0.2">
      <c r="A107" t="s">
        <v>335</v>
      </c>
      <c r="B107" t="s">
        <v>336</v>
      </c>
      <c r="C107" t="s">
        <v>16</v>
      </c>
      <c r="D107" t="s">
        <v>17</v>
      </c>
      <c r="E107" t="s">
        <v>337</v>
      </c>
      <c r="F107" s="2">
        <v>83</v>
      </c>
      <c r="G107" s="2">
        <v>88</v>
      </c>
      <c r="H107" s="2">
        <v>84</v>
      </c>
      <c r="I107" s="2">
        <v>83</v>
      </c>
      <c r="J107" s="2">
        <v>83</v>
      </c>
      <c r="K107" s="2">
        <v>77</v>
      </c>
      <c r="L107" s="2">
        <v>100</v>
      </c>
      <c r="M107" s="2">
        <v>90</v>
      </c>
      <c r="N107" s="2">
        <v>90</v>
      </c>
      <c r="O107">
        <f t="shared" si="2"/>
        <v>778</v>
      </c>
      <c r="P107">
        <f t="shared" si="3"/>
        <v>9</v>
      </c>
    </row>
    <row r="108" spans="1:16" x14ac:dyDescent="0.2">
      <c r="A108" t="s">
        <v>338</v>
      </c>
      <c r="B108" t="s">
        <v>339</v>
      </c>
      <c r="C108" t="s">
        <v>243</v>
      </c>
      <c r="D108" t="s">
        <v>17</v>
      </c>
      <c r="E108" t="s">
        <v>340</v>
      </c>
      <c r="F108" s="2">
        <v>79</v>
      </c>
      <c r="G108" s="2">
        <v>72</v>
      </c>
      <c r="H108" s="2">
        <v>91</v>
      </c>
      <c r="I108" s="2">
        <v>84</v>
      </c>
      <c r="J108" s="2">
        <v>95</v>
      </c>
      <c r="K108" s="2">
        <v>75</v>
      </c>
      <c r="L108" s="2">
        <v>84</v>
      </c>
      <c r="M108" s="2">
        <v>72</v>
      </c>
      <c r="N108" s="2">
        <v>69</v>
      </c>
      <c r="O108">
        <f t="shared" si="2"/>
        <v>721</v>
      </c>
      <c r="P108">
        <f t="shared" si="3"/>
        <v>9</v>
      </c>
    </row>
    <row r="109" spans="1:16" x14ac:dyDescent="0.2">
      <c r="A109" t="s">
        <v>341</v>
      </c>
      <c r="B109" t="s">
        <v>342</v>
      </c>
      <c r="C109" t="s">
        <v>236</v>
      </c>
      <c r="D109" t="s">
        <v>17</v>
      </c>
      <c r="E109" t="s">
        <v>343</v>
      </c>
      <c r="F109" s="2">
        <v>76</v>
      </c>
      <c r="G109" s="2">
        <v>75</v>
      </c>
      <c r="H109" s="2">
        <v>71</v>
      </c>
      <c r="I109" s="2">
        <v>69</v>
      </c>
      <c r="J109" s="2">
        <v>68</v>
      </c>
      <c r="K109" s="2">
        <v>76</v>
      </c>
      <c r="L109" s="2">
        <v>83</v>
      </c>
      <c r="M109" s="2">
        <v>84</v>
      </c>
      <c r="N109" s="2">
        <v>79</v>
      </c>
      <c r="O109">
        <f t="shared" si="2"/>
        <v>681</v>
      </c>
      <c r="P109">
        <f t="shared" si="3"/>
        <v>9</v>
      </c>
    </row>
    <row r="110" spans="1:16" x14ac:dyDescent="0.2">
      <c r="A110" t="s">
        <v>344</v>
      </c>
      <c r="B110" t="s">
        <v>345</v>
      </c>
      <c r="C110" t="s">
        <v>243</v>
      </c>
      <c r="D110" t="s">
        <v>17</v>
      </c>
      <c r="E110" t="s">
        <v>346</v>
      </c>
      <c r="F110" s="2">
        <v>75</v>
      </c>
      <c r="G110" s="2">
        <v>68</v>
      </c>
      <c r="H110" s="2">
        <v>79</v>
      </c>
      <c r="I110" s="2">
        <v>75</v>
      </c>
      <c r="J110" s="2">
        <v>88</v>
      </c>
      <c r="K110" s="2">
        <v>82</v>
      </c>
      <c r="L110" s="2">
        <v>89</v>
      </c>
      <c r="M110" s="2">
        <v>68</v>
      </c>
      <c r="N110" s="2">
        <v>78</v>
      </c>
      <c r="O110">
        <f t="shared" si="2"/>
        <v>702</v>
      </c>
      <c r="P110">
        <f t="shared" si="3"/>
        <v>9</v>
      </c>
    </row>
    <row r="111" spans="1:16" x14ac:dyDescent="0.2">
      <c r="A111" t="s">
        <v>347</v>
      </c>
      <c r="B111" t="s">
        <v>348</v>
      </c>
      <c r="C111" t="s">
        <v>236</v>
      </c>
      <c r="D111" t="s">
        <v>17</v>
      </c>
      <c r="E111" t="s">
        <v>349</v>
      </c>
      <c r="F111" s="2">
        <v>82</v>
      </c>
      <c r="G111" s="2">
        <v>64</v>
      </c>
      <c r="H111" s="2">
        <v>75</v>
      </c>
      <c r="I111" s="2">
        <v>71</v>
      </c>
      <c r="J111" s="2">
        <v>80</v>
      </c>
      <c r="K111" s="2">
        <v>82</v>
      </c>
      <c r="L111" s="2">
        <v>59</v>
      </c>
      <c r="M111" s="2">
        <v>80</v>
      </c>
      <c r="N111" s="2">
        <v>85</v>
      </c>
      <c r="O111">
        <f t="shared" si="2"/>
        <v>678</v>
      </c>
      <c r="P111">
        <f t="shared" si="3"/>
        <v>8</v>
      </c>
    </row>
    <row r="112" spans="1:16" x14ac:dyDescent="0.2">
      <c r="A112" t="s">
        <v>350</v>
      </c>
      <c r="B112" t="s">
        <v>351</v>
      </c>
      <c r="C112" t="s">
        <v>236</v>
      </c>
      <c r="D112" t="s">
        <v>17</v>
      </c>
      <c r="E112" t="s">
        <v>352</v>
      </c>
      <c r="F112" s="2">
        <v>83</v>
      </c>
      <c r="G112" s="2">
        <v>100</v>
      </c>
      <c r="H112" s="2">
        <v>88</v>
      </c>
      <c r="I112" s="2">
        <v>73</v>
      </c>
      <c r="J112" s="2">
        <v>84</v>
      </c>
      <c r="K112" s="2">
        <v>96</v>
      </c>
      <c r="L112" s="2">
        <v>90</v>
      </c>
      <c r="M112" s="2">
        <v>92</v>
      </c>
      <c r="N112" s="2">
        <v>84</v>
      </c>
      <c r="O112">
        <f t="shared" si="2"/>
        <v>790</v>
      </c>
      <c r="P112">
        <f t="shared" si="3"/>
        <v>9</v>
      </c>
    </row>
    <row r="113" spans="1:16" x14ac:dyDescent="0.2">
      <c r="A113" t="s">
        <v>353</v>
      </c>
      <c r="B113" t="s">
        <v>354</v>
      </c>
      <c r="C113" t="s">
        <v>243</v>
      </c>
      <c r="D113" t="s">
        <v>17</v>
      </c>
      <c r="E113" t="s">
        <v>355</v>
      </c>
      <c r="F113" s="2">
        <v>73</v>
      </c>
      <c r="G113" s="2">
        <v>62</v>
      </c>
      <c r="H113" s="2">
        <v>56</v>
      </c>
      <c r="I113" s="2">
        <v>74</v>
      </c>
      <c r="J113" s="2">
        <v>70</v>
      </c>
      <c r="K113" s="2">
        <v>84</v>
      </c>
      <c r="L113" s="2">
        <v>76</v>
      </c>
      <c r="M113" s="2">
        <v>68</v>
      </c>
      <c r="N113" s="2">
        <v>74</v>
      </c>
      <c r="O113">
        <f t="shared" si="2"/>
        <v>637</v>
      </c>
      <c r="P113">
        <f t="shared" si="3"/>
        <v>8</v>
      </c>
    </row>
    <row r="114" spans="1:16" x14ac:dyDescent="0.2">
      <c r="A114" t="s">
        <v>356</v>
      </c>
      <c r="B114" t="s">
        <v>357</v>
      </c>
      <c r="C114" t="s">
        <v>21</v>
      </c>
      <c r="D114" t="s">
        <v>31</v>
      </c>
      <c r="E114" t="s">
        <v>358</v>
      </c>
      <c r="F114" s="2">
        <v>77</v>
      </c>
      <c r="G114" s="2">
        <v>85</v>
      </c>
      <c r="H114" s="2">
        <v>81</v>
      </c>
      <c r="I114" s="2">
        <v>71</v>
      </c>
      <c r="J114" s="2">
        <v>72</v>
      </c>
      <c r="K114" s="2">
        <v>80</v>
      </c>
      <c r="L114" s="2">
        <v>91</v>
      </c>
      <c r="M114" s="2">
        <v>86</v>
      </c>
      <c r="N114" s="2">
        <v>76</v>
      </c>
      <c r="O114">
        <f t="shared" si="2"/>
        <v>719</v>
      </c>
      <c r="P114">
        <f t="shared" si="3"/>
        <v>9</v>
      </c>
    </row>
    <row r="115" spans="1:16" x14ac:dyDescent="0.2">
      <c r="A115" t="s">
        <v>359</v>
      </c>
      <c r="B115" t="s">
        <v>360</v>
      </c>
      <c r="C115" t="s">
        <v>21</v>
      </c>
      <c r="D115" t="s">
        <v>31</v>
      </c>
      <c r="E115" t="s">
        <v>361</v>
      </c>
      <c r="F115" s="2">
        <v>77</v>
      </c>
      <c r="G115" s="2">
        <v>68</v>
      </c>
      <c r="H115" s="2">
        <v>78</v>
      </c>
      <c r="I115" s="2">
        <v>77</v>
      </c>
      <c r="J115" s="2">
        <v>86</v>
      </c>
      <c r="K115" s="2">
        <v>68</v>
      </c>
      <c r="L115" s="2">
        <v>80</v>
      </c>
      <c r="M115" s="2">
        <v>90</v>
      </c>
      <c r="N115" s="2">
        <v>82</v>
      </c>
      <c r="O115">
        <f t="shared" si="2"/>
        <v>706</v>
      </c>
      <c r="P115">
        <f t="shared" si="3"/>
        <v>9</v>
      </c>
    </row>
    <row r="116" spans="1:16" x14ac:dyDescent="0.2">
      <c r="A116" t="s">
        <v>362</v>
      </c>
      <c r="B116" t="s">
        <v>363</v>
      </c>
      <c r="C116" t="s">
        <v>243</v>
      </c>
      <c r="D116" t="s">
        <v>17</v>
      </c>
      <c r="E116" t="s">
        <v>364</v>
      </c>
      <c r="F116" s="2">
        <v>74</v>
      </c>
      <c r="G116" s="2">
        <v>76</v>
      </c>
      <c r="H116" s="2">
        <v>35</v>
      </c>
      <c r="I116" s="2">
        <v>74</v>
      </c>
      <c r="J116" s="2">
        <v>76</v>
      </c>
      <c r="K116" s="2">
        <v>72</v>
      </c>
      <c r="L116" s="2">
        <v>78</v>
      </c>
      <c r="M116" s="2">
        <v>72</v>
      </c>
      <c r="N116" s="2">
        <v>73</v>
      </c>
      <c r="O116">
        <f t="shared" si="2"/>
        <v>630</v>
      </c>
      <c r="P116">
        <f t="shared" si="3"/>
        <v>8</v>
      </c>
    </row>
    <row r="117" spans="1:16" x14ac:dyDescent="0.2">
      <c r="A117" t="s">
        <v>365</v>
      </c>
      <c r="B117" t="s">
        <v>366</v>
      </c>
      <c r="C117" t="s">
        <v>236</v>
      </c>
      <c r="D117" t="s">
        <v>17</v>
      </c>
      <c r="E117" t="s">
        <v>367</v>
      </c>
      <c r="F117" s="2">
        <v>80</v>
      </c>
      <c r="G117" s="2">
        <v>59</v>
      </c>
      <c r="H117" s="2">
        <v>49</v>
      </c>
      <c r="I117" s="2">
        <v>79</v>
      </c>
      <c r="J117" s="2">
        <v>75</v>
      </c>
      <c r="K117" s="2">
        <v>77</v>
      </c>
      <c r="L117" s="2">
        <v>78</v>
      </c>
      <c r="M117" s="2">
        <v>84</v>
      </c>
      <c r="N117" s="2">
        <v>73</v>
      </c>
      <c r="O117">
        <f t="shared" si="2"/>
        <v>654</v>
      </c>
      <c r="P117">
        <f t="shared" si="3"/>
        <v>7</v>
      </c>
    </row>
    <row r="118" spans="1:16" x14ac:dyDescent="0.2">
      <c r="A118" t="s">
        <v>368</v>
      </c>
      <c r="B118" t="s">
        <v>369</v>
      </c>
      <c r="C118" t="s">
        <v>243</v>
      </c>
      <c r="D118" t="s">
        <v>17</v>
      </c>
      <c r="E118" t="s">
        <v>370</v>
      </c>
      <c r="F118" s="2">
        <v>79</v>
      </c>
      <c r="G118" s="2">
        <v>72</v>
      </c>
      <c r="H118" s="2">
        <v>79</v>
      </c>
      <c r="I118" s="2">
        <v>74</v>
      </c>
      <c r="J118" s="2">
        <v>80</v>
      </c>
      <c r="K118" s="2">
        <v>81</v>
      </c>
      <c r="L118" s="2">
        <v>90</v>
      </c>
      <c r="M118" s="2">
        <v>94</v>
      </c>
      <c r="N118" s="2">
        <v>89</v>
      </c>
      <c r="O118">
        <f t="shared" si="2"/>
        <v>738</v>
      </c>
      <c r="P118">
        <f t="shared" si="3"/>
        <v>9</v>
      </c>
    </row>
    <row r="119" spans="1:16" x14ac:dyDescent="0.2">
      <c r="A119" t="s">
        <v>371</v>
      </c>
      <c r="B119" t="s">
        <v>372</v>
      </c>
      <c r="C119" t="s">
        <v>16</v>
      </c>
      <c r="D119" t="s">
        <v>17</v>
      </c>
      <c r="E119" t="s">
        <v>373</v>
      </c>
      <c r="F119" s="2">
        <v>83</v>
      </c>
      <c r="G119" s="2">
        <v>67</v>
      </c>
      <c r="H119" s="2">
        <v>82</v>
      </c>
      <c r="I119" s="2">
        <v>66</v>
      </c>
      <c r="J119" s="2">
        <v>87</v>
      </c>
      <c r="K119" s="2">
        <v>70</v>
      </c>
      <c r="L119" s="2">
        <v>95</v>
      </c>
      <c r="M119" s="2">
        <v>88</v>
      </c>
      <c r="N119" s="2">
        <v>78</v>
      </c>
      <c r="O119">
        <f t="shared" si="2"/>
        <v>716</v>
      </c>
      <c r="P119">
        <f t="shared" si="3"/>
        <v>9</v>
      </c>
    </row>
    <row r="120" spans="1:16" x14ac:dyDescent="0.2">
      <c r="A120" t="s">
        <v>374</v>
      </c>
      <c r="B120" t="s">
        <v>375</v>
      </c>
      <c r="C120" t="s">
        <v>21</v>
      </c>
      <c r="D120" t="s">
        <v>31</v>
      </c>
      <c r="E120" t="s">
        <v>376</v>
      </c>
      <c r="F120" s="2">
        <v>84</v>
      </c>
      <c r="G120" s="2">
        <v>85</v>
      </c>
      <c r="H120" s="2">
        <v>86</v>
      </c>
      <c r="I120" s="2">
        <v>82</v>
      </c>
      <c r="J120" s="2">
        <v>95</v>
      </c>
      <c r="K120" s="2">
        <v>80</v>
      </c>
      <c r="L120" s="2">
        <v>98</v>
      </c>
      <c r="M120" s="2">
        <v>86</v>
      </c>
      <c r="N120" s="2">
        <v>93</v>
      </c>
      <c r="O120">
        <f t="shared" si="2"/>
        <v>789</v>
      </c>
      <c r="P120">
        <f t="shared" si="3"/>
        <v>9</v>
      </c>
    </row>
    <row r="121" spans="1:16" x14ac:dyDescent="0.2">
      <c r="A121" t="s">
        <v>377</v>
      </c>
      <c r="B121" t="s">
        <v>378</v>
      </c>
      <c r="C121" t="s">
        <v>21</v>
      </c>
      <c r="D121" t="s">
        <v>31</v>
      </c>
      <c r="E121" t="s">
        <v>379</v>
      </c>
      <c r="F121" s="2">
        <v>78</v>
      </c>
      <c r="G121" s="2">
        <v>95</v>
      </c>
      <c r="H121" s="2">
        <v>62</v>
      </c>
      <c r="I121" s="2">
        <v>75</v>
      </c>
      <c r="J121" s="2">
        <v>82</v>
      </c>
      <c r="K121" s="2">
        <v>75</v>
      </c>
      <c r="L121" s="2">
        <v>91</v>
      </c>
      <c r="M121" s="2">
        <v>82</v>
      </c>
      <c r="N121" s="2">
        <v>84</v>
      </c>
      <c r="O121">
        <f t="shared" si="2"/>
        <v>724</v>
      </c>
      <c r="P121">
        <f t="shared" si="3"/>
        <v>9</v>
      </c>
    </row>
    <row r="122" spans="1:16" x14ac:dyDescent="0.2">
      <c r="A122" t="s">
        <v>380</v>
      </c>
      <c r="B122" t="s">
        <v>381</v>
      </c>
      <c r="C122" t="s">
        <v>21</v>
      </c>
      <c r="D122" t="s">
        <v>17</v>
      </c>
      <c r="E122" t="s">
        <v>382</v>
      </c>
      <c r="F122" s="2">
        <v>83</v>
      </c>
      <c r="G122" s="2">
        <v>83</v>
      </c>
      <c r="H122" s="2">
        <v>88</v>
      </c>
      <c r="I122" s="2">
        <v>84</v>
      </c>
      <c r="J122" s="2">
        <v>86</v>
      </c>
      <c r="K122" s="2">
        <v>96</v>
      </c>
      <c r="L122" s="2">
        <v>98</v>
      </c>
      <c r="M122" s="2">
        <v>88</v>
      </c>
      <c r="N122" s="2">
        <v>89</v>
      </c>
      <c r="O122">
        <f t="shared" si="2"/>
        <v>795</v>
      </c>
      <c r="P122">
        <f t="shared" si="3"/>
        <v>9</v>
      </c>
    </row>
    <row r="123" spans="1:16" x14ac:dyDescent="0.2">
      <c r="A123" t="s">
        <v>383</v>
      </c>
      <c r="B123" t="s">
        <v>384</v>
      </c>
      <c r="C123" t="s">
        <v>243</v>
      </c>
      <c r="D123" t="s">
        <v>17</v>
      </c>
      <c r="E123" t="s">
        <v>385</v>
      </c>
      <c r="F123" s="2">
        <v>52</v>
      </c>
      <c r="G123" s="2">
        <v>59</v>
      </c>
      <c r="H123" s="2">
        <v>77</v>
      </c>
      <c r="I123" s="2">
        <v>76</v>
      </c>
      <c r="J123" s="2">
        <v>88</v>
      </c>
      <c r="K123" s="2">
        <v>60</v>
      </c>
      <c r="L123" s="2">
        <v>94</v>
      </c>
      <c r="M123" s="2">
        <v>52</v>
      </c>
      <c r="N123" s="2">
        <v>88</v>
      </c>
      <c r="O123">
        <f t="shared" si="2"/>
        <v>646</v>
      </c>
      <c r="P123">
        <f t="shared" si="3"/>
        <v>6</v>
      </c>
    </row>
    <row r="124" spans="1:16" x14ac:dyDescent="0.2">
      <c r="A124" t="s">
        <v>386</v>
      </c>
      <c r="B124" t="s">
        <v>387</v>
      </c>
      <c r="C124" t="s">
        <v>243</v>
      </c>
      <c r="D124" t="s">
        <v>17</v>
      </c>
      <c r="E124" t="s">
        <v>388</v>
      </c>
      <c r="F124" s="2">
        <v>80</v>
      </c>
      <c r="G124" s="2">
        <v>90</v>
      </c>
      <c r="H124" s="2">
        <v>87</v>
      </c>
      <c r="I124" s="2">
        <v>70</v>
      </c>
      <c r="J124" s="2">
        <v>79</v>
      </c>
      <c r="K124" s="2">
        <v>80</v>
      </c>
      <c r="L124" s="2">
        <v>76</v>
      </c>
      <c r="M124" s="2">
        <v>80</v>
      </c>
      <c r="N124" s="2">
        <v>89</v>
      </c>
      <c r="O124">
        <f t="shared" si="2"/>
        <v>731</v>
      </c>
      <c r="P124">
        <f t="shared" si="3"/>
        <v>9</v>
      </c>
    </row>
    <row r="125" spans="1:16" x14ac:dyDescent="0.2">
      <c r="A125" t="s">
        <v>389</v>
      </c>
      <c r="B125" t="s">
        <v>390</v>
      </c>
      <c r="C125" t="s">
        <v>243</v>
      </c>
      <c r="D125" t="s">
        <v>31</v>
      </c>
      <c r="E125" t="s">
        <v>391</v>
      </c>
      <c r="F125" s="2">
        <v>68</v>
      </c>
      <c r="G125" s="2">
        <v>65</v>
      </c>
      <c r="H125" s="2">
        <v>85</v>
      </c>
      <c r="I125" s="2">
        <v>43</v>
      </c>
      <c r="J125" s="2">
        <v>81</v>
      </c>
      <c r="K125" s="2">
        <v>58</v>
      </c>
      <c r="L125" s="2">
        <v>95</v>
      </c>
      <c r="M125" s="2">
        <v>88</v>
      </c>
      <c r="N125" s="2">
        <v>80</v>
      </c>
      <c r="O125">
        <f t="shared" si="2"/>
        <v>663</v>
      </c>
      <c r="P125">
        <f t="shared" si="3"/>
        <v>7</v>
      </c>
    </row>
    <row r="126" spans="1:16" x14ac:dyDescent="0.2">
      <c r="A126" t="s">
        <v>392</v>
      </c>
      <c r="B126" t="s">
        <v>393</v>
      </c>
      <c r="C126" t="s">
        <v>243</v>
      </c>
      <c r="D126" t="s">
        <v>17</v>
      </c>
      <c r="E126" t="s">
        <v>394</v>
      </c>
      <c r="F126" s="2">
        <v>74</v>
      </c>
      <c r="G126" s="2">
        <v>74</v>
      </c>
      <c r="H126" s="2">
        <v>74</v>
      </c>
      <c r="I126" s="2">
        <v>84</v>
      </c>
      <c r="J126" s="2">
        <v>76</v>
      </c>
      <c r="K126" s="2">
        <v>65</v>
      </c>
      <c r="L126" s="2">
        <v>61</v>
      </c>
      <c r="M126" s="2">
        <v>56</v>
      </c>
      <c r="N126" s="2">
        <v>66</v>
      </c>
      <c r="O126">
        <f t="shared" si="2"/>
        <v>630</v>
      </c>
      <c r="P126">
        <f t="shared" si="3"/>
        <v>8</v>
      </c>
    </row>
    <row r="127" spans="1:16" x14ac:dyDescent="0.2">
      <c r="A127" t="s">
        <v>395</v>
      </c>
      <c r="B127" t="s">
        <v>396</v>
      </c>
      <c r="C127" t="s">
        <v>243</v>
      </c>
      <c r="D127" t="s">
        <v>17</v>
      </c>
      <c r="E127" t="s">
        <v>397</v>
      </c>
      <c r="F127" s="2">
        <v>70</v>
      </c>
      <c r="G127" s="2">
        <v>74</v>
      </c>
      <c r="H127" s="2">
        <v>74</v>
      </c>
      <c r="I127" s="2">
        <v>73</v>
      </c>
      <c r="J127" s="2">
        <v>82</v>
      </c>
      <c r="K127" s="2">
        <v>95</v>
      </c>
      <c r="L127" s="2">
        <v>77</v>
      </c>
      <c r="M127" s="2">
        <v>78</v>
      </c>
      <c r="N127" s="2">
        <v>90</v>
      </c>
      <c r="O127">
        <f t="shared" si="2"/>
        <v>713</v>
      </c>
      <c r="P127">
        <f t="shared" si="3"/>
        <v>9</v>
      </c>
    </row>
    <row r="128" spans="1:16" x14ac:dyDescent="0.2">
      <c r="A128" t="s">
        <v>398</v>
      </c>
      <c r="B128" t="s">
        <v>399</v>
      </c>
      <c r="C128" t="s">
        <v>243</v>
      </c>
      <c r="D128" t="s">
        <v>31</v>
      </c>
      <c r="E128" t="s">
        <v>400</v>
      </c>
      <c r="F128" s="2">
        <v>84</v>
      </c>
      <c r="G128" s="2">
        <v>70</v>
      </c>
      <c r="H128" s="2">
        <v>72</v>
      </c>
      <c r="I128" s="2">
        <v>81</v>
      </c>
      <c r="J128" s="2">
        <v>84</v>
      </c>
      <c r="K128" s="2">
        <v>88</v>
      </c>
      <c r="L128" s="2">
        <v>80</v>
      </c>
      <c r="M128" s="2">
        <v>82</v>
      </c>
      <c r="N128" s="2">
        <v>78</v>
      </c>
      <c r="O128">
        <f t="shared" si="2"/>
        <v>719</v>
      </c>
      <c r="P128">
        <f t="shared" si="3"/>
        <v>9</v>
      </c>
    </row>
    <row r="129" spans="1:16" x14ac:dyDescent="0.2">
      <c r="A129" t="s">
        <v>401</v>
      </c>
      <c r="B129" t="s">
        <v>402</v>
      </c>
      <c r="C129" t="s">
        <v>21</v>
      </c>
      <c r="D129" t="s">
        <v>31</v>
      </c>
      <c r="E129" t="s">
        <v>403</v>
      </c>
      <c r="F129" s="2">
        <v>83</v>
      </c>
      <c r="G129" s="2">
        <v>80</v>
      </c>
      <c r="H129" s="2">
        <v>94</v>
      </c>
      <c r="I129" s="2">
        <v>81</v>
      </c>
      <c r="J129" s="2">
        <v>87</v>
      </c>
      <c r="K129" s="2">
        <v>100</v>
      </c>
      <c r="L129" s="2">
        <v>93</v>
      </c>
      <c r="M129" s="2">
        <v>92</v>
      </c>
      <c r="N129" s="2">
        <v>84</v>
      </c>
      <c r="O129">
        <f t="shared" si="2"/>
        <v>794</v>
      </c>
      <c r="P129">
        <f t="shared" si="3"/>
        <v>9</v>
      </c>
    </row>
    <row r="130" spans="1:16" x14ac:dyDescent="0.2">
      <c r="A130" t="s">
        <v>404</v>
      </c>
      <c r="B130" t="s">
        <v>405</v>
      </c>
      <c r="C130" t="s">
        <v>243</v>
      </c>
      <c r="D130" t="s">
        <v>17</v>
      </c>
      <c r="E130" t="s">
        <v>406</v>
      </c>
      <c r="F130" s="2">
        <v>72</v>
      </c>
      <c r="G130" s="2">
        <v>62</v>
      </c>
      <c r="H130" s="2">
        <v>60</v>
      </c>
      <c r="I130" s="2">
        <v>65</v>
      </c>
      <c r="J130" s="2">
        <v>64</v>
      </c>
      <c r="K130" s="2">
        <v>76</v>
      </c>
      <c r="L130" s="2">
        <v>84</v>
      </c>
      <c r="M130" s="2">
        <v>86</v>
      </c>
      <c r="N130" s="2">
        <v>78</v>
      </c>
      <c r="O130">
        <f t="shared" si="2"/>
        <v>647</v>
      </c>
      <c r="P130">
        <f t="shared" si="3"/>
        <v>9</v>
      </c>
    </row>
    <row r="131" spans="1:16" x14ac:dyDescent="0.2">
      <c r="A131" t="s">
        <v>407</v>
      </c>
      <c r="B131" t="s">
        <v>408</v>
      </c>
      <c r="C131" t="s">
        <v>236</v>
      </c>
      <c r="D131" t="s">
        <v>17</v>
      </c>
      <c r="E131" t="s">
        <v>409</v>
      </c>
      <c r="F131" s="2">
        <v>75</v>
      </c>
      <c r="G131" s="2">
        <v>74</v>
      </c>
      <c r="H131" s="2">
        <v>77</v>
      </c>
      <c r="I131" s="2">
        <v>57</v>
      </c>
      <c r="J131" s="2">
        <v>76</v>
      </c>
      <c r="K131" s="2">
        <v>73</v>
      </c>
      <c r="L131" s="2">
        <v>73</v>
      </c>
      <c r="M131" s="2">
        <v>84</v>
      </c>
      <c r="N131" s="2">
        <v>88</v>
      </c>
      <c r="O131">
        <f t="shared" ref="O131:O194" si="4">SUM(F131:N131)</f>
        <v>677</v>
      </c>
      <c r="P131">
        <f t="shared" ref="P131:P194" si="5">COUNTIF(F131:N131,"&gt;=60")</f>
        <v>8</v>
      </c>
    </row>
    <row r="132" spans="1:16" x14ac:dyDescent="0.2">
      <c r="A132" t="s">
        <v>410</v>
      </c>
      <c r="B132" t="s">
        <v>411</v>
      </c>
      <c r="C132" t="s">
        <v>243</v>
      </c>
      <c r="D132" t="s">
        <v>17</v>
      </c>
      <c r="E132" t="s">
        <v>412</v>
      </c>
      <c r="F132" s="2">
        <v>78</v>
      </c>
      <c r="G132" s="2">
        <v>64</v>
      </c>
      <c r="H132" s="2">
        <v>75</v>
      </c>
      <c r="I132" s="2">
        <v>84</v>
      </c>
      <c r="J132" s="2">
        <v>84</v>
      </c>
      <c r="K132" s="2">
        <v>96</v>
      </c>
      <c r="L132" s="2">
        <v>91</v>
      </c>
      <c r="M132" s="2">
        <v>78</v>
      </c>
      <c r="N132" s="2">
        <v>93</v>
      </c>
      <c r="O132">
        <f t="shared" si="4"/>
        <v>743</v>
      </c>
      <c r="P132">
        <f t="shared" si="5"/>
        <v>9</v>
      </c>
    </row>
    <row r="133" spans="1:16" x14ac:dyDescent="0.2">
      <c r="A133" t="s">
        <v>413</v>
      </c>
      <c r="B133" t="s">
        <v>414</v>
      </c>
      <c r="C133" t="s">
        <v>243</v>
      </c>
      <c r="D133" t="s">
        <v>17</v>
      </c>
      <c r="E133" t="s">
        <v>415</v>
      </c>
      <c r="F133" s="2">
        <v>70</v>
      </c>
      <c r="G133" s="2">
        <v>63</v>
      </c>
      <c r="H133" s="2">
        <v>80</v>
      </c>
      <c r="I133" s="2">
        <v>69</v>
      </c>
      <c r="J133" s="2">
        <v>85</v>
      </c>
      <c r="K133" s="2">
        <v>70</v>
      </c>
      <c r="L133" s="2">
        <v>83</v>
      </c>
      <c r="M133" s="2">
        <v>78</v>
      </c>
      <c r="N133" s="2">
        <v>91</v>
      </c>
      <c r="O133">
        <f t="shared" si="4"/>
        <v>689</v>
      </c>
      <c r="P133">
        <f t="shared" si="5"/>
        <v>9</v>
      </c>
    </row>
    <row r="134" spans="1:16" x14ac:dyDescent="0.2">
      <c r="A134" t="s">
        <v>416</v>
      </c>
      <c r="B134" t="s">
        <v>417</v>
      </c>
      <c r="C134" t="s">
        <v>236</v>
      </c>
      <c r="D134" t="s">
        <v>31</v>
      </c>
      <c r="E134" t="s">
        <v>418</v>
      </c>
      <c r="F134" s="2">
        <v>77</v>
      </c>
      <c r="G134" s="2">
        <v>56</v>
      </c>
      <c r="H134" s="2">
        <v>75</v>
      </c>
      <c r="I134" s="2">
        <v>64</v>
      </c>
      <c r="J134" s="2">
        <v>60</v>
      </c>
      <c r="K134" s="2">
        <v>73</v>
      </c>
      <c r="L134" s="2">
        <v>73</v>
      </c>
      <c r="M134" s="2">
        <v>78</v>
      </c>
      <c r="N134" s="2">
        <v>65</v>
      </c>
      <c r="O134">
        <f t="shared" si="4"/>
        <v>621</v>
      </c>
      <c r="P134">
        <f t="shared" si="5"/>
        <v>8</v>
      </c>
    </row>
    <row r="135" spans="1:16" x14ac:dyDescent="0.2">
      <c r="A135" t="s">
        <v>419</v>
      </c>
      <c r="B135" t="s">
        <v>420</v>
      </c>
      <c r="C135" t="s">
        <v>236</v>
      </c>
      <c r="D135" t="s">
        <v>31</v>
      </c>
      <c r="E135" t="s">
        <v>421</v>
      </c>
      <c r="F135" s="2">
        <v>75</v>
      </c>
      <c r="G135" s="2">
        <v>73</v>
      </c>
      <c r="H135" s="2">
        <v>74</v>
      </c>
      <c r="I135" s="2">
        <v>84</v>
      </c>
      <c r="J135" s="2">
        <v>69</v>
      </c>
      <c r="K135" s="2">
        <v>74</v>
      </c>
      <c r="L135" s="2">
        <v>91</v>
      </c>
      <c r="M135" s="2">
        <v>90</v>
      </c>
      <c r="N135" s="2">
        <v>68</v>
      </c>
      <c r="O135">
        <f t="shared" si="4"/>
        <v>698</v>
      </c>
      <c r="P135">
        <f t="shared" si="5"/>
        <v>9</v>
      </c>
    </row>
    <row r="136" spans="1:16" x14ac:dyDescent="0.2">
      <c r="A136" t="s">
        <v>422</v>
      </c>
      <c r="B136" t="s">
        <v>423</v>
      </c>
      <c r="C136" t="s">
        <v>236</v>
      </c>
      <c r="D136" t="s">
        <v>31</v>
      </c>
      <c r="E136" t="s">
        <v>424</v>
      </c>
      <c r="F136" s="2">
        <v>75</v>
      </c>
      <c r="G136" s="2">
        <v>91</v>
      </c>
      <c r="H136" s="2">
        <v>84</v>
      </c>
      <c r="I136" s="2">
        <v>76</v>
      </c>
      <c r="J136" s="2">
        <v>74</v>
      </c>
      <c r="K136" s="2">
        <v>74</v>
      </c>
      <c r="L136" s="2">
        <v>90</v>
      </c>
      <c r="M136" s="2">
        <v>82</v>
      </c>
      <c r="N136" s="2">
        <v>73</v>
      </c>
      <c r="O136">
        <f t="shared" si="4"/>
        <v>719</v>
      </c>
      <c r="P136">
        <f t="shared" si="5"/>
        <v>9</v>
      </c>
    </row>
    <row r="137" spans="1:16" x14ac:dyDescent="0.2">
      <c r="A137" t="s">
        <v>425</v>
      </c>
      <c r="B137" t="s">
        <v>426</v>
      </c>
      <c r="C137" t="s">
        <v>243</v>
      </c>
      <c r="D137" t="s">
        <v>17</v>
      </c>
      <c r="E137" t="s">
        <v>427</v>
      </c>
      <c r="F137" s="2">
        <v>75</v>
      </c>
      <c r="G137" s="2">
        <v>74</v>
      </c>
      <c r="H137" s="2">
        <v>67</v>
      </c>
      <c r="I137" s="2">
        <v>56</v>
      </c>
      <c r="J137" s="2">
        <v>84</v>
      </c>
      <c r="K137" s="2">
        <v>80</v>
      </c>
      <c r="L137" s="2">
        <v>82</v>
      </c>
      <c r="M137" s="2">
        <v>78</v>
      </c>
      <c r="N137" s="2">
        <v>86</v>
      </c>
      <c r="O137">
        <f t="shared" si="4"/>
        <v>682</v>
      </c>
      <c r="P137">
        <f t="shared" si="5"/>
        <v>8</v>
      </c>
    </row>
    <row r="138" spans="1:16" x14ac:dyDescent="0.2">
      <c r="A138" t="s">
        <v>428</v>
      </c>
      <c r="B138" t="s">
        <v>429</v>
      </c>
      <c r="C138" t="s">
        <v>243</v>
      </c>
      <c r="D138" t="s">
        <v>17</v>
      </c>
      <c r="E138" t="s">
        <v>430</v>
      </c>
      <c r="F138" s="2">
        <v>82</v>
      </c>
      <c r="G138" s="2">
        <v>47</v>
      </c>
      <c r="H138" s="2">
        <v>70</v>
      </c>
      <c r="I138" s="2">
        <v>69</v>
      </c>
      <c r="J138" s="2">
        <v>73</v>
      </c>
      <c r="K138" s="2">
        <v>75</v>
      </c>
      <c r="L138" s="2">
        <v>78</v>
      </c>
      <c r="M138" s="2">
        <v>68</v>
      </c>
      <c r="N138" s="2">
        <v>75</v>
      </c>
      <c r="O138">
        <f t="shared" si="4"/>
        <v>637</v>
      </c>
      <c r="P138">
        <f t="shared" si="5"/>
        <v>8</v>
      </c>
    </row>
    <row r="139" spans="1:16" x14ac:dyDescent="0.2">
      <c r="A139" t="s">
        <v>431</v>
      </c>
      <c r="B139" t="s">
        <v>432</v>
      </c>
      <c r="C139" t="s">
        <v>236</v>
      </c>
      <c r="D139" t="s">
        <v>17</v>
      </c>
      <c r="E139" t="s">
        <v>433</v>
      </c>
      <c r="F139" s="2">
        <v>73</v>
      </c>
      <c r="G139" s="2">
        <v>57</v>
      </c>
      <c r="H139" s="2">
        <v>72</v>
      </c>
      <c r="I139" s="2">
        <v>65</v>
      </c>
      <c r="J139" s="2">
        <v>67</v>
      </c>
      <c r="K139" s="2">
        <v>83</v>
      </c>
      <c r="L139" s="2">
        <v>80</v>
      </c>
      <c r="M139" s="2">
        <v>80</v>
      </c>
      <c r="N139" s="2">
        <v>71</v>
      </c>
      <c r="O139">
        <f t="shared" si="4"/>
        <v>648</v>
      </c>
      <c r="P139">
        <f t="shared" si="5"/>
        <v>8</v>
      </c>
    </row>
    <row r="140" spans="1:16" x14ac:dyDescent="0.2">
      <c r="A140" t="s">
        <v>434</v>
      </c>
      <c r="B140" t="s">
        <v>435</v>
      </c>
      <c r="C140" t="s">
        <v>236</v>
      </c>
      <c r="D140" t="s">
        <v>17</v>
      </c>
      <c r="E140" t="s">
        <v>436</v>
      </c>
      <c r="F140" s="2">
        <v>60</v>
      </c>
      <c r="G140" s="2">
        <v>62</v>
      </c>
      <c r="H140" s="2">
        <v>81</v>
      </c>
      <c r="I140" s="2">
        <v>47</v>
      </c>
      <c r="J140" s="2">
        <v>87</v>
      </c>
      <c r="K140" s="2">
        <v>66</v>
      </c>
      <c r="L140" s="2">
        <v>81</v>
      </c>
      <c r="M140" s="2">
        <v>84</v>
      </c>
      <c r="N140" s="2">
        <v>75</v>
      </c>
      <c r="O140">
        <f t="shared" si="4"/>
        <v>643</v>
      </c>
      <c r="P140">
        <f t="shared" si="5"/>
        <v>8</v>
      </c>
    </row>
    <row r="141" spans="1:16" x14ac:dyDescent="0.2">
      <c r="A141" t="s">
        <v>437</v>
      </c>
      <c r="B141" t="s">
        <v>438</v>
      </c>
      <c r="C141" t="s">
        <v>236</v>
      </c>
      <c r="D141" t="s">
        <v>17</v>
      </c>
      <c r="E141" t="s">
        <v>439</v>
      </c>
      <c r="F141" s="2">
        <v>74</v>
      </c>
      <c r="G141" s="2">
        <v>79</v>
      </c>
      <c r="H141" s="2">
        <v>75</v>
      </c>
      <c r="I141" s="2">
        <v>57</v>
      </c>
      <c r="J141" s="2">
        <v>60</v>
      </c>
      <c r="K141" s="2">
        <v>74</v>
      </c>
      <c r="L141" s="2">
        <v>82</v>
      </c>
      <c r="M141" s="2">
        <v>78</v>
      </c>
      <c r="N141" s="2">
        <v>76</v>
      </c>
      <c r="O141">
        <f t="shared" si="4"/>
        <v>655</v>
      </c>
      <c r="P141">
        <f t="shared" si="5"/>
        <v>8</v>
      </c>
    </row>
    <row r="142" spans="1:16" x14ac:dyDescent="0.2">
      <c r="A142" t="s">
        <v>440</v>
      </c>
      <c r="B142" t="s">
        <v>441</v>
      </c>
      <c r="C142" t="s">
        <v>243</v>
      </c>
      <c r="D142" t="s">
        <v>17</v>
      </c>
      <c r="E142" t="s">
        <v>442</v>
      </c>
      <c r="F142" s="2">
        <v>79</v>
      </c>
      <c r="G142" s="2">
        <v>50</v>
      </c>
      <c r="H142" s="2">
        <v>51</v>
      </c>
      <c r="I142" s="2">
        <v>72</v>
      </c>
      <c r="J142" s="2">
        <v>84</v>
      </c>
      <c r="K142" s="2">
        <v>80</v>
      </c>
      <c r="L142" s="2">
        <v>66</v>
      </c>
      <c r="M142" s="2">
        <v>64</v>
      </c>
      <c r="N142" s="2">
        <v>78</v>
      </c>
      <c r="O142">
        <f t="shared" si="4"/>
        <v>624</v>
      </c>
      <c r="P142">
        <f t="shared" si="5"/>
        <v>7</v>
      </c>
    </row>
    <row r="143" spans="1:16" x14ac:dyDescent="0.2">
      <c r="A143" t="s">
        <v>443</v>
      </c>
      <c r="B143" t="s">
        <v>444</v>
      </c>
      <c r="C143" t="s">
        <v>236</v>
      </c>
      <c r="D143" t="s">
        <v>17</v>
      </c>
      <c r="E143" t="s">
        <v>445</v>
      </c>
      <c r="F143" s="2">
        <v>71</v>
      </c>
      <c r="G143" s="2">
        <v>63</v>
      </c>
      <c r="H143" s="2">
        <v>84</v>
      </c>
      <c r="I143" s="2">
        <v>49</v>
      </c>
      <c r="J143" s="2">
        <v>89</v>
      </c>
      <c r="K143" s="2">
        <v>79</v>
      </c>
      <c r="L143" s="2">
        <v>87</v>
      </c>
      <c r="M143" s="2">
        <v>68</v>
      </c>
      <c r="N143" s="2">
        <v>74</v>
      </c>
      <c r="O143">
        <f t="shared" si="4"/>
        <v>664</v>
      </c>
      <c r="P143">
        <f t="shared" si="5"/>
        <v>8</v>
      </c>
    </row>
    <row r="144" spans="1:16" x14ac:dyDescent="0.2">
      <c r="A144" t="s">
        <v>446</v>
      </c>
      <c r="B144" t="s">
        <v>447</v>
      </c>
      <c r="C144" t="s">
        <v>236</v>
      </c>
      <c r="D144" t="s">
        <v>17</v>
      </c>
      <c r="E144" t="s">
        <v>448</v>
      </c>
      <c r="F144" s="2">
        <v>75</v>
      </c>
      <c r="G144" s="2">
        <v>82</v>
      </c>
      <c r="H144" s="2">
        <v>91</v>
      </c>
      <c r="I144" s="2">
        <v>62</v>
      </c>
      <c r="J144" s="2">
        <v>75</v>
      </c>
      <c r="K144" s="2">
        <v>72</v>
      </c>
      <c r="L144" s="2">
        <v>91</v>
      </c>
      <c r="M144" s="2">
        <v>92</v>
      </c>
      <c r="N144" s="2">
        <v>89</v>
      </c>
      <c r="O144">
        <f t="shared" si="4"/>
        <v>729</v>
      </c>
      <c r="P144">
        <f t="shared" si="5"/>
        <v>9</v>
      </c>
    </row>
    <row r="145" spans="1:16" x14ac:dyDescent="0.2">
      <c r="A145" t="s">
        <v>449</v>
      </c>
      <c r="B145" t="s">
        <v>450</v>
      </c>
      <c r="C145" t="s">
        <v>236</v>
      </c>
      <c r="D145" t="s">
        <v>31</v>
      </c>
      <c r="E145" t="s">
        <v>451</v>
      </c>
      <c r="F145" s="2">
        <v>80</v>
      </c>
      <c r="G145" s="2">
        <v>68</v>
      </c>
      <c r="H145" s="2">
        <v>76</v>
      </c>
      <c r="I145" s="2">
        <v>68</v>
      </c>
      <c r="J145" s="2">
        <v>80</v>
      </c>
      <c r="K145" s="2">
        <v>73</v>
      </c>
      <c r="L145" s="2">
        <v>75</v>
      </c>
      <c r="M145" s="2">
        <v>80</v>
      </c>
      <c r="N145" s="2">
        <v>68</v>
      </c>
      <c r="O145">
        <f t="shared" si="4"/>
        <v>668</v>
      </c>
      <c r="P145">
        <f t="shared" si="5"/>
        <v>9</v>
      </c>
    </row>
    <row r="146" spans="1:16" x14ac:dyDescent="0.2">
      <c r="A146" t="s">
        <v>452</v>
      </c>
      <c r="B146" t="s">
        <v>453</v>
      </c>
      <c r="C146" t="s">
        <v>243</v>
      </c>
      <c r="D146" t="s">
        <v>17</v>
      </c>
      <c r="E146" t="s">
        <v>454</v>
      </c>
      <c r="F146" s="2">
        <v>79</v>
      </c>
      <c r="G146" s="2">
        <v>74</v>
      </c>
      <c r="H146" s="2">
        <v>85</v>
      </c>
      <c r="I146" s="2">
        <v>80</v>
      </c>
      <c r="J146" s="2">
        <v>90</v>
      </c>
      <c r="K146" s="2">
        <v>88</v>
      </c>
      <c r="L146" s="2">
        <v>92</v>
      </c>
      <c r="M146" s="2">
        <v>86</v>
      </c>
      <c r="N146" s="2">
        <v>88</v>
      </c>
      <c r="O146">
        <f t="shared" si="4"/>
        <v>762</v>
      </c>
      <c r="P146">
        <f t="shared" si="5"/>
        <v>9</v>
      </c>
    </row>
    <row r="147" spans="1:16" x14ac:dyDescent="0.2">
      <c r="A147" t="s">
        <v>455</v>
      </c>
      <c r="B147" t="s">
        <v>456</v>
      </c>
      <c r="C147" t="s">
        <v>236</v>
      </c>
      <c r="D147" t="s">
        <v>31</v>
      </c>
      <c r="E147" t="s">
        <v>457</v>
      </c>
      <c r="F147" s="2">
        <v>83</v>
      </c>
      <c r="G147" s="2">
        <v>66</v>
      </c>
      <c r="H147" s="2">
        <v>88</v>
      </c>
      <c r="I147" s="2">
        <v>66</v>
      </c>
      <c r="J147" s="2">
        <v>84</v>
      </c>
      <c r="K147" s="2">
        <v>76</v>
      </c>
      <c r="L147" s="2">
        <v>85</v>
      </c>
      <c r="M147" s="2">
        <v>86</v>
      </c>
      <c r="N147" s="2">
        <v>83</v>
      </c>
      <c r="O147">
        <f t="shared" si="4"/>
        <v>717</v>
      </c>
      <c r="P147">
        <f t="shared" si="5"/>
        <v>9</v>
      </c>
    </row>
    <row r="148" spans="1:16" x14ac:dyDescent="0.2">
      <c r="A148" t="s">
        <v>458</v>
      </c>
      <c r="B148" t="s">
        <v>459</v>
      </c>
      <c r="C148" t="s">
        <v>243</v>
      </c>
      <c r="D148" t="s">
        <v>31</v>
      </c>
      <c r="E148" t="s">
        <v>460</v>
      </c>
      <c r="F148" s="2">
        <v>77</v>
      </c>
      <c r="G148" s="2">
        <v>47</v>
      </c>
      <c r="H148" s="2">
        <v>80</v>
      </c>
      <c r="I148" s="2">
        <v>80</v>
      </c>
      <c r="J148" s="2">
        <v>69</v>
      </c>
      <c r="K148" s="2">
        <v>74</v>
      </c>
      <c r="L148" s="2">
        <v>73</v>
      </c>
      <c r="M148" s="2">
        <v>72</v>
      </c>
      <c r="N148" s="2">
        <v>74</v>
      </c>
      <c r="O148">
        <f t="shared" si="4"/>
        <v>646</v>
      </c>
      <c r="P148">
        <f t="shared" si="5"/>
        <v>8</v>
      </c>
    </row>
    <row r="149" spans="1:16" x14ac:dyDescent="0.2">
      <c r="A149" t="s">
        <v>461</v>
      </c>
      <c r="B149" t="s">
        <v>462</v>
      </c>
      <c r="C149" t="s">
        <v>236</v>
      </c>
      <c r="D149" t="s">
        <v>17</v>
      </c>
      <c r="E149" t="s">
        <v>463</v>
      </c>
      <c r="F149" s="2">
        <v>81</v>
      </c>
      <c r="G149" s="2">
        <v>78</v>
      </c>
      <c r="H149" s="2">
        <v>80</v>
      </c>
      <c r="I149" s="2">
        <v>63</v>
      </c>
      <c r="J149" s="2">
        <v>75</v>
      </c>
      <c r="K149" s="2">
        <v>90</v>
      </c>
      <c r="L149" s="2">
        <v>93</v>
      </c>
      <c r="M149" s="2">
        <v>82</v>
      </c>
      <c r="N149" s="2">
        <v>85</v>
      </c>
      <c r="O149">
        <f t="shared" si="4"/>
        <v>727</v>
      </c>
      <c r="P149">
        <f t="shared" si="5"/>
        <v>9</v>
      </c>
    </row>
    <row r="150" spans="1:16" x14ac:dyDescent="0.2">
      <c r="A150" t="s">
        <v>464</v>
      </c>
      <c r="B150" t="s">
        <v>465</v>
      </c>
      <c r="C150" t="s">
        <v>243</v>
      </c>
      <c r="D150" t="s">
        <v>31</v>
      </c>
      <c r="E150" t="s">
        <v>466</v>
      </c>
      <c r="F150" s="2">
        <v>79</v>
      </c>
      <c r="G150" s="2">
        <v>91</v>
      </c>
      <c r="H150" s="2">
        <v>83</v>
      </c>
      <c r="I150" s="2">
        <v>76</v>
      </c>
      <c r="J150" s="2">
        <v>86</v>
      </c>
      <c r="K150" s="2">
        <v>78</v>
      </c>
      <c r="L150" s="2">
        <v>89</v>
      </c>
      <c r="M150" s="2">
        <v>78</v>
      </c>
      <c r="N150" s="2">
        <v>83</v>
      </c>
      <c r="O150">
        <f t="shared" si="4"/>
        <v>743</v>
      </c>
      <c r="P150">
        <f t="shared" si="5"/>
        <v>9</v>
      </c>
    </row>
    <row r="151" spans="1:16" x14ac:dyDescent="0.2">
      <c r="A151" t="s">
        <v>467</v>
      </c>
      <c r="B151" t="s">
        <v>468</v>
      </c>
      <c r="C151" t="s">
        <v>236</v>
      </c>
      <c r="D151" t="s">
        <v>17</v>
      </c>
      <c r="E151" t="s">
        <v>469</v>
      </c>
      <c r="F151" s="2">
        <v>77</v>
      </c>
      <c r="G151" s="2">
        <v>71</v>
      </c>
      <c r="H151" s="2">
        <v>79</v>
      </c>
      <c r="I151" s="2">
        <v>63</v>
      </c>
      <c r="J151" s="2">
        <v>72</v>
      </c>
      <c r="K151" s="2">
        <v>78</v>
      </c>
      <c r="L151" s="2">
        <v>83</v>
      </c>
      <c r="M151" s="2">
        <v>80</v>
      </c>
      <c r="N151" s="2">
        <v>89</v>
      </c>
      <c r="O151">
        <f t="shared" si="4"/>
        <v>692</v>
      </c>
      <c r="P151">
        <f t="shared" si="5"/>
        <v>9</v>
      </c>
    </row>
    <row r="152" spans="1:16" x14ac:dyDescent="0.2">
      <c r="A152" t="s">
        <v>470</v>
      </c>
      <c r="B152" t="s">
        <v>471</v>
      </c>
      <c r="C152" t="s">
        <v>21</v>
      </c>
      <c r="D152" t="s">
        <v>31</v>
      </c>
      <c r="E152" t="s">
        <v>472</v>
      </c>
      <c r="F152" s="2">
        <v>88</v>
      </c>
      <c r="G152" s="2">
        <v>74</v>
      </c>
      <c r="H152" s="2">
        <v>82</v>
      </c>
      <c r="I152" s="2">
        <v>81</v>
      </c>
      <c r="J152" s="2">
        <v>92</v>
      </c>
      <c r="K152" s="2">
        <v>75</v>
      </c>
      <c r="L152" s="2">
        <v>81</v>
      </c>
      <c r="M152" s="2">
        <v>82</v>
      </c>
      <c r="N152" s="2">
        <v>77</v>
      </c>
      <c r="O152">
        <f t="shared" si="4"/>
        <v>732</v>
      </c>
      <c r="P152">
        <f t="shared" si="5"/>
        <v>9</v>
      </c>
    </row>
    <row r="153" spans="1:16" x14ac:dyDescent="0.2">
      <c r="A153" t="s">
        <v>473</v>
      </c>
      <c r="B153" t="s">
        <v>474</v>
      </c>
      <c r="C153" t="s">
        <v>236</v>
      </c>
      <c r="D153" t="s">
        <v>17</v>
      </c>
      <c r="E153" t="s">
        <v>475</v>
      </c>
      <c r="F153" s="2">
        <v>77</v>
      </c>
      <c r="G153" s="2">
        <v>91</v>
      </c>
      <c r="H153" s="2">
        <v>87</v>
      </c>
      <c r="I153" s="2">
        <v>73</v>
      </c>
      <c r="J153" s="2">
        <v>75</v>
      </c>
      <c r="K153" s="2">
        <v>88</v>
      </c>
      <c r="L153" s="2">
        <v>98</v>
      </c>
      <c r="M153" s="2">
        <v>90</v>
      </c>
      <c r="N153" s="2">
        <v>92</v>
      </c>
      <c r="O153">
        <f t="shared" si="4"/>
        <v>771</v>
      </c>
      <c r="P153">
        <f t="shared" si="5"/>
        <v>9</v>
      </c>
    </row>
    <row r="154" spans="1:16" x14ac:dyDescent="0.2">
      <c r="A154" t="s">
        <v>476</v>
      </c>
      <c r="B154" t="s">
        <v>477</v>
      </c>
      <c r="C154" t="s">
        <v>236</v>
      </c>
      <c r="D154" t="s">
        <v>17</v>
      </c>
      <c r="E154" t="s">
        <v>478</v>
      </c>
      <c r="F154" s="2">
        <v>71</v>
      </c>
      <c r="G154" s="2">
        <v>25</v>
      </c>
      <c r="H154" s="2">
        <v>60</v>
      </c>
      <c r="I154" s="2">
        <v>67</v>
      </c>
      <c r="J154" s="2">
        <v>87</v>
      </c>
      <c r="K154" s="2">
        <v>46</v>
      </c>
      <c r="L154" s="2">
        <v>58</v>
      </c>
      <c r="M154" s="2">
        <v>64</v>
      </c>
      <c r="N154" s="2">
        <v>63</v>
      </c>
      <c r="O154">
        <f t="shared" si="4"/>
        <v>541</v>
      </c>
      <c r="P154">
        <f t="shared" si="5"/>
        <v>6</v>
      </c>
    </row>
    <row r="155" spans="1:16" x14ac:dyDescent="0.2">
      <c r="A155" t="s">
        <v>479</v>
      </c>
      <c r="B155" t="s">
        <v>480</v>
      </c>
      <c r="C155" t="s">
        <v>243</v>
      </c>
      <c r="D155" t="s">
        <v>31</v>
      </c>
      <c r="E155" t="s">
        <v>481</v>
      </c>
      <c r="F155" s="2">
        <v>85</v>
      </c>
      <c r="G155" s="2">
        <v>73</v>
      </c>
      <c r="H155" s="2">
        <v>78</v>
      </c>
      <c r="I155" s="2">
        <v>79</v>
      </c>
      <c r="J155" s="2">
        <v>76</v>
      </c>
      <c r="K155" s="2">
        <v>84</v>
      </c>
      <c r="L155" s="2">
        <v>65</v>
      </c>
      <c r="M155" s="2">
        <v>74</v>
      </c>
      <c r="N155" s="2">
        <v>74</v>
      </c>
      <c r="O155">
        <f t="shared" si="4"/>
        <v>688</v>
      </c>
      <c r="P155">
        <f t="shared" si="5"/>
        <v>9</v>
      </c>
    </row>
    <row r="156" spans="1:16" x14ac:dyDescent="0.2">
      <c r="A156" t="s">
        <v>482</v>
      </c>
      <c r="B156" t="s">
        <v>483</v>
      </c>
      <c r="C156" t="s">
        <v>243</v>
      </c>
      <c r="D156" t="s">
        <v>31</v>
      </c>
      <c r="E156" t="s">
        <v>484</v>
      </c>
      <c r="F156" s="2">
        <v>86</v>
      </c>
      <c r="G156" s="2">
        <v>82</v>
      </c>
      <c r="H156" s="2">
        <v>97</v>
      </c>
      <c r="I156" s="2">
        <v>91</v>
      </c>
      <c r="J156" s="2">
        <v>90</v>
      </c>
      <c r="K156" s="2">
        <v>93</v>
      </c>
      <c r="L156" s="2">
        <v>90</v>
      </c>
      <c r="M156" s="2">
        <v>84</v>
      </c>
      <c r="N156" s="2">
        <v>98</v>
      </c>
      <c r="O156">
        <f t="shared" si="4"/>
        <v>811</v>
      </c>
      <c r="P156">
        <f t="shared" si="5"/>
        <v>9</v>
      </c>
    </row>
    <row r="157" spans="1:16" x14ac:dyDescent="0.2">
      <c r="A157" t="s">
        <v>485</v>
      </c>
      <c r="B157" t="s">
        <v>486</v>
      </c>
      <c r="C157" t="s">
        <v>243</v>
      </c>
      <c r="D157" t="s">
        <v>17</v>
      </c>
      <c r="E157" t="s">
        <v>487</v>
      </c>
      <c r="F157" s="2">
        <v>77</v>
      </c>
      <c r="G157" s="2">
        <v>56</v>
      </c>
      <c r="H157" s="2">
        <v>72</v>
      </c>
      <c r="I157" s="2">
        <v>72</v>
      </c>
      <c r="J157" s="2">
        <v>76</v>
      </c>
      <c r="K157" s="2">
        <v>72</v>
      </c>
      <c r="L157" s="2">
        <v>54</v>
      </c>
      <c r="M157" s="2">
        <v>68</v>
      </c>
      <c r="N157" s="2">
        <v>81</v>
      </c>
      <c r="O157">
        <f t="shared" si="4"/>
        <v>628</v>
      </c>
      <c r="P157">
        <f t="shared" si="5"/>
        <v>7</v>
      </c>
    </row>
    <row r="158" spans="1:16" x14ac:dyDescent="0.2">
      <c r="A158" t="s">
        <v>488</v>
      </c>
      <c r="B158" t="s">
        <v>489</v>
      </c>
      <c r="C158" t="s">
        <v>236</v>
      </c>
      <c r="D158" t="s">
        <v>17</v>
      </c>
      <c r="E158" t="s">
        <v>490</v>
      </c>
      <c r="F158" s="2">
        <v>67</v>
      </c>
      <c r="G158" s="2">
        <v>41</v>
      </c>
      <c r="H158" s="2">
        <v>43</v>
      </c>
      <c r="I158" s="2">
        <v>56</v>
      </c>
      <c r="J158" s="2">
        <v>75</v>
      </c>
      <c r="K158" s="2">
        <v>67</v>
      </c>
      <c r="L158" s="2">
        <v>69</v>
      </c>
      <c r="M158" s="2">
        <v>72</v>
      </c>
      <c r="N158" s="2">
        <v>74</v>
      </c>
      <c r="O158">
        <f t="shared" si="4"/>
        <v>564</v>
      </c>
      <c r="P158">
        <f t="shared" si="5"/>
        <v>6</v>
      </c>
    </row>
    <row r="159" spans="1:16" x14ac:dyDescent="0.2">
      <c r="A159" t="s">
        <v>491</v>
      </c>
      <c r="B159" t="s">
        <v>492</v>
      </c>
      <c r="C159" t="s">
        <v>236</v>
      </c>
      <c r="D159" t="s">
        <v>31</v>
      </c>
      <c r="E159" t="s">
        <v>493</v>
      </c>
      <c r="F159" s="2">
        <v>80</v>
      </c>
      <c r="G159" s="2">
        <v>81</v>
      </c>
      <c r="H159" s="2">
        <v>80</v>
      </c>
      <c r="I159" s="2">
        <v>81</v>
      </c>
      <c r="J159" s="2">
        <v>68</v>
      </c>
      <c r="K159" s="2">
        <v>81</v>
      </c>
      <c r="L159" s="2">
        <v>98</v>
      </c>
      <c r="M159" s="2">
        <v>92</v>
      </c>
      <c r="N159" s="2">
        <v>79</v>
      </c>
      <c r="O159">
        <f t="shared" si="4"/>
        <v>740</v>
      </c>
      <c r="P159">
        <f t="shared" si="5"/>
        <v>9</v>
      </c>
    </row>
    <row r="160" spans="1:16" x14ac:dyDescent="0.2">
      <c r="A160" t="s">
        <v>494</v>
      </c>
      <c r="B160" t="s">
        <v>495</v>
      </c>
      <c r="C160" t="s">
        <v>236</v>
      </c>
      <c r="D160" t="s">
        <v>17</v>
      </c>
      <c r="E160" t="s">
        <v>496</v>
      </c>
      <c r="F160" s="2">
        <v>79</v>
      </c>
      <c r="G160" s="2">
        <v>53</v>
      </c>
      <c r="H160" s="2">
        <v>79</v>
      </c>
      <c r="I160" s="2">
        <v>67</v>
      </c>
      <c r="J160" s="2">
        <v>74</v>
      </c>
      <c r="K160" s="2">
        <v>82</v>
      </c>
      <c r="L160" s="2">
        <v>90</v>
      </c>
      <c r="M160" s="2">
        <v>72</v>
      </c>
      <c r="N160" s="2">
        <v>82</v>
      </c>
      <c r="O160">
        <f t="shared" si="4"/>
        <v>678</v>
      </c>
      <c r="P160">
        <f t="shared" si="5"/>
        <v>8</v>
      </c>
    </row>
    <row r="161" spans="1:16" x14ac:dyDescent="0.2">
      <c r="A161" t="s">
        <v>497</v>
      </c>
      <c r="B161" t="s">
        <v>498</v>
      </c>
      <c r="C161" t="s">
        <v>236</v>
      </c>
      <c r="D161" t="s">
        <v>17</v>
      </c>
      <c r="E161" t="s">
        <v>499</v>
      </c>
      <c r="F161" s="2">
        <v>78</v>
      </c>
      <c r="G161" s="2">
        <v>78</v>
      </c>
      <c r="H161" s="2">
        <v>91</v>
      </c>
      <c r="I161" s="2">
        <v>75</v>
      </c>
      <c r="J161" s="2">
        <v>89</v>
      </c>
      <c r="K161" s="2">
        <v>79</v>
      </c>
      <c r="L161" s="2">
        <v>100</v>
      </c>
      <c r="M161" s="2">
        <v>96</v>
      </c>
      <c r="N161" s="2">
        <v>91</v>
      </c>
      <c r="O161">
        <f t="shared" si="4"/>
        <v>777</v>
      </c>
      <c r="P161">
        <f t="shared" si="5"/>
        <v>9</v>
      </c>
    </row>
    <row r="162" spans="1:16" x14ac:dyDescent="0.2">
      <c r="A162" t="s">
        <v>500</v>
      </c>
      <c r="B162" t="s">
        <v>501</v>
      </c>
      <c r="C162" t="s">
        <v>243</v>
      </c>
      <c r="D162" t="s">
        <v>31</v>
      </c>
      <c r="E162" t="s">
        <v>502</v>
      </c>
      <c r="F162" s="2">
        <v>80</v>
      </c>
      <c r="G162" s="2">
        <v>61</v>
      </c>
      <c r="H162" s="2">
        <v>89</v>
      </c>
      <c r="I162" s="2">
        <v>82</v>
      </c>
      <c r="J162" s="2">
        <v>90</v>
      </c>
      <c r="K162" s="2">
        <v>74</v>
      </c>
      <c r="L162" s="2">
        <v>83</v>
      </c>
      <c r="M162" s="2">
        <v>82</v>
      </c>
      <c r="N162" s="2">
        <v>90</v>
      </c>
      <c r="O162">
        <f t="shared" si="4"/>
        <v>731</v>
      </c>
      <c r="P162">
        <f t="shared" si="5"/>
        <v>9</v>
      </c>
    </row>
    <row r="163" spans="1:16" x14ac:dyDescent="0.2">
      <c r="A163" t="s">
        <v>503</v>
      </c>
      <c r="B163" t="s">
        <v>504</v>
      </c>
      <c r="C163" t="s">
        <v>236</v>
      </c>
      <c r="D163" t="s">
        <v>31</v>
      </c>
      <c r="E163" t="s">
        <v>505</v>
      </c>
      <c r="F163" s="2">
        <v>85</v>
      </c>
      <c r="G163" s="2">
        <v>75</v>
      </c>
      <c r="H163" s="2">
        <v>85</v>
      </c>
      <c r="I163" s="2">
        <v>80</v>
      </c>
      <c r="J163" s="2">
        <v>87</v>
      </c>
      <c r="K163" s="2">
        <v>80</v>
      </c>
      <c r="L163" s="2">
        <v>100</v>
      </c>
      <c r="M163" s="2">
        <v>92</v>
      </c>
      <c r="N163" s="2">
        <v>93</v>
      </c>
      <c r="O163">
        <f t="shared" si="4"/>
        <v>777</v>
      </c>
      <c r="P163">
        <f t="shared" si="5"/>
        <v>9</v>
      </c>
    </row>
    <row r="164" spans="1:16" x14ac:dyDescent="0.2">
      <c r="A164" t="s">
        <v>506</v>
      </c>
      <c r="B164" t="s">
        <v>507</v>
      </c>
      <c r="C164" t="s">
        <v>243</v>
      </c>
      <c r="D164" t="s">
        <v>17</v>
      </c>
      <c r="E164" t="s">
        <v>508</v>
      </c>
      <c r="F164" s="2">
        <v>69</v>
      </c>
      <c r="G164" s="2">
        <v>80</v>
      </c>
      <c r="H164" s="2">
        <v>47</v>
      </c>
      <c r="I164" s="2">
        <v>86</v>
      </c>
      <c r="J164" s="2">
        <v>70</v>
      </c>
      <c r="K164" s="2">
        <v>69</v>
      </c>
      <c r="L164" s="2">
        <v>91</v>
      </c>
      <c r="M164" s="2">
        <v>90</v>
      </c>
      <c r="N164" s="2">
        <v>56</v>
      </c>
      <c r="O164">
        <f t="shared" si="4"/>
        <v>658</v>
      </c>
      <c r="P164">
        <f t="shared" si="5"/>
        <v>7</v>
      </c>
    </row>
    <row r="165" spans="1:16" x14ac:dyDescent="0.2">
      <c r="A165" t="s">
        <v>509</v>
      </c>
      <c r="B165" t="s">
        <v>510</v>
      </c>
      <c r="C165" t="s">
        <v>243</v>
      </c>
      <c r="D165" t="s">
        <v>17</v>
      </c>
      <c r="E165" t="s">
        <v>511</v>
      </c>
      <c r="F165" s="2">
        <v>65</v>
      </c>
      <c r="G165" s="2">
        <v>50</v>
      </c>
      <c r="H165" s="2">
        <v>64</v>
      </c>
      <c r="I165" s="2">
        <v>50</v>
      </c>
      <c r="J165" s="2">
        <v>76</v>
      </c>
      <c r="K165" s="2">
        <v>67</v>
      </c>
      <c r="L165" s="2">
        <v>87</v>
      </c>
      <c r="M165" s="2">
        <v>70</v>
      </c>
      <c r="N165" s="2">
        <v>68</v>
      </c>
      <c r="O165">
        <f t="shared" si="4"/>
        <v>597</v>
      </c>
      <c r="P165">
        <f t="shared" si="5"/>
        <v>7</v>
      </c>
    </row>
    <row r="166" spans="1:16" x14ac:dyDescent="0.2">
      <c r="A166" t="s">
        <v>512</v>
      </c>
      <c r="B166" t="s">
        <v>513</v>
      </c>
      <c r="C166" t="s">
        <v>236</v>
      </c>
      <c r="D166" t="s">
        <v>31</v>
      </c>
      <c r="E166" t="s">
        <v>514</v>
      </c>
      <c r="F166" s="2">
        <v>77</v>
      </c>
      <c r="G166" s="2">
        <v>82</v>
      </c>
      <c r="H166" s="2">
        <v>80</v>
      </c>
      <c r="I166" s="2">
        <v>84</v>
      </c>
      <c r="J166" s="2">
        <v>89</v>
      </c>
      <c r="K166" s="2">
        <v>77</v>
      </c>
      <c r="L166" s="2">
        <v>92</v>
      </c>
      <c r="M166" s="2">
        <v>96</v>
      </c>
      <c r="N166" s="2">
        <v>86</v>
      </c>
      <c r="O166">
        <f t="shared" si="4"/>
        <v>763</v>
      </c>
      <c r="P166">
        <f t="shared" si="5"/>
        <v>9</v>
      </c>
    </row>
    <row r="167" spans="1:16" x14ac:dyDescent="0.2">
      <c r="A167" t="s">
        <v>515</v>
      </c>
      <c r="B167" t="s">
        <v>516</v>
      </c>
      <c r="C167" t="s">
        <v>236</v>
      </c>
      <c r="D167" t="s">
        <v>31</v>
      </c>
      <c r="E167" t="s">
        <v>517</v>
      </c>
      <c r="F167" s="2">
        <v>83</v>
      </c>
      <c r="G167" s="2">
        <v>66</v>
      </c>
      <c r="H167" s="2">
        <v>53</v>
      </c>
      <c r="I167" s="2">
        <v>63</v>
      </c>
      <c r="J167" s="2">
        <v>77</v>
      </c>
      <c r="K167" s="2">
        <v>66</v>
      </c>
      <c r="L167" s="2">
        <v>71</v>
      </c>
      <c r="M167" s="2">
        <v>72</v>
      </c>
      <c r="N167" s="2">
        <v>73</v>
      </c>
      <c r="O167">
        <f t="shared" si="4"/>
        <v>624</v>
      </c>
      <c r="P167">
        <f t="shared" si="5"/>
        <v>8</v>
      </c>
    </row>
    <row r="168" spans="1:16" x14ac:dyDescent="0.2">
      <c r="A168" t="s">
        <v>518</v>
      </c>
      <c r="B168" t="s">
        <v>519</v>
      </c>
      <c r="C168" t="s">
        <v>21</v>
      </c>
      <c r="D168" t="s">
        <v>31</v>
      </c>
      <c r="E168" t="s">
        <v>520</v>
      </c>
      <c r="F168" s="2">
        <v>87</v>
      </c>
      <c r="G168" s="2">
        <v>63</v>
      </c>
      <c r="H168" s="2">
        <v>81</v>
      </c>
      <c r="I168" s="2">
        <v>77</v>
      </c>
      <c r="J168" s="2">
        <v>78</v>
      </c>
      <c r="K168" s="2">
        <v>88</v>
      </c>
      <c r="L168" s="2">
        <v>80</v>
      </c>
      <c r="M168" s="2">
        <v>82</v>
      </c>
      <c r="N168" s="2">
        <v>92</v>
      </c>
      <c r="O168">
        <f t="shared" si="4"/>
        <v>728</v>
      </c>
      <c r="P168">
        <f t="shared" si="5"/>
        <v>9</v>
      </c>
    </row>
    <row r="169" spans="1:16" x14ac:dyDescent="0.2">
      <c r="A169" t="s">
        <v>521</v>
      </c>
      <c r="B169" t="s">
        <v>522</v>
      </c>
      <c r="C169" t="s">
        <v>243</v>
      </c>
      <c r="D169" t="s">
        <v>17</v>
      </c>
      <c r="E169" t="s">
        <v>523</v>
      </c>
      <c r="F169" s="2">
        <v>71</v>
      </c>
      <c r="G169" s="2">
        <v>58</v>
      </c>
      <c r="H169" s="2">
        <v>55</v>
      </c>
      <c r="I169" s="2">
        <v>38</v>
      </c>
      <c r="J169" s="2">
        <v>64</v>
      </c>
      <c r="K169" s="2">
        <v>74</v>
      </c>
      <c r="L169" s="2">
        <v>84</v>
      </c>
      <c r="M169" s="2">
        <v>48</v>
      </c>
      <c r="N169" s="2">
        <v>56</v>
      </c>
      <c r="O169">
        <f t="shared" si="4"/>
        <v>548</v>
      </c>
      <c r="P169">
        <f t="shared" si="5"/>
        <v>4</v>
      </c>
    </row>
    <row r="170" spans="1:16" x14ac:dyDescent="0.2">
      <c r="A170" t="s">
        <v>524</v>
      </c>
      <c r="B170" t="s">
        <v>525</v>
      </c>
      <c r="C170" t="s">
        <v>243</v>
      </c>
      <c r="D170" t="s">
        <v>31</v>
      </c>
      <c r="E170" t="s">
        <v>526</v>
      </c>
      <c r="F170" s="2">
        <v>83</v>
      </c>
      <c r="G170" s="2">
        <v>74</v>
      </c>
      <c r="H170" s="2">
        <v>64</v>
      </c>
      <c r="I170" s="2">
        <v>82</v>
      </c>
      <c r="J170" s="2">
        <v>70</v>
      </c>
      <c r="K170" s="2">
        <v>80</v>
      </c>
      <c r="L170" s="2">
        <v>81</v>
      </c>
      <c r="M170" s="2">
        <v>78</v>
      </c>
      <c r="N170" s="2">
        <v>72</v>
      </c>
      <c r="O170">
        <f t="shared" si="4"/>
        <v>684</v>
      </c>
      <c r="P170">
        <f t="shared" si="5"/>
        <v>9</v>
      </c>
    </row>
    <row r="171" spans="1:16" x14ac:dyDescent="0.2">
      <c r="A171" t="s">
        <v>527</v>
      </c>
      <c r="B171" t="s">
        <v>528</v>
      </c>
      <c r="C171" t="s">
        <v>236</v>
      </c>
      <c r="D171" t="s">
        <v>31</v>
      </c>
      <c r="E171" t="s">
        <v>529</v>
      </c>
      <c r="F171" s="2">
        <v>77</v>
      </c>
      <c r="G171" s="2">
        <v>100</v>
      </c>
      <c r="H171" s="2">
        <v>91</v>
      </c>
      <c r="I171" s="2">
        <v>63</v>
      </c>
      <c r="J171" s="2">
        <v>94</v>
      </c>
      <c r="K171" s="2">
        <v>84</v>
      </c>
      <c r="L171" s="2">
        <v>87</v>
      </c>
      <c r="M171" s="2">
        <v>94</v>
      </c>
      <c r="N171" s="2">
        <v>89</v>
      </c>
      <c r="O171">
        <f t="shared" si="4"/>
        <v>779</v>
      </c>
      <c r="P171">
        <f t="shared" si="5"/>
        <v>9</v>
      </c>
    </row>
    <row r="172" spans="1:16" x14ac:dyDescent="0.2">
      <c r="A172" t="s">
        <v>530</v>
      </c>
      <c r="B172" t="s">
        <v>531</v>
      </c>
      <c r="C172" t="s">
        <v>236</v>
      </c>
      <c r="D172" t="s">
        <v>17</v>
      </c>
      <c r="E172" t="s">
        <v>532</v>
      </c>
      <c r="F172" s="2">
        <v>84</v>
      </c>
      <c r="G172" s="2">
        <v>90</v>
      </c>
      <c r="H172" s="2">
        <v>81</v>
      </c>
      <c r="I172" s="2">
        <v>76</v>
      </c>
      <c r="J172" s="2">
        <v>92</v>
      </c>
      <c r="K172" s="2">
        <v>70</v>
      </c>
      <c r="L172" s="2">
        <v>82</v>
      </c>
      <c r="M172" s="2">
        <v>94</v>
      </c>
      <c r="N172" s="2">
        <v>90</v>
      </c>
      <c r="O172">
        <f t="shared" si="4"/>
        <v>759</v>
      </c>
      <c r="P172">
        <f t="shared" si="5"/>
        <v>9</v>
      </c>
    </row>
    <row r="173" spans="1:16" x14ac:dyDescent="0.2">
      <c r="A173" t="s">
        <v>533</v>
      </c>
      <c r="B173" t="s">
        <v>534</v>
      </c>
      <c r="C173" t="s">
        <v>16</v>
      </c>
      <c r="D173" t="s">
        <v>17</v>
      </c>
      <c r="E173" t="s">
        <v>535</v>
      </c>
      <c r="F173" s="2">
        <v>84</v>
      </c>
      <c r="G173" s="2">
        <v>58</v>
      </c>
      <c r="H173" s="2">
        <v>75</v>
      </c>
      <c r="I173" s="2">
        <v>72</v>
      </c>
      <c r="J173" s="2">
        <v>72</v>
      </c>
      <c r="K173" s="2">
        <v>83</v>
      </c>
      <c r="L173" s="2">
        <v>93</v>
      </c>
      <c r="M173" s="2">
        <v>78</v>
      </c>
      <c r="N173" s="2">
        <v>69</v>
      </c>
      <c r="O173">
        <f t="shared" si="4"/>
        <v>684</v>
      </c>
      <c r="P173">
        <f t="shared" si="5"/>
        <v>8</v>
      </c>
    </row>
    <row r="174" spans="1:16" x14ac:dyDescent="0.2">
      <c r="A174" t="s">
        <v>536</v>
      </c>
      <c r="B174" t="s">
        <v>537</v>
      </c>
      <c r="C174" t="s">
        <v>236</v>
      </c>
      <c r="D174" t="s">
        <v>17</v>
      </c>
      <c r="E174" t="s">
        <v>538</v>
      </c>
      <c r="F174" s="2">
        <v>76</v>
      </c>
      <c r="G174" s="2">
        <v>57</v>
      </c>
      <c r="H174" s="2">
        <v>77</v>
      </c>
      <c r="I174" s="2">
        <v>72</v>
      </c>
      <c r="J174" s="2">
        <v>77</v>
      </c>
      <c r="K174" s="2">
        <v>78</v>
      </c>
      <c r="L174" s="2">
        <v>91</v>
      </c>
      <c r="M174" s="2">
        <v>94</v>
      </c>
      <c r="N174" s="2">
        <v>82</v>
      </c>
      <c r="O174">
        <f t="shared" si="4"/>
        <v>704</v>
      </c>
      <c r="P174">
        <f t="shared" si="5"/>
        <v>8</v>
      </c>
    </row>
    <row r="175" spans="1:16" x14ac:dyDescent="0.2">
      <c r="A175" t="s">
        <v>539</v>
      </c>
      <c r="B175" t="s">
        <v>540</v>
      </c>
      <c r="C175" t="s">
        <v>243</v>
      </c>
      <c r="D175" t="s">
        <v>17</v>
      </c>
      <c r="E175" t="s">
        <v>541</v>
      </c>
      <c r="F175" s="2">
        <v>72</v>
      </c>
      <c r="G175" s="2">
        <v>68</v>
      </c>
      <c r="H175" s="2">
        <v>78</v>
      </c>
      <c r="I175" s="2">
        <v>81</v>
      </c>
      <c r="J175" s="2">
        <v>80</v>
      </c>
      <c r="K175" s="2">
        <v>88</v>
      </c>
      <c r="L175" s="2">
        <v>86</v>
      </c>
      <c r="M175" s="2">
        <v>94</v>
      </c>
      <c r="N175" s="2">
        <v>88</v>
      </c>
      <c r="O175">
        <f t="shared" si="4"/>
        <v>735</v>
      </c>
      <c r="P175">
        <f t="shared" si="5"/>
        <v>9</v>
      </c>
    </row>
    <row r="176" spans="1:16" x14ac:dyDescent="0.2">
      <c r="A176" t="s">
        <v>542</v>
      </c>
      <c r="B176" t="s">
        <v>543</v>
      </c>
      <c r="C176" t="s">
        <v>236</v>
      </c>
      <c r="D176" t="s">
        <v>17</v>
      </c>
      <c r="E176" t="s">
        <v>544</v>
      </c>
      <c r="F176" s="2">
        <v>79</v>
      </c>
      <c r="G176" s="2">
        <v>64</v>
      </c>
      <c r="H176" s="2">
        <v>79</v>
      </c>
      <c r="I176" s="2">
        <v>61</v>
      </c>
      <c r="J176" s="2">
        <v>75</v>
      </c>
      <c r="K176" s="2">
        <v>94</v>
      </c>
      <c r="L176" s="2">
        <v>89</v>
      </c>
      <c r="M176" s="2">
        <v>76</v>
      </c>
      <c r="N176" s="2">
        <v>77</v>
      </c>
      <c r="O176">
        <f t="shared" si="4"/>
        <v>694</v>
      </c>
      <c r="P176">
        <f t="shared" si="5"/>
        <v>9</v>
      </c>
    </row>
    <row r="177" spans="1:16" x14ac:dyDescent="0.2">
      <c r="A177" t="s">
        <v>545</v>
      </c>
      <c r="B177" t="s">
        <v>546</v>
      </c>
      <c r="C177" t="s">
        <v>16</v>
      </c>
      <c r="D177" t="s">
        <v>31</v>
      </c>
      <c r="E177" t="s">
        <v>547</v>
      </c>
      <c r="F177" s="2">
        <v>81</v>
      </c>
      <c r="G177" s="2">
        <v>69</v>
      </c>
      <c r="H177" s="2">
        <v>91</v>
      </c>
      <c r="I177" s="2">
        <v>78</v>
      </c>
      <c r="J177" s="2">
        <v>90</v>
      </c>
      <c r="K177" s="2">
        <v>68</v>
      </c>
      <c r="L177" s="2">
        <v>84</v>
      </c>
      <c r="M177" s="2">
        <v>70</v>
      </c>
      <c r="N177" s="2">
        <v>68</v>
      </c>
      <c r="O177">
        <f t="shared" si="4"/>
        <v>699</v>
      </c>
      <c r="P177">
        <f t="shared" si="5"/>
        <v>9</v>
      </c>
    </row>
    <row r="178" spans="1:16" x14ac:dyDescent="0.2">
      <c r="A178" t="s">
        <v>548</v>
      </c>
      <c r="B178" t="s">
        <v>549</v>
      </c>
      <c r="C178" t="s">
        <v>236</v>
      </c>
      <c r="D178" t="s">
        <v>31</v>
      </c>
      <c r="E178" t="s">
        <v>550</v>
      </c>
      <c r="F178" s="2">
        <v>82</v>
      </c>
      <c r="G178" s="2">
        <v>75</v>
      </c>
      <c r="H178" s="2">
        <v>89</v>
      </c>
      <c r="I178" s="2">
        <v>66</v>
      </c>
      <c r="J178" s="2">
        <v>82</v>
      </c>
      <c r="K178" s="2">
        <v>92</v>
      </c>
      <c r="L178" s="2">
        <v>100</v>
      </c>
      <c r="M178" s="2">
        <v>84</v>
      </c>
      <c r="N178" s="2">
        <v>81</v>
      </c>
      <c r="O178">
        <f t="shared" si="4"/>
        <v>751</v>
      </c>
      <c r="P178">
        <f t="shared" si="5"/>
        <v>9</v>
      </c>
    </row>
    <row r="179" spans="1:16" x14ac:dyDescent="0.2">
      <c r="A179" t="s">
        <v>551</v>
      </c>
      <c r="B179" t="s">
        <v>552</v>
      </c>
      <c r="C179" t="s">
        <v>236</v>
      </c>
      <c r="D179" t="s">
        <v>17</v>
      </c>
      <c r="E179" t="s">
        <v>553</v>
      </c>
      <c r="F179" s="2">
        <v>76</v>
      </c>
      <c r="G179" s="2">
        <v>40</v>
      </c>
      <c r="H179" s="2">
        <v>56</v>
      </c>
      <c r="I179" s="2">
        <v>64</v>
      </c>
      <c r="J179" s="2">
        <v>69</v>
      </c>
      <c r="K179" s="2">
        <v>80</v>
      </c>
      <c r="L179" s="2">
        <v>71</v>
      </c>
      <c r="M179" s="2">
        <v>70</v>
      </c>
      <c r="N179" s="2">
        <v>69</v>
      </c>
      <c r="O179">
        <f t="shared" si="4"/>
        <v>595</v>
      </c>
      <c r="P179">
        <f t="shared" si="5"/>
        <v>7</v>
      </c>
    </row>
    <row r="180" spans="1:16" x14ac:dyDescent="0.2">
      <c r="A180" t="s">
        <v>554</v>
      </c>
      <c r="B180" t="s">
        <v>555</v>
      </c>
      <c r="C180" t="s">
        <v>236</v>
      </c>
      <c r="D180" t="s">
        <v>17</v>
      </c>
      <c r="E180" t="s">
        <v>556</v>
      </c>
      <c r="F180" s="2">
        <v>79</v>
      </c>
      <c r="G180" s="2">
        <v>65</v>
      </c>
      <c r="H180" s="2">
        <v>74</v>
      </c>
      <c r="I180" s="2">
        <v>57</v>
      </c>
      <c r="J180" s="2">
        <v>84</v>
      </c>
      <c r="K180" s="2">
        <v>66</v>
      </c>
      <c r="L180" s="2">
        <v>84</v>
      </c>
      <c r="M180" s="2">
        <v>76</v>
      </c>
      <c r="N180" s="2">
        <v>65</v>
      </c>
      <c r="O180">
        <f t="shared" si="4"/>
        <v>650</v>
      </c>
      <c r="P180">
        <f t="shared" si="5"/>
        <v>8</v>
      </c>
    </row>
    <row r="181" spans="1:16" x14ac:dyDescent="0.2">
      <c r="A181" t="s">
        <v>557</v>
      </c>
      <c r="B181" t="s">
        <v>558</v>
      </c>
      <c r="C181" t="s">
        <v>236</v>
      </c>
      <c r="D181" t="s">
        <v>17</v>
      </c>
      <c r="E181" t="s">
        <v>559</v>
      </c>
      <c r="F181" s="2">
        <v>84</v>
      </c>
      <c r="G181" s="2">
        <v>64</v>
      </c>
      <c r="H181" s="2">
        <v>69</v>
      </c>
      <c r="I181" s="2">
        <v>53</v>
      </c>
      <c r="J181" s="2">
        <v>80</v>
      </c>
      <c r="K181" s="2">
        <v>70</v>
      </c>
      <c r="L181" s="2">
        <v>86</v>
      </c>
      <c r="M181" s="2">
        <v>82</v>
      </c>
      <c r="N181" s="2">
        <v>65</v>
      </c>
      <c r="O181">
        <f t="shared" si="4"/>
        <v>653</v>
      </c>
      <c r="P181">
        <f t="shared" si="5"/>
        <v>8</v>
      </c>
    </row>
    <row r="182" spans="1:16" x14ac:dyDescent="0.2">
      <c r="A182" t="s">
        <v>560</v>
      </c>
      <c r="B182" t="s">
        <v>561</v>
      </c>
      <c r="C182" t="s">
        <v>236</v>
      </c>
      <c r="D182" t="s">
        <v>17</v>
      </c>
      <c r="E182" t="s">
        <v>562</v>
      </c>
      <c r="F182" s="2">
        <v>77</v>
      </c>
      <c r="G182" s="2">
        <v>69</v>
      </c>
      <c r="H182" s="2">
        <v>73</v>
      </c>
      <c r="I182" s="2">
        <v>72</v>
      </c>
      <c r="J182" s="2">
        <v>77</v>
      </c>
      <c r="K182" s="2">
        <v>80</v>
      </c>
      <c r="L182" s="2">
        <v>83</v>
      </c>
      <c r="M182" s="2">
        <v>86</v>
      </c>
      <c r="N182" s="2">
        <v>85</v>
      </c>
      <c r="O182">
        <f t="shared" si="4"/>
        <v>702</v>
      </c>
      <c r="P182">
        <f t="shared" si="5"/>
        <v>9</v>
      </c>
    </row>
    <row r="183" spans="1:16" x14ac:dyDescent="0.2">
      <c r="A183" t="s">
        <v>563</v>
      </c>
      <c r="B183" t="s">
        <v>564</v>
      </c>
      <c r="C183" t="s">
        <v>16</v>
      </c>
      <c r="D183" t="s">
        <v>17</v>
      </c>
      <c r="E183" t="s">
        <v>565</v>
      </c>
      <c r="F183" s="2">
        <v>75</v>
      </c>
      <c r="G183" s="2">
        <v>86</v>
      </c>
      <c r="H183" s="2">
        <v>60</v>
      </c>
      <c r="I183" s="2">
        <v>47</v>
      </c>
      <c r="J183" s="2">
        <v>73</v>
      </c>
      <c r="K183" s="2">
        <v>69</v>
      </c>
      <c r="L183" s="2">
        <v>84</v>
      </c>
      <c r="M183" s="2">
        <v>72</v>
      </c>
      <c r="N183" s="2">
        <v>68</v>
      </c>
      <c r="O183">
        <f t="shared" si="4"/>
        <v>634</v>
      </c>
      <c r="P183">
        <f t="shared" si="5"/>
        <v>8</v>
      </c>
    </row>
    <row r="184" spans="1:16" x14ac:dyDescent="0.2">
      <c r="A184" t="s">
        <v>566</v>
      </c>
      <c r="B184" t="s">
        <v>567</v>
      </c>
      <c r="C184" t="s">
        <v>236</v>
      </c>
      <c r="D184" t="s">
        <v>31</v>
      </c>
      <c r="E184" t="s">
        <v>568</v>
      </c>
      <c r="F184" s="2">
        <v>67</v>
      </c>
      <c r="G184" s="2">
        <v>59</v>
      </c>
      <c r="H184" s="2">
        <v>0</v>
      </c>
      <c r="I184" s="2">
        <v>72</v>
      </c>
      <c r="J184" s="2">
        <v>84</v>
      </c>
      <c r="K184" s="2">
        <v>71</v>
      </c>
      <c r="L184" s="2">
        <v>82</v>
      </c>
      <c r="M184" s="2">
        <v>78</v>
      </c>
      <c r="N184" s="2">
        <v>96</v>
      </c>
      <c r="O184">
        <f t="shared" si="4"/>
        <v>609</v>
      </c>
      <c r="P184">
        <f t="shared" si="5"/>
        <v>7</v>
      </c>
    </row>
    <row r="185" spans="1:16" x14ac:dyDescent="0.2">
      <c r="A185" t="s">
        <v>569</v>
      </c>
      <c r="B185" t="s">
        <v>570</v>
      </c>
      <c r="C185" t="s">
        <v>243</v>
      </c>
      <c r="D185" t="s">
        <v>17</v>
      </c>
      <c r="E185" t="s">
        <v>571</v>
      </c>
      <c r="F185" s="2">
        <v>81</v>
      </c>
      <c r="G185" s="2">
        <v>76</v>
      </c>
      <c r="H185" s="2">
        <v>81</v>
      </c>
      <c r="I185" s="2">
        <v>74</v>
      </c>
      <c r="J185" s="2">
        <v>86</v>
      </c>
      <c r="K185" s="2">
        <v>77</v>
      </c>
      <c r="L185" s="2">
        <v>95</v>
      </c>
      <c r="M185" s="2">
        <v>66</v>
      </c>
      <c r="N185" s="2">
        <v>88</v>
      </c>
      <c r="O185">
        <f t="shared" si="4"/>
        <v>724</v>
      </c>
      <c r="P185">
        <f t="shared" si="5"/>
        <v>9</v>
      </c>
    </row>
    <row r="186" spans="1:16" x14ac:dyDescent="0.2">
      <c r="A186" t="s">
        <v>572</v>
      </c>
      <c r="B186" t="s">
        <v>573</v>
      </c>
      <c r="C186" t="s">
        <v>243</v>
      </c>
      <c r="D186" t="s">
        <v>17</v>
      </c>
      <c r="E186" t="s">
        <v>574</v>
      </c>
      <c r="F186" s="2">
        <v>59</v>
      </c>
      <c r="G186" s="2">
        <v>73</v>
      </c>
      <c r="H186" s="2">
        <v>48</v>
      </c>
      <c r="I186" s="2">
        <v>79</v>
      </c>
      <c r="J186" s="2">
        <v>69</v>
      </c>
      <c r="K186" s="2">
        <v>82</v>
      </c>
      <c r="L186" s="2">
        <v>63</v>
      </c>
      <c r="M186" s="2">
        <v>60</v>
      </c>
      <c r="N186" s="2">
        <v>72</v>
      </c>
      <c r="O186">
        <f t="shared" si="4"/>
        <v>605</v>
      </c>
      <c r="P186">
        <f t="shared" si="5"/>
        <v>7</v>
      </c>
    </row>
    <row r="187" spans="1:16" x14ac:dyDescent="0.2">
      <c r="A187" t="s">
        <v>575</v>
      </c>
      <c r="B187" t="s">
        <v>576</v>
      </c>
      <c r="C187" t="s">
        <v>236</v>
      </c>
      <c r="D187" t="s">
        <v>17</v>
      </c>
      <c r="E187" t="s">
        <v>577</v>
      </c>
      <c r="F187" s="2">
        <v>73</v>
      </c>
      <c r="G187" s="2">
        <v>60</v>
      </c>
      <c r="H187" s="2">
        <v>72</v>
      </c>
      <c r="I187" s="2">
        <v>61</v>
      </c>
      <c r="J187" s="2">
        <v>73</v>
      </c>
      <c r="K187" s="2">
        <v>68</v>
      </c>
      <c r="L187" s="2">
        <v>64</v>
      </c>
      <c r="M187" s="2">
        <v>70</v>
      </c>
      <c r="N187" s="2">
        <v>73</v>
      </c>
      <c r="O187">
        <f t="shared" si="4"/>
        <v>614</v>
      </c>
      <c r="P187">
        <f t="shared" si="5"/>
        <v>9</v>
      </c>
    </row>
    <row r="188" spans="1:16" x14ac:dyDescent="0.2">
      <c r="A188" t="s">
        <v>578</v>
      </c>
      <c r="B188" t="s">
        <v>579</v>
      </c>
      <c r="C188" t="s">
        <v>21</v>
      </c>
      <c r="D188" t="s">
        <v>31</v>
      </c>
      <c r="E188" t="s">
        <v>580</v>
      </c>
      <c r="F188" s="2">
        <v>82</v>
      </c>
      <c r="G188" s="2">
        <v>83</v>
      </c>
      <c r="H188" s="2">
        <v>98</v>
      </c>
      <c r="I188" s="2">
        <v>82</v>
      </c>
      <c r="J188" s="2">
        <v>92</v>
      </c>
      <c r="K188" s="2">
        <v>99</v>
      </c>
      <c r="L188" s="2">
        <v>97</v>
      </c>
      <c r="M188" s="2">
        <v>86</v>
      </c>
      <c r="N188" s="2">
        <v>84</v>
      </c>
      <c r="O188">
        <f t="shared" si="4"/>
        <v>803</v>
      </c>
      <c r="P188">
        <f t="shared" si="5"/>
        <v>9</v>
      </c>
    </row>
    <row r="189" spans="1:16" x14ac:dyDescent="0.2">
      <c r="A189" t="s">
        <v>581</v>
      </c>
      <c r="B189" t="s">
        <v>582</v>
      </c>
      <c r="C189" t="s">
        <v>236</v>
      </c>
      <c r="D189" t="s">
        <v>17</v>
      </c>
      <c r="E189" t="s">
        <v>583</v>
      </c>
      <c r="F189" s="2">
        <v>78</v>
      </c>
      <c r="G189" s="2">
        <v>88</v>
      </c>
      <c r="H189" s="2">
        <v>73</v>
      </c>
      <c r="I189" s="2">
        <v>87</v>
      </c>
      <c r="J189" s="2">
        <v>80</v>
      </c>
      <c r="K189" s="2">
        <v>79</v>
      </c>
      <c r="L189" s="2">
        <v>91</v>
      </c>
      <c r="M189" s="2">
        <v>90</v>
      </c>
      <c r="N189" s="2">
        <v>93</v>
      </c>
      <c r="O189">
        <f t="shared" si="4"/>
        <v>759</v>
      </c>
      <c r="P189">
        <f t="shared" si="5"/>
        <v>9</v>
      </c>
    </row>
    <row r="190" spans="1:16" x14ac:dyDescent="0.2">
      <c r="A190" t="s">
        <v>584</v>
      </c>
      <c r="B190" t="s">
        <v>585</v>
      </c>
      <c r="C190" t="s">
        <v>16</v>
      </c>
      <c r="D190" t="s">
        <v>17</v>
      </c>
      <c r="E190" t="s">
        <v>586</v>
      </c>
      <c r="F190" s="2">
        <v>79</v>
      </c>
      <c r="G190" s="2">
        <v>77</v>
      </c>
      <c r="H190" s="2">
        <v>75</v>
      </c>
      <c r="I190" s="2">
        <v>74</v>
      </c>
      <c r="J190" s="2">
        <v>88</v>
      </c>
      <c r="K190" s="2">
        <v>84</v>
      </c>
      <c r="L190" s="2">
        <v>95</v>
      </c>
      <c r="M190" s="2">
        <v>84</v>
      </c>
      <c r="N190" s="2">
        <v>76</v>
      </c>
      <c r="O190">
        <f t="shared" si="4"/>
        <v>732</v>
      </c>
      <c r="P190">
        <f t="shared" si="5"/>
        <v>9</v>
      </c>
    </row>
    <row r="191" spans="1:16" x14ac:dyDescent="0.2">
      <c r="A191" t="s">
        <v>587</v>
      </c>
      <c r="B191" t="s">
        <v>588</v>
      </c>
      <c r="C191" t="s">
        <v>236</v>
      </c>
      <c r="D191" t="s">
        <v>31</v>
      </c>
      <c r="E191" t="s">
        <v>589</v>
      </c>
      <c r="F191" s="2">
        <v>77</v>
      </c>
      <c r="G191" s="2">
        <v>62</v>
      </c>
      <c r="H191" s="2">
        <v>75</v>
      </c>
      <c r="I191" s="2">
        <v>56</v>
      </c>
      <c r="J191" s="2">
        <v>59</v>
      </c>
      <c r="K191" s="2">
        <v>78</v>
      </c>
      <c r="L191" s="2">
        <v>79</v>
      </c>
      <c r="M191" s="2">
        <v>82</v>
      </c>
      <c r="N191" s="2">
        <v>79</v>
      </c>
      <c r="O191">
        <f t="shared" si="4"/>
        <v>647</v>
      </c>
      <c r="P191">
        <f t="shared" si="5"/>
        <v>7</v>
      </c>
    </row>
    <row r="192" spans="1:16" x14ac:dyDescent="0.2">
      <c r="A192" t="s">
        <v>590</v>
      </c>
      <c r="B192" t="s">
        <v>591</v>
      </c>
      <c r="C192" t="s">
        <v>236</v>
      </c>
      <c r="D192" t="s">
        <v>31</v>
      </c>
      <c r="E192" t="s">
        <v>592</v>
      </c>
      <c r="F192" s="2">
        <v>78</v>
      </c>
      <c r="G192" s="2">
        <v>86</v>
      </c>
      <c r="H192" s="2">
        <v>76</v>
      </c>
      <c r="I192" s="2">
        <v>56</v>
      </c>
      <c r="J192" s="2">
        <v>83</v>
      </c>
      <c r="K192" s="2">
        <v>75</v>
      </c>
      <c r="L192" s="2">
        <v>92</v>
      </c>
      <c r="M192" s="2">
        <v>80</v>
      </c>
      <c r="N192" s="2">
        <v>87</v>
      </c>
      <c r="O192">
        <f t="shared" si="4"/>
        <v>713</v>
      </c>
      <c r="P192">
        <f t="shared" si="5"/>
        <v>8</v>
      </c>
    </row>
    <row r="193" spans="1:16" x14ac:dyDescent="0.2">
      <c r="A193" t="s">
        <v>593</v>
      </c>
      <c r="B193" t="s">
        <v>594</v>
      </c>
      <c r="C193" t="s">
        <v>243</v>
      </c>
      <c r="D193" t="s">
        <v>17</v>
      </c>
      <c r="E193" t="s">
        <v>595</v>
      </c>
      <c r="F193" s="2">
        <v>72</v>
      </c>
      <c r="G193" s="2">
        <v>72</v>
      </c>
      <c r="H193" s="2">
        <v>79</v>
      </c>
      <c r="I193" s="2">
        <v>86</v>
      </c>
      <c r="J193" s="2">
        <v>73</v>
      </c>
      <c r="K193" s="2">
        <v>75</v>
      </c>
      <c r="L193" s="2">
        <v>83</v>
      </c>
      <c r="M193" s="2">
        <v>84</v>
      </c>
      <c r="N193" s="2">
        <v>81</v>
      </c>
      <c r="O193">
        <f t="shared" si="4"/>
        <v>705</v>
      </c>
      <c r="P193">
        <f t="shared" si="5"/>
        <v>9</v>
      </c>
    </row>
    <row r="194" spans="1:16" x14ac:dyDescent="0.2">
      <c r="A194" t="s">
        <v>596</v>
      </c>
      <c r="B194" t="s">
        <v>597</v>
      </c>
      <c r="C194" t="s">
        <v>243</v>
      </c>
      <c r="D194" t="s">
        <v>17</v>
      </c>
      <c r="E194" t="s">
        <v>598</v>
      </c>
      <c r="F194" s="2">
        <v>75</v>
      </c>
      <c r="G194" s="2">
        <v>58</v>
      </c>
      <c r="H194" s="2">
        <v>71</v>
      </c>
      <c r="I194" s="2">
        <v>60</v>
      </c>
      <c r="J194" s="2">
        <v>85</v>
      </c>
      <c r="K194" s="2">
        <v>76</v>
      </c>
      <c r="L194" s="2">
        <v>59</v>
      </c>
      <c r="M194" s="2">
        <v>66</v>
      </c>
      <c r="N194" s="2">
        <v>74</v>
      </c>
      <c r="O194">
        <f t="shared" si="4"/>
        <v>624</v>
      </c>
      <c r="P194">
        <f t="shared" si="5"/>
        <v>7</v>
      </c>
    </row>
    <row r="195" spans="1:16" x14ac:dyDescent="0.2">
      <c r="A195" t="s">
        <v>599</v>
      </c>
      <c r="B195" t="s">
        <v>600</v>
      </c>
      <c r="C195" t="s">
        <v>21</v>
      </c>
      <c r="D195" t="s">
        <v>31</v>
      </c>
      <c r="E195" t="s">
        <v>601</v>
      </c>
      <c r="F195" s="2">
        <v>86</v>
      </c>
      <c r="G195" s="2">
        <v>89</v>
      </c>
      <c r="H195" s="2">
        <v>93</v>
      </c>
      <c r="I195" s="2">
        <v>88</v>
      </c>
      <c r="J195" s="2">
        <v>84</v>
      </c>
      <c r="K195" s="2">
        <v>90</v>
      </c>
      <c r="L195" s="2">
        <v>91</v>
      </c>
      <c r="M195" s="2">
        <v>90</v>
      </c>
      <c r="N195" s="2">
        <v>85</v>
      </c>
      <c r="O195">
        <f t="shared" ref="O195:O225" si="6">SUM(F195:N195)</f>
        <v>796</v>
      </c>
      <c r="P195">
        <f t="shared" ref="P195:P225" si="7">COUNTIF(F195:N195,"&gt;=60")</f>
        <v>9</v>
      </c>
    </row>
    <row r="196" spans="1:16" x14ac:dyDescent="0.2">
      <c r="A196" t="s">
        <v>602</v>
      </c>
      <c r="B196" t="s">
        <v>603</v>
      </c>
      <c r="C196" t="s">
        <v>16</v>
      </c>
      <c r="D196" t="s">
        <v>17</v>
      </c>
      <c r="E196" t="s">
        <v>604</v>
      </c>
      <c r="F196" s="2">
        <v>80</v>
      </c>
      <c r="G196" s="2">
        <v>80</v>
      </c>
      <c r="H196" s="2">
        <v>72</v>
      </c>
      <c r="I196" s="2">
        <v>77</v>
      </c>
      <c r="J196" s="2">
        <v>83</v>
      </c>
      <c r="K196" s="2">
        <v>72</v>
      </c>
      <c r="L196" s="2">
        <v>73</v>
      </c>
      <c r="M196" s="2">
        <v>76</v>
      </c>
      <c r="N196" s="2">
        <v>73</v>
      </c>
      <c r="O196">
        <f t="shared" si="6"/>
        <v>686</v>
      </c>
      <c r="P196">
        <f t="shared" si="7"/>
        <v>9</v>
      </c>
    </row>
    <row r="197" spans="1:16" x14ac:dyDescent="0.2">
      <c r="A197" t="s">
        <v>605</v>
      </c>
      <c r="B197" t="s">
        <v>606</v>
      </c>
      <c r="C197" t="s">
        <v>243</v>
      </c>
      <c r="D197" t="s">
        <v>31</v>
      </c>
      <c r="E197" t="s">
        <v>607</v>
      </c>
      <c r="F197" s="2">
        <v>71</v>
      </c>
      <c r="G197" s="2">
        <v>52</v>
      </c>
      <c r="H197" s="2">
        <v>85</v>
      </c>
      <c r="I197" s="2">
        <v>72</v>
      </c>
      <c r="J197" s="2">
        <v>60</v>
      </c>
      <c r="K197" s="2">
        <v>62</v>
      </c>
      <c r="L197" s="2">
        <v>50</v>
      </c>
      <c r="M197" s="2">
        <v>64</v>
      </c>
      <c r="N197" s="2">
        <v>63</v>
      </c>
      <c r="O197">
        <f t="shared" si="6"/>
        <v>579</v>
      </c>
      <c r="P197">
        <f t="shared" si="7"/>
        <v>7</v>
      </c>
    </row>
    <row r="198" spans="1:16" x14ac:dyDescent="0.2">
      <c r="A198" t="s">
        <v>608</v>
      </c>
      <c r="B198" t="s">
        <v>609</v>
      </c>
      <c r="C198" t="s">
        <v>243</v>
      </c>
      <c r="D198" t="s">
        <v>17</v>
      </c>
      <c r="E198" t="s">
        <v>610</v>
      </c>
      <c r="F198" s="2">
        <v>78</v>
      </c>
      <c r="G198" s="2">
        <v>68</v>
      </c>
      <c r="H198" s="2">
        <v>92</v>
      </c>
      <c r="I198" s="2">
        <v>35</v>
      </c>
      <c r="J198" s="2">
        <v>78</v>
      </c>
      <c r="K198" s="2">
        <v>82</v>
      </c>
      <c r="L198" s="2">
        <v>92</v>
      </c>
      <c r="M198" s="2">
        <v>92</v>
      </c>
      <c r="N198" s="2">
        <v>82</v>
      </c>
      <c r="O198">
        <f t="shared" si="6"/>
        <v>699</v>
      </c>
      <c r="P198">
        <f t="shared" si="7"/>
        <v>8</v>
      </c>
    </row>
    <row r="199" spans="1:16" x14ac:dyDescent="0.2">
      <c r="A199" t="s">
        <v>611</v>
      </c>
      <c r="B199" t="s">
        <v>612</v>
      </c>
      <c r="C199" t="s">
        <v>243</v>
      </c>
      <c r="D199" t="s">
        <v>17</v>
      </c>
      <c r="E199" t="s">
        <v>613</v>
      </c>
      <c r="F199" s="2">
        <v>78</v>
      </c>
      <c r="G199" s="2">
        <v>62</v>
      </c>
      <c r="H199" s="2">
        <v>85</v>
      </c>
      <c r="I199" s="2">
        <v>80</v>
      </c>
      <c r="J199" s="2">
        <v>82</v>
      </c>
      <c r="K199" s="2">
        <v>82</v>
      </c>
      <c r="L199" s="2">
        <v>93</v>
      </c>
      <c r="M199" s="2">
        <v>86</v>
      </c>
      <c r="N199" s="2">
        <v>82</v>
      </c>
      <c r="O199">
        <f t="shared" si="6"/>
        <v>730</v>
      </c>
      <c r="P199">
        <f t="shared" si="7"/>
        <v>9</v>
      </c>
    </row>
    <row r="200" spans="1:16" x14ac:dyDescent="0.2">
      <c r="A200" t="s">
        <v>614</v>
      </c>
      <c r="B200" t="s">
        <v>615</v>
      </c>
      <c r="C200" t="s">
        <v>243</v>
      </c>
      <c r="D200" t="s">
        <v>17</v>
      </c>
      <c r="E200" t="s">
        <v>616</v>
      </c>
      <c r="F200" s="2">
        <v>72</v>
      </c>
      <c r="G200" s="2">
        <v>71</v>
      </c>
      <c r="H200" s="2">
        <v>80</v>
      </c>
      <c r="I200" s="2">
        <v>60</v>
      </c>
      <c r="J200" s="2">
        <v>66</v>
      </c>
      <c r="K200" s="2">
        <v>87</v>
      </c>
      <c r="L200" s="2">
        <v>95</v>
      </c>
      <c r="M200" s="2">
        <v>66</v>
      </c>
      <c r="N200" s="2">
        <v>86</v>
      </c>
      <c r="O200">
        <f t="shared" si="6"/>
        <v>683</v>
      </c>
      <c r="P200">
        <f t="shared" si="7"/>
        <v>9</v>
      </c>
    </row>
    <row r="201" spans="1:16" x14ac:dyDescent="0.2">
      <c r="A201" t="s">
        <v>617</v>
      </c>
      <c r="B201" t="s">
        <v>618</v>
      </c>
      <c r="C201" t="s">
        <v>243</v>
      </c>
      <c r="D201" t="s">
        <v>17</v>
      </c>
      <c r="E201" t="s">
        <v>619</v>
      </c>
      <c r="F201" s="2">
        <v>67</v>
      </c>
      <c r="G201" s="2">
        <v>85</v>
      </c>
      <c r="H201" s="2">
        <v>55</v>
      </c>
      <c r="I201" s="2">
        <v>55</v>
      </c>
      <c r="J201" s="2">
        <v>86</v>
      </c>
      <c r="K201" s="2">
        <v>66</v>
      </c>
      <c r="L201" s="2">
        <v>72</v>
      </c>
      <c r="M201" s="2">
        <v>80</v>
      </c>
      <c r="N201" s="2">
        <v>79</v>
      </c>
      <c r="O201">
        <f t="shared" si="6"/>
        <v>645</v>
      </c>
      <c r="P201">
        <f t="shared" si="7"/>
        <v>7</v>
      </c>
    </row>
    <row r="202" spans="1:16" x14ac:dyDescent="0.2">
      <c r="A202" t="s">
        <v>620</v>
      </c>
      <c r="B202" t="s">
        <v>621</v>
      </c>
      <c r="C202" t="s">
        <v>236</v>
      </c>
      <c r="D202" t="s">
        <v>31</v>
      </c>
      <c r="E202" t="s">
        <v>622</v>
      </c>
      <c r="F202" s="2">
        <v>82</v>
      </c>
      <c r="G202" s="2">
        <v>86</v>
      </c>
      <c r="H202" s="2">
        <v>92</v>
      </c>
      <c r="I202" s="2">
        <v>86</v>
      </c>
      <c r="J202" s="2">
        <v>86</v>
      </c>
      <c r="K202" s="2">
        <v>88</v>
      </c>
      <c r="L202" s="2">
        <v>94</v>
      </c>
      <c r="M202" s="2">
        <v>90</v>
      </c>
      <c r="N202" s="2">
        <v>84</v>
      </c>
      <c r="O202">
        <f t="shared" si="6"/>
        <v>788</v>
      </c>
      <c r="P202">
        <f t="shared" si="7"/>
        <v>9</v>
      </c>
    </row>
    <row r="203" spans="1:16" x14ac:dyDescent="0.2">
      <c r="A203" t="s">
        <v>623</v>
      </c>
      <c r="B203" t="s">
        <v>624</v>
      </c>
      <c r="C203" t="s">
        <v>236</v>
      </c>
      <c r="D203" t="s">
        <v>17</v>
      </c>
      <c r="E203" t="s">
        <v>625</v>
      </c>
      <c r="F203" s="2">
        <v>83</v>
      </c>
      <c r="G203" s="2">
        <v>81</v>
      </c>
      <c r="H203" s="2">
        <v>93</v>
      </c>
      <c r="I203" s="2">
        <v>81</v>
      </c>
      <c r="J203" s="2">
        <v>87</v>
      </c>
      <c r="K203" s="2">
        <v>80</v>
      </c>
      <c r="L203" s="2">
        <v>88</v>
      </c>
      <c r="M203" s="2">
        <v>96</v>
      </c>
      <c r="N203" s="2">
        <v>94</v>
      </c>
      <c r="O203">
        <f t="shared" si="6"/>
        <v>783</v>
      </c>
      <c r="P203">
        <f t="shared" si="7"/>
        <v>9</v>
      </c>
    </row>
    <row r="204" spans="1:16" x14ac:dyDescent="0.2">
      <c r="A204" t="s">
        <v>626</v>
      </c>
      <c r="B204" t="s">
        <v>627</v>
      </c>
      <c r="C204" t="s">
        <v>236</v>
      </c>
      <c r="D204" t="s">
        <v>17</v>
      </c>
      <c r="E204" t="s">
        <v>628</v>
      </c>
      <c r="F204" s="2">
        <v>75</v>
      </c>
      <c r="G204" s="2">
        <v>56</v>
      </c>
      <c r="H204" s="2">
        <v>62</v>
      </c>
      <c r="I204" s="2">
        <v>59</v>
      </c>
      <c r="J204" s="2">
        <v>75</v>
      </c>
      <c r="K204" s="2">
        <v>69</v>
      </c>
      <c r="L204" s="2">
        <v>64</v>
      </c>
      <c r="M204" s="2">
        <v>62</v>
      </c>
      <c r="N204" s="2">
        <v>67</v>
      </c>
      <c r="O204">
        <f t="shared" si="6"/>
        <v>589</v>
      </c>
      <c r="P204">
        <f t="shared" si="7"/>
        <v>7</v>
      </c>
    </row>
    <row r="205" spans="1:16" x14ac:dyDescent="0.2">
      <c r="A205" t="s">
        <v>629</v>
      </c>
      <c r="B205" t="s">
        <v>630</v>
      </c>
      <c r="C205" t="s">
        <v>236</v>
      </c>
      <c r="D205" t="s">
        <v>17</v>
      </c>
      <c r="E205" t="s">
        <v>631</v>
      </c>
      <c r="F205" s="2">
        <v>82</v>
      </c>
      <c r="G205" s="2">
        <v>67</v>
      </c>
      <c r="H205" s="2">
        <v>78</v>
      </c>
      <c r="I205" s="2">
        <v>65</v>
      </c>
      <c r="J205" s="2">
        <v>81</v>
      </c>
      <c r="K205" s="2">
        <v>87</v>
      </c>
      <c r="L205" s="2">
        <v>89</v>
      </c>
      <c r="M205" s="2">
        <v>84</v>
      </c>
      <c r="N205" s="2">
        <v>91</v>
      </c>
      <c r="O205">
        <f t="shared" si="6"/>
        <v>724</v>
      </c>
      <c r="P205">
        <f t="shared" si="7"/>
        <v>9</v>
      </c>
    </row>
    <row r="206" spans="1:16" x14ac:dyDescent="0.2">
      <c r="A206" t="s">
        <v>632</v>
      </c>
      <c r="B206" t="s">
        <v>633</v>
      </c>
      <c r="C206" t="s">
        <v>236</v>
      </c>
      <c r="D206" t="s">
        <v>17</v>
      </c>
      <c r="E206" t="s">
        <v>634</v>
      </c>
      <c r="F206" s="2">
        <v>81</v>
      </c>
      <c r="G206" s="2">
        <v>82</v>
      </c>
      <c r="H206" s="2">
        <v>97</v>
      </c>
      <c r="I206" s="2">
        <v>67</v>
      </c>
      <c r="J206" s="2">
        <v>86</v>
      </c>
      <c r="K206" s="2">
        <v>93</v>
      </c>
      <c r="L206" s="2">
        <v>100</v>
      </c>
      <c r="M206" s="2">
        <v>74</v>
      </c>
      <c r="N206" s="2">
        <v>86</v>
      </c>
      <c r="O206">
        <f t="shared" si="6"/>
        <v>766</v>
      </c>
      <c r="P206">
        <f t="shared" si="7"/>
        <v>9</v>
      </c>
    </row>
    <row r="207" spans="1:16" x14ac:dyDescent="0.2">
      <c r="A207" t="s">
        <v>635</v>
      </c>
      <c r="B207" t="s">
        <v>636</v>
      </c>
      <c r="C207" t="s">
        <v>236</v>
      </c>
      <c r="D207" t="s">
        <v>17</v>
      </c>
      <c r="E207" t="s">
        <v>637</v>
      </c>
      <c r="F207" s="2">
        <v>75</v>
      </c>
      <c r="G207" s="2">
        <v>70</v>
      </c>
      <c r="H207" s="2">
        <v>68</v>
      </c>
      <c r="I207" s="2">
        <v>67</v>
      </c>
      <c r="J207" s="2">
        <v>79</v>
      </c>
      <c r="K207" s="2">
        <v>94</v>
      </c>
      <c r="L207" s="2">
        <v>95</v>
      </c>
      <c r="M207" s="2">
        <v>88</v>
      </c>
      <c r="N207" s="2">
        <v>86</v>
      </c>
      <c r="O207">
        <f t="shared" si="6"/>
        <v>722</v>
      </c>
      <c r="P207">
        <f t="shared" si="7"/>
        <v>9</v>
      </c>
    </row>
    <row r="208" spans="1:16" x14ac:dyDescent="0.2">
      <c r="A208" t="s">
        <v>638</v>
      </c>
      <c r="B208" t="s">
        <v>639</v>
      </c>
      <c r="C208" t="s">
        <v>236</v>
      </c>
      <c r="D208" t="s">
        <v>17</v>
      </c>
      <c r="E208" t="s">
        <v>640</v>
      </c>
      <c r="F208" s="2">
        <v>73</v>
      </c>
      <c r="G208" s="2">
        <v>72</v>
      </c>
      <c r="H208" s="2">
        <v>90</v>
      </c>
      <c r="I208" s="2">
        <v>69</v>
      </c>
      <c r="J208" s="2">
        <v>84</v>
      </c>
      <c r="K208" s="2">
        <v>92</v>
      </c>
      <c r="L208" s="2">
        <v>89</v>
      </c>
      <c r="M208" s="2">
        <v>88</v>
      </c>
      <c r="N208" s="2">
        <v>89</v>
      </c>
      <c r="O208">
        <f t="shared" si="6"/>
        <v>746</v>
      </c>
      <c r="P208">
        <f t="shared" si="7"/>
        <v>9</v>
      </c>
    </row>
    <row r="209" spans="1:16" x14ac:dyDescent="0.2">
      <c r="A209" t="s">
        <v>641</v>
      </c>
      <c r="B209" t="s">
        <v>642</v>
      </c>
      <c r="C209" t="s">
        <v>16</v>
      </c>
      <c r="D209" t="s">
        <v>17</v>
      </c>
      <c r="E209" t="s">
        <v>643</v>
      </c>
      <c r="F209" s="2">
        <v>81</v>
      </c>
      <c r="G209" s="2">
        <v>47</v>
      </c>
      <c r="H209" s="2">
        <v>85</v>
      </c>
      <c r="I209" s="2">
        <v>87</v>
      </c>
      <c r="J209" s="2">
        <v>86</v>
      </c>
      <c r="K209" s="2">
        <v>76</v>
      </c>
      <c r="L209" s="2">
        <v>88</v>
      </c>
      <c r="M209" s="2">
        <v>88</v>
      </c>
      <c r="N209" s="2">
        <v>80</v>
      </c>
      <c r="O209">
        <f t="shared" si="6"/>
        <v>718</v>
      </c>
      <c r="P209">
        <f t="shared" si="7"/>
        <v>8</v>
      </c>
    </row>
    <row r="210" spans="1:16" x14ac:dyDescent="0.2">
      <c r="A210" t="s">
        <v>644</v>
      </c>
      <c r="B210" t="s">
        <v>645</v>
      </c>
      <c r="C210" t="s">
        <v>236</v>
      </c>
      <c r="D210" t="s">
        <v>31</v>
      </c>
      <c r="E210" t="s">
        <v>646</v>
      </c>
      <c r="F210" s="2">
        <v>76</v>
      </c>
      <c r="G210" s="2">
        <v>62</v>
      </c>
      <c r="H210" s="2">
        <v>52</v>
      </c>
      <c r="I210" s="2">
        <v>77</v>
      </c>
      <c r="J210" s="2">
        <v>81</v>
      </c>
      <c r="K210" s="2">
        <v>68</v>
      </c>
      <c r="L210" s="2">
        <v>79</v>
      </c>
      <c r="M210" s="2">
        <v>80</v>
      </c>
      <c r="N210" s="2">
        <v>54</v>
      </c>
      <c r="O210">
        <f t="shared" si="6"/>
        <v>629</v>
      </c>
      <c r="P210">
        <f t="shared" si="7"/>
        <v>7</v>
      </c>
    </row>
    <row r="211" spans="1:16" x14ac:dyDescent="0.2">
      <c r="A211" t="s">
        <v>647</v>
      </c>
      <c r="B211" t="s">
        <v>648</v>
      </c>
      <c r="C211" t="s">
        <v>236</v>
      </c>
      <c r="D211" t="s">
        <v>17</v>
      </c>
      <c r="E211" t="s">
        <v>649</v>
      </c>
      <c r="F211" s="2">
        <v>77</v>
      </c>
      <c r="G211" s="2">
        <v>82</v>
      </c>
      <c r="H211" s="2">
        <v>60</v>
      </c>
      <c r="I211" s="2">
        <v>68</v>
      </c>
      <c r="J211" s="2">
        <v>78</v>
      </c>
      <c r="K211" s="2">
        <v>62</v>
      </c>
      <c r="L211" s="2">
        <v>100</v>
      </c>
      <c r="M211" s="2">
        <v>80</v>
      </c>
      <c r="N211" s="2">
        <v>90</v>
      </c>
      <c r="O211">
        <f t="shared" si="6"/>
        <v>697</v>
      </c>
      <c r="P211">
        <f t="shared" si="7"/>
        <v>9</v>
      </c>
    </row>
    <row r="212" spans="1:16" x14ac:dyDescent="0.2">
      <c r="A212" t="s">
        <v>650</v>
      </c>
      <c r="B212" t="s">
        <v>651</v>
      </c>
      <c r="C212" t="s">
        <v>243</v>
      </c>
      <c r="D212" t="s">
        <v>31</v>
      </c>
      <c r="E212" t="s">
        <v>652</v>
      </c>
      <c r="F212" s="2">
        <v>82</v>
      </c>
      <c r="G212" s="2">
        <v>65</v>
      </c>
      <c r="H212" s="2">
        <v>90</v>
      </c>
      <c r="I212" s="2">
        <v>87</v>
      </c>
      <c r="J212" s="2">
        <v>82</v>
      </c>
      <c r="K212" s="2">
        <v>83</v>
      </c>
      <c r="L212" s="2">
        <v>86</v>
      </c>
      <c r="M212" s="2">
        <v>86</v>
      </c>
      <c r="N212" s="2">
        <v>78</v>
      </c>
      <c r="O212">
        <f t="shared" si="6"/>
        <v>739</v>
      </c>
      <c r="P212">
        <f t="shared" si="7"/>
        <v>9</v>
      </c>
    </row>
    <row r="213" spans="1:16" x14ac:dyDescent="0.2">
      <c r="A213" t="s">
        <v>653</v>
      </c>
      <c r="B213" t="s">
        <v>654</v>
      </c>
      <c r="C213" t="s">
        <v>236</v>
      </c>
      <c r="D213" t="s">
        <v>17</v>
      </c>
      <c r="E213" t="s">
        <v>655</v>
      </c>
      <c r="F213" s="2">
        <v>74</v>
      </c>
      <c r="G213" s="2">
        <v>65</v>
      </c>
      <c r="H213" s="2">
        <v>82</v>
      </c>
      <c r="I213" s="2">
        <v>45</v>
      </c>
      <c r="J213" s="2">
        <v>79</v>
      </c>
      <c r="K213" s="2">
        <v>72</v>
      </c>
      <c r="L213" s="2">
        <v>82</v>
      </c>
      <c r="M213" s="2">
        <v>86</v>
      </c>
      <c r="N213" s="2">
        <v>88</v>
      </c>
      <c r="O213">
        <f t="shared" si="6"/>
        <v>673</v>
      </c>
      <c r="P213">
        <f t="shared" si="7"/>
        <v>8</v>
      </c>
    </row>
    <row r="214" spans="1:16" x14ac:dyDescent="0.2">
      <c r="A214" t="s">
        <v>656</v>
      </c>
      <c r="B214" t="s">
        <v>657</v>
      </c>
      <c r="C214" t="s">
        <v>21</v>
      </c>
      <c r="D214" t="s">
        <v>31</v>
      </c>
      <c r="E214" t="s">
        <v>658</v>
      </c>
      <c r="F214" s="2">
        <v>80</v>
      </c>
      <c r="G214" s="2">
        <v>55</v>
      </c>
      <c r="H214" s="2">
        <v>79</v>
      </c>
      <c r="I214" s="2">
        <v>78</v>
      </c>
      <c r="J214" s="2">
        <v>82</v>
      </c>
      <c r="K214" s="2">
        <v>82</v>
      </c>
      <c r="L214" s="2">
        <v>94</v>
      </c>
      <c r="M214" s="2">
        <v>78</v>
      </c>
      <c r="N214" s="2">
        <v>82</v>
      </c>
      <c r="O214">
        <f t="shared" si="6"/>
        <v>710</v>
      </c>
      <c r="P214">
        <f t="shared" si="7"/>
        <v>8</v>
      </c>
    </row>
    <row r="215" spans="1:16" x14ac:dyDescent="0.2">
      <c r="A215" t="s">
        <v>659</v>
      </c>
      <c r="B215" t="s">
        <v>660</v>
      </c>
      <c r="C215" t="s">
        <v>236</v>
      </c>
      <c r="D215" t="s">
        <v>17</v>
      </c>
      <c r="E215" t="s">
        <v>661</v>
      </c>
      <c r="F215" s="2">
        <v>80</v>
      </c>
      <c r="G215" s="2">
        <v>63</v>
      </c>
      <c r="H215" s="2">
        <v>70</v>
      </c>
      <c r="I215" s="2">
        <v>40</v>
      </c>
      <c r="J215" s="2">
        <v>82</v>
      </c>
      <c r="K215" s="2">
        <v>73</v>
      </c>
      <c r="L215" s="2">
        <v>82</v>
      </c>
      <c r="M215" s="2">
        <v>76</v>
      </c>
      <c r="N215" s="2">
        <v>73</v>
      </c>
      <c r="O215">
        <f t="shared" si="6"/>
        <v>639</v>
      </c>
      <c r="P215">
        <f t="shared" si="7"/>
        <v>8</v>
      </c>
    </row>
    <row r="216" spans="1:16" x14ac:dyDescent="0.2">
      <c r="A216" t="s">
        <v>662</v>
      </c>
      <c r="B216" t="s">
        <v>663</v>
      </c>
      <c r="C216" t="s">
        <v>236</v>
      </c>
      <c r="D216" t="s">
        <v>31</v>
      </c>
      <c r="E216" t="s">
        <v>664</v>
      </c>
      <c r="F216" s="2">
        <v>83</v>
      </c>
      <c r="G216" s="2">
        <v>61</v>
      </c>
      <c r="H216" s="2">
        <v>74</v>
      </c>
      <c r="I216" s="2">
        <v>87</v>
      </c>
      <c r="J216" s="2">
        <v>72</v>
      </c>
      <c r="K216" s="2">
        <v>96</v>
      </c>
      <c r="L216" s="2">
        <v>67</v>
      </c>
      <c r="M216" s="2">
        <v>98</v>
      </c>
      <c r="N216" s="2">
        <v>82</v>
      </c>
      <c r="O216">
        <f t="shared" si="6"/>
        <v>720</v>
      </c>
      <c r="P216">
        <f t="shared" si="7"/>
        <v>9</v>
      </c>
    </row>
    <row r="217" spans="1:16" x14ac:dyDescent="0.2">
      <c r="A217" t="s">
        <v>665</v>
      </c>
      <c r="B217" t="s">
        <v>666</v>
      </c>
      <c r="C217" t="s">
        <v>243</v>
      </c>
      <c r="D217" t="s">
        <v>17</v>
      </c>
      <c r="E217" t="s">
        <v>667</v>
      </c>
      <c r="F217" s="2">
        <v>62</v>
      </c>
      <c r="G217" s="2">
        <v>20</v>
      </c>
      <c r="H217" s="2">
        <v>18</v>
      </c>
      <c r="I217" s="2">
        <v>45</v>
      </c>
      <c r="J217" s="2">
        <v>61</v>
      </c>
      <c r="K217" s="2">
        <v>58</v>
      </c>
      <c r="L217" s="2">
        <v>40</v>
      </c>
      <c r="M217" s="2">
        <v>48</v>
      </c>
      <c r="N217" s="2">
        <v>55</v>
      </c>
      <c r="O217">
        <f t="shared" si="6"/>
        <v>407</v>
      </c>
      <c r="P217">
        <f t="shared" si="7"/>
        <v>2</v>
      </c>
    </row>
    <row r="218" spans="1:16" x14ac:dyDescent="0.2">
      <c r="A218" t="s">
        <v>668</v>
      </c>
      <c r="B218" t="s">
        <v>669</v>
      </c>
      <c r="C218" t="s">
        <v>236</v>
      </c>
      <c r="D218" t="s">
        <v>17</v>
      </c>
      <c r="E218" t="s">
        <v>670</v>
      </c>
      <c r="F218" s="2">
        <v>81</v>
      </c>
      <c r="G218" s="2">
        <v>74</v>
      </c>
      <c r="H218" s="2">
        <v>85</v>
      </c>
      <c r="I218" s="2">
        <v>83</v>
      </c>
      <c r="J218" s="2">
        <v>87</v>
      </c>
      <c r="K218" s="2">
        <v>86</v>
      </c>
      <c r="L218" s="2">
        <v>99</v>
      </c>
      <c r="M218" s="2">
        <v>96</v>
      </c>
      <c r="N218" s="2">
        <v>92</v>
      </c>
      <c r="O218">
        <f t="shared" si="6"/>
        <v>783</v>
      </c>
      <c r="P218">
        <f t="shared" si="7"/>
        <v>9</v>
      </c>
    </row>
    <row r="219" spans="1:16" x14ac:dyDescent="0.2">
      <c r="A219" t="s">
        <v>671</v>
      </c>
      <c r="B219" t="s">
        <v>672</v>
      </c>
      <c r="C219" t="s">
        <v>21</v>
      </c>
      <c r="D219" t="s">
        <v>17</v>
      </c>
      <c r="E219" t="s">
        <v>673</v>
      </c>
      <c r="F219" s="2">
        <v>88</v>
      </c>
      <c r="G219" s="2">
        <v>80</v>
      </c>
      <c r="H219" s="2">
        <v>77</v>
      </c>
      <c r="I219" s="2">
        <v>82</v>
      </c>
      <c r="J219" s="2">
        <v>90</v>
      </c>
      <c r="K219" s="2">
        <v>74</v>
      </c>
      <c r="L219" s="2">
        <v>89</v>
      </c>
      <c r="M219" s="2">
        <v>94</v>
      </c>
      <c r="N219" s="2">
        <v>84</v>
      </c>
      <c r="O219">
        <f t="shared" si="6"/>
        <v>758</v>
      </c>
      <c r="P219">
        <f t="shared" si="7"/>
        <v>9</v>
      </c>
    </row>
    <row r="220" spans="1:16" x14ac:dyDescent="0.2">
      <c r="A220" t="s">
        <v>674</v>
      </c>
      <c r="B220" t="s">
        <v>675</v>
      </c>
      <c r="C220" t="s">
        <v>243</v>
      </c>
      <c r="D220" t="s">
        <v>17</v>
      </c>
      <c r="E220" t="s">
        <v>676</v>
      </c>
      <c r="F220" s="2">
        <v>79</v>
      </c>
      <c r="G220" s="2">
        <v>62</v>
      </c>
      <c r="H220" s="2">
        <v>75</v>
      </c>
      <c r="I220" s="2">
        <v>78</v>
      </c>
      <c r="J220" s="2">
        <v>91</v>
      </c>
      <c r="K220" s="2">
        <v>81</v>
      </c>
      <c r="L220" s="2">
        <v>88</v>
      </c>
      <c r="M220" s="2">
        <v>74</v>
      </c>
      <c r="N220" s="2">
        <v>79</v>
      </c>
      <c r="O220">
        <f t="shared" si="6"/>
        <v>707</v>
      </c>
      <c r="P220">
        <f t="shared" si="7"/>
        <v>9</v>
      </c>
    </row>
    <row r="221" spans="1:16" x14ac:dyDescent="0.2">
      <c r="A221" t="s">
        <v>677</v>
      </c>
      <c r="B221" t="s">
        <v>193</v>
      </c>
      <c r="C221" t="s">
        <v>243</v>
      </c>
      <c r="D221" t="s">
        <v>17</v>
      </c>
      <c r="E221" t="s">
        <v>678</v>
      </c>
      <c r="F221" s="2">
        <v>84</v>
      </c>
      <c r="G221" s="2">
        <v>70</v>
      </c>
      <c r="H221" s="2">
        <v>77</v>
      </c>
      <c r="I221" s="2">
        <v>79</v>
      </c>
      <c r="J221" s="2">
        <v>82</v>
      </c>
      <c r="K221" s="2">
        <v>70</v>
      </c>
      <c r="L221" s="2">
        <v>74</v>
      </c>
      <c r="M221" s="2">
        <v>84</v>
      </c>
      <c r="N221" s="2">
        <v>75</v>
      </c>
      <c r="O221">
        <f t="shared" si="6"/>
        <v>695</v>
      </c>
      <c r="P221">
        <f t="shared" si="7"/>
        <v>9</v>
      </c>
    </row>
    <row r="222" spans="1:16" x14ac:dyDescent="0.2">
      <c r="A222" t="s">
        <v>679</v>
      </c>
      <c r="B222" t="s">
        <v>680</v>
      </c>
      <c r="C222" t="s">
        <v>16</v>
      </c>
      <c r="D222" t="s">
        <v>17</v>
      </c>
      <c r="E222" t="s">
        <v>681</v>
      </c>
      <c r="F222" s="2">
        <v>87</v>
      </c>
      <c r="G222" s="2">
        <v>70</v>
      </c>
      <c r="H222" s="2">
        <v>90</v>
      </c>
      <c r="I222" s="2">
        <v>76</v>
      </c>
      <c r="J222" s="2">
        <v>91</v>
      </c>
      <c r="K222" s="2">
        <v>76</v>
      </c>
      <c r="L222" s="2">
        <v>77</v>
      </c>
      <c r="M222" s="2">
        <v>86</v>
      </c>
      <c r="N222" s="2">
        <v>83</v>
      </c>
      <c r="O222">
        <f t="shared" si="6"/>
        <v>736</v>
      </c>
      <c r="P222">
        <f t="shared" si="7"/>
        <v>9</v>
      </c>
    </row>
    <row r="223" spans="1:16" x14ac:dyDescent="0.2">
      <c r="A223" t="s">
        <v>682</v>
      </c>
      <c r="B223" t="s">
        <v>683</v>
      </c>
      <c r="C223" t="s">
        <v>21</v>
      </c>
      <c r="D223" t="s">
        <v>17</v>
      </c>
      <c r="E223" t="s">
        <v>684</v>
      </c>
      <c r="F223" s="2">
        <v>85</v>
      </c>
      <c r="G223" s="2">
        <v>78</v>
      </c>
      <c r="H223" s="2">
        <v>93</v>
      </c>
      <c r="I223" s="2">
        <v>89</v>
      </c>
      <c r="J223" s="2">
        <v>95</v>
      </c>
      <c r="K223" s="2">
        <v>80</v>
      </c>
      <c r="L223" s="2">
        <v>89</v>
      </c>
      <c r="M223" s="2">
        <v>90</v>
      </c>
      <c r="N223" s="2">
        <v>94</v>
      </c>
      <c r="O223">
        <f t="shared" si="6"/>
        <v>793</v>
      </c>
      <c r="P223">
        <f t="shared" si="7"/>
        <v>9</v>
      </c>
    </row>
    <row r="224" spans="1:16" x14ac:dyDescent="0.2">
      <c r="A224" t="s">
        <v>685</v>
      </c>
      <c r="B224" t="s">
        <v>686</v>
      </c>
      <c r="C224" t="s">
        <v>16</v>
      </c>
      <c r="D224" t="s">
        <v>17</v>
      </c>
      <c r="E224" t="s">
        <v>687</v>
      </c>
      <c r="F224" s="2">
        <v>80</v>
      </c>
      <c r="G224" s="2">
        <v>85</v>
      </c>
      <c r="H224" s="2">
        <v>80</v>
      </c>
      <c r="I224" s="2">
        <v>79</v>
      </c>
      <c r="J224" s="2">
        <v>80</v>
      </c>
      <c r="K224" s="2">
        <v>80</v>
      </c>
      <c r="L224" s="2">
        <v>96</v>
      </c>
      <c r="M224" s="2">
        <v>80</v>
      </c>
      <c r="N224" s="2">
        <v>83</v>
      </c>
      <c r="O224">
        <f t="shared" si="6"/>
        <v>743</v>
      </c>
      <c r="P224">
        <f t="shared" si="7"/>
        <v>9</v>
      </c>
    </row>
    <row r="225" spans="1:16" x14ac:dyDescent="0.2">
      <c r="A225" t="s">
        <v>688</v>
      </c>
      <c r="B225" t="s">
        <v>689</v>
      </c>
      <c r="C225" t="s">
        <v>16</v>
      </c>
      <c r="D225" t="s">
        <v>31</v>
      </c>
      <c r="E225" t="s">
        <v>690</v>
      </c>
      <c r="F225" s="2">
        <v>77</v>
      </c>
      <c r="G225" s="2">
        <v>95</v>
      </c>
      <c r="H225" s="2">
        <v>72</v>
      </c>
      <c r="I225" s="2">
        <v>65</v>
      </c>
      <c r="J225" s="2">
        <v>90</v>
      </c>
      <c r="K225" s="2">
        <v>92</v>
      </c>
      <c r="L225" s="2">
        <v>100</v>
      </c>
      <c r="M225" s="2">
        <v>88</v>
      </c>
      <c r="N225" s="2">
        <v>83</v>
      </c>
      <c r="O225">
        <f t="shared" si="6"/>
        <v>762</v>
      </c>
      <c r="P225">
        <f t="shared" si="7"/>
        <v>9</v>
      </c>
    </row>
    <row r="226" spans="1:16" x14ac:dyDescent="0.2">
      <c r="E226" s="4" t="s">
        <v>692</v>
      </c>
      <c r="F226" s="5">
        <f>COUNTIF(F2:F225,"&gt;=60")</f>
        <v>220</v>
      </c>
      <c r="G226" s="5">
        <f t="shared" ref="G226:N226" si="8">COUNTIF(G2:G225,"&gt;=60")</f>
        <v>197</v>
      </c>
      <c r="H226" s="5">
        <f t="shared" si="8"/>
        <v>205</v>
      </c>
      <c r="I226" s="5">
        <f t="shared" si="8"/>
        <v>198</v>
      </c>
      <c r="J226" s="5">
        <f t="shared" si="8"/>
        <v>220</v>
      </c>
      <c r="K226" s="5">
        <f t="shared" si="8"/>
        <v>217</v>
      </c>
      <c r="L226" s="5">
        <f t="shared" si="8"/>
        <v>216</v>
      </c>
      <c r="M226" s="5">
        <f t="shared" si="8"/>
        <v>217</v>
      </c>
      <c r="N226" s="5">
        <f t="shared" si="8"/>
        <v>216</v>
      </c>
      <c r="O226" s="5"/>
      <c r="P226" s="5">
        <f>COUNTIF(P2:P225,"&gt;=9")</f>
        <v>166</v>
      </c>
    </row>
    <row r="227" spans="1:16" x14ac:dyDescent="0.2">
      <c r="E227" s="4" t="s">
        <v>693</v>
      </c>
      <c r="F227" s="6">
        <f t="shared" ref="F227:N227" si="9">F226/224</f>
        <v>0.9821428571428571</v>
      </c>
      <c r="G227" s="6">
        <f t="shared" si="9"/>
        <v>0.8794642857142857</v>
      </c>
      <c r="H227" s="6">
        <f t="shared" si="9"/>
        <v>0.9151785714285714</v>
      </c>
      <c r="I227" s="6">
        <f t="shared" si="9"/>
        <v>0.8839285714285714</v>
      </c>
      <c r="J227" s="6">
        <f t="shared" si="9"/>
        <v>0.9821428571428571</v>
      </c>
      <c r="K227" s="6">
        <f t="shared" si="9"/>
        <v>0.96875</v>
      </c>
      <c r="L227" s="6">
        <f t="shared" si="9"/>
        <v>0.9642857142857143</v>
      </c>
      <c r="M227" s="6">
        <f t="shared" si="9"/>
        <v>0.96875</v>
      </c>
      <c r="N227" s="6">
        <f t="shared" si="9"/>
        <v>0.9642857142857143</v>
      </c>
      <c r="O227" s="6"/>
      <c r="P227" s="6">
        <f>P226/224</f>
        <v>0.7410714285714286</v>
      </c>
    </row>
  </sheetData>
  <phoneticPr fontId="2" type="noConversion"/>
  <conditionalFormatting sqref="F2:N225">
    <cfRule type="cellIs" dxfId="1" priority="2" stopIfTrue="1" operator="lessThan">
      <formula>60</formula>
    </cfRule>
  </conditionalFormatting>
  <conditionalFormatting sqref="F2:P225">
    <cfRule type="cellIs" dxfId="0" priority="1" stopIfTrue="1" operator="lessThan">
      <formula>60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G3" sqref="G3"/>
    </sheetView>
  </sheetViews>
  <sheetFormatPr defaultRowHeight="12.75" x14ac:dyDescent="0.2"/>
  <cols>
    <col min="1" max="13" width="11" customWidth="1"/>
  </cols>
  <sheetData>
    <row r="1" spans="1:13" s="7" customFormat="1" ht="51.75" customHeight="1" x14ac:dyDescent="0.2">
      <c r="A1" s="13" t="s">
        <v>695</v>
      </c>
      <c r="B1" s="13" t="s">
        <v>696</v>
      </c>
      <c r="C1" s="9" t="s">
        <v>5</v>
      </c>
      <c r="D1" s="9" t="s">
        <v>6</v>
      </c>
      <c r="E1" s="9" t="s">
        <v>7</v>
      </c>
      <c r="F1" s="9" t="s">
        <v>8</v>
      </c>
      <c r="G1" s="9" t="s">
        <v>9</v>
      </c>
      <c r="H1" s="9" t="s">
        <v>10</v>
      </c>
      <c r="I1" s="9" t="s">
        <v>11</v>
      </c>
      <c r="J1" s="9" t="s">
        <v>12</v>
      </c>
      <c r="K1" s="9" t="s">
        <v>13</v>
      </c>
      <c r="L1" s="14" t="s">
        <v>697</v>
      </c>
      <c r="M1" s="14" t="s">
        <v>699</v>
      </c>
    </row>
    <row r="2" spans="1:13" s="7" customFormat="1" ht="51.75" customHeight="1" x14ac:dyDescent="0.2">
      <c r="A2" s="10">
        <v>145</v>
      </c>
      <c r="B2" s="10">
        <v>53</v>
      </c>
      <c r="C2" s="11">
        <v>1</v>
      </c>
      <c r="D2" s="11">
        <v>0.94339622641509435</v>
      </c>
      <c r="E2" s="11">
        <v>1</v>
      </c>
      <c r="F2" s="11">
        <v>0.98113207547169812</v>
      </c>
      <c r="G2" s="11">
        <v>1</v>
      </c>
      <c r="H2" s="11">
        <v>0.96226415094339623</v>
      </c>
      <c r="I2" s="11">
        <v>1</v>
      </c>
      <c r="J2" s="11">
        <v>1</v>
      </c>
      <c r="K2" s="11">
        <v>1</v>
      </c>
      <c r="L2" s="12">
        <v>47</v>
      </c>
      <c r="M2" s="11">
        <f>L2/B2</f>
        <v>0.8867924528301887</v>
      </c>
    </row>
    <row r="3" spans="1:13" s="7" customFormat="1" ht="51.75" customHeight="1" x14ac:dyDescent="0.2">
      <c r="A3" s="10">
        <v>146</v>
      </c>
      <c r="B3" s="10">
        <v>58</v>
      </c>
      <c r="C3" s="11">
        <v>1</v>
      </c>
      <c r="D3" s="11">
        <v>0.98275862068965514</v>
      </c>
      <c r="E3" s="11">
        <v>0.98275862068965514</v>
      </c>
      <c r="F3" s="11">
        <v>1</v>
      </c>
      <c r="G3" s="11">
        <v>1</v>
      </c>
      <c r="H3" s="11">
        <v>0.98275862068965514</v>
      </c>
      <c r="I3" s="11">
        <v>1</v>
      </c>
      <c r="J3" s="11">
        <v>0.98275862068965514</v>
      </c>
      <c r="K3" s="11">
        <v>0.98275862068965514</v>
      </c>
      <c r="L3" s="12">
        <v>55</v>
      </c>
      <c r="M3" s="11">
        <f t="shared" ref="M3:M6" si="0">L3/B3</f>
        <v>0.94827586206896552</v>
      </c>
    </row>
    <row r="4" spans="1:13" s="7" customFormat="1" ht="51.75" customHeight="1" x14ac:dyDescent="0.2">
      <c r="A4" s="10">
        <v>147</v>
      </c>
      <c r="B4" s="10">
        <v>55</v>
      </c>
      <c r="C4" s="11">
        <v>0.92727272727272725</v>
      </c>
      <c r="D4" s="11">
        <v>0.76363636363636367</v>
      </c>
      <c r="E4" s="11">
        <v>0.8</v>
      </c>
      <c r="F4" s="11">
        <v>0.78181818181818186</v>
      </c>
      <c r="G4" s="11">
        <v>0.94545454545454544</v>
      </c>
      <c r="H4" s="11">
        <v>0.94545454545454544</v>
      </c>
      <c r="I4" s="11">
        <v>0.89090909090909087</v>
      </c>
      <c r="J4" s="11">
        <v>0.89090909090909087</v>
      </c>
      <c r="K4" s="11">
        <v>0.89090909090909087</v>
      </c>
      <c r="L4" s="12">
        <v>30</v>
      </c>
      <c r="M4" s="11">
        <f t="shared" si="0"/>
        <v>0.54545454545454541</v>
      </c>
    </row>
    <row r="5" spans="1:13" s="7" customFormat="1" ht="51.75" customHeight="1" x14ac:dyDescent="0.2">
      <c r="A5" s="10">
        <v>148</v>
      </c>
      <c r="B5" s="10">
        <v>58</v>
      </c>
      <c r="C5" s="11">
        <v>1</v>
      </c>
      <c r="D5" s="11">
        <v>0.82758620689655171</v>
      </c>
      <c r="E5" s="11">
        <v>0.87931034482758619</v>
      </c>
      <c r="F5" s="11">
        <v>0.77586206896551724</v>
      </c>
      <c r="G5" s="11">
        <v>0.98275862068965514</v>
      </c>
      <c r="H5" s="11">
        <v>0.98275862068965514</v>
      </c>
      <c r="I5" s="11">
        <v>0.96551724137931039</v>
      </c>
      <c r="J5" s="11">
        <v>1</v>
      </c>
      <c r="K5" s="11">
        <v>0.98275862068965514</v>
      </c>
      <c r="L5" s="12">
        <v>34</v>
      </c>
      <c r="M5" s="11">
        <f t="shared" si="0"/>
        <v>0.58620689655172409</v>
      </c>
    </row>
    <row r="6" spans="1:13" s="7" customFormat="1" ht="51.75" customHeight="1" x14ac:dyDescent="0.2">
      <c r="A6" s="8" t="s">
        <v>698</v>
      </c>
      <c r="B6" s="10">
        <f>SUM(B2:B5)</f>
        <v>224</v>
      </c>
      <c r="C6" s="10">
        <v>0.9821428571428571</v>
      </c>
      <c r="D6" s="10">
        <v>0.8794642857142857</v>
      </c>
      <c r="E6" s="10">
        <v>0.9151785714285714</v>
      </c>
      <c r="F6" s="10">
        <v>0.8839285714285714</v>
      </c>
      <c r="G6" s="10">
        <v>0.9821428571428571</v>
      </c>
      <c r="H6" s="10">
        <v>0.96875</v>
      </c>
      <c r="I6" s="10">
        <v>0.9642857142857143</v>
      </c>
      <c r="J6" s="10">
        <v>0.96875</v>
      </c>
      <c r="K6" s="10">
        <v>0.9642857142857143</v>
      </c>
      <c r="L6" s="12">
        <f>SUM(L2:L5)</f>
        <v>166</v>
      </c>
      <c r="M6" s="11">
        <f t="shared" si="0"/>
        <v>0.7410714285714286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145</vt:lpstr>
      <vt:lpstr>146</vt:lpstr>
      <vt:lpstr>147</vt:lpstr>
      <vt:lpstr>148</vt:lpstr>
      <vt:lpstr>总表 (3)</vt:lpstr>
      <vt:lpstr>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sgxzx</dc:creator>
  <cp:lastModifiedBy>City-Sky-Deng</cp:lastModifiedBy>
  <dcterms:created xsi:type="dcterms:W3CDTF">2015-07-26T03:04:24Z</dcterms:created>
  <dcterms:modified xsi:type="dcterms:W3CDTF">2015-07-26T05:05:52Z</dcterms:modified>
</cp:coreProperties>
</file>