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tavader/Desktop/Type-noun/data/"/>
    </mc:Choice>
  </mc:AlternateContent>
  <xr:revisionPtr revIDLastSave="0" documentId="13_ncr:1_{CA280C0C-4DF0-0D47-A525-883BC44A8AAB}" xr6:coauthVersionLast="47" xr6:coauthVersionMax="47" xr10:uidLastSave="{00000000-0000-0000-0000-000000000000}"/>
  <bookViews>
    <workbookView xWindow="0" yWindow="500" windowWidth="28800" windowHeight="16220" firstSheet="1" activeTab="6" xr2:uid="{00000000-000D-0000-FFFF-FFFF00000000}"/>
  </bookViews>
  <sheets>
    <sheet name="Sheet1" sheetId="1" r:id="rId1"/>
    <sheet name="REVISED_2020" sheetId="2" r:id="rId2"/>
    <sheet name="Morefittoprint_2020" sheetId="3" r:id="rId3"/>
    <sheet name="average squared" sheetId="6" r:id="rId4"/>
    <sheet name="tables" sheetId="5" r:id="rId5"/>
    <sheet name="Sheet2" sheetId="10" r:id="rId6"/>
    <sheet name="Sheet3" sheetId="11" r:id="rId7"/>
    <sheet name="final_plot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5" l="1"/>
  <c r="G35" i="5"/>
  <c r="G46" i="5"/>
  <c r="XH92" i="6"/>
  <c r="VP63" i="6"/>
  <c r="SH60" i="6"/>
  <c r="PH51" i="6"/>
  <c r="MT45" i="6"/>
  <c r="KL42" i="6"/>
  <c r="IG39" i="6"/>
  <c r="FO30" i="6"/>
  <c r="EC27" i="6"/>
  <c r="CU24" i="6"/>
  <c r="BQ21" i="6"/>
  <c r="AQ18" i="6"/>
  <c r="AF15" i="6"/>
  <c r="U15" i="6"/>
  <c r="L12" i="6"/>
  <c r="ACD101" i="6"/>
  <c r="G40" i="5"/>
  <c r="G36" i="5"/>
  <c r="G38" i="5"/>
  <c r="G39" i="5"/>
  <c r="G41" i="5"/>
  <c r="G42" i="5"/>
  <c r="G43" i="5"/>
  <c r="G44" i="5"/>
  <c r="G45" i="5"/>
  <c r="G47" i="5"/>
  <c r="G48" i="5"/>
  <c r="G49" i="5"/>
  <c r="G50" i="5"/>
  <c r="G51" i="5"/>
  <c r="G34" i="5"/>
  <c r="AET115" i="6"/>
  <c r="AEU114" i="6"/>
  <c r="AEV114" i="6"/>
  <c r="AEW114" i="6"/>
  <c r="AEX114" i="6"/>
  <c r="AEY114" i="6"/>
  <c r="AEZ114" i="6"/>
  <c r="AFA114" i="6"/>
  <c r="AFB114" i="6"/>
  <c r="AFC114" i="6"/>
  <c r="AFD114" i="6"/>
  <c r="AFE114" i="6"/>
  <c r="AFF114" i="6"/>
  <c r="AFG114" i="6"/>
  <c r="AFH114" i="6"/>
  <c r="AFI114" i="6"/>
  <c r="AFJ114" i="6"/>
  <c r="AFK114" i="6"/>
  <c r="AFL114" i="6"/>
  <c r="AFM114" i="6"/>
  <c r="AFN114" i="6"/>
  <c r="AFO114" i="6"/>
  <c r="AFP114" i="6"/>
  <c r="AFQ114" i="6"/>
  <c r="AFR114" i="6"/>
  <c r="AFS114" i="6"/>
  <c r="AFT114" i="6"/>
  <c r="AFU114" i="6"/>
  <c r="AFV114" i="6"/>
  <c r="AFW114" i="6"/>
  <c r="AFX114" i="6"/>
  <c r="AFY114" i="6"/>
  <c r="AFZ114" i="6"/>
  <c r="AGA114" i="6"/>
  <c r="AGB114" i="6"/>
  <c r="AGC114" i="6"/>
  <c r="AGD114" i="6"/>
  <c r="AET114" i="6"/>
  <c r="AFW77" i="6" a="1"/>
  <c r="AFW77" i="6" s="1"/>
  <c r="AFX77" i="6" a="1"/>
  <c r="AFX77" i="6" s="1"/>
  <c r="AFY77" i="6" a="1"/>
  <c r="AFY77" i="6" s="1"/>
  <c r="AFZ77" i="6" a="1"/>
  <c r="AFZ77" i="6"/>
  <c r="AGA77" i="6" a="1"/>
  <c r="AGA77" i="6" s="1"/>
  <c r="AGB77" i="6" a="1"/>
  <c r="AGB77" i="6" s="1"/>
  <c r="AGC77" i="6" a="1"/>
  <c r="AGC77" i="6" s="1"/>
  <c r="AGD77" i="6" a="1"/>
  <c r="AGD77" i="6"/>
  <c r="AEU77" i="6" a="1"/>
  <c r="AEU77" i="6" s="1"/>
  <c r="AEV77" i="6" a="1"/>
  <c r="AEV77" i="6" s="1"/>
  <c r="AEW77" i="6" a="1"/>
  <c r="AEW77" i="6" s="1"/>
  <c r="AEX77" i="6" a="1"/>
  <c r="AEX77" i="6"/>
  <c r="AEY77" i="6" a="1"/>
  <c r="AEY77" i="6" s="1"/>
  <c r="AEZ77" i="6" a="1"/>
  <c r="AEZ77" i="6" s="1"/>
  <c r="AFA77" i="6" a="1"/>
  <c r="AFA77" i="6" s="1"/>
  <c r="AFB77" i="6" a="1"/>
  <c r="AFB77" i="6"/>
  <c r="AFC77" i="6" a="1"/>
  <c r="AFC77" i="6" s="1"/>
  <c r="AFD77" i="6" a="1"/>
  <c r="AFD77" i="6" s="1"/>
  <c r="AFE77" i="6" a="1"/>
  <c r="AFE77" i="6" s="1"/>
  <c r="AFF77" i="6" a="1"/>
  <c r="AFF77" i="6"/>
  <c r="AFG77" i="6" a="1"/>
  <c r="AFG77" i="6" s="1"/>
  <c r="AFH77" i="6" a="1"/>
  <c r="AFH77" i="6" s="1"/>
  <c r="AFI77" i="6" a="1"/>
  <c r="AFI77" i="6" s="1"/>
  <c r="AFJ77" i="6" a="1"/>
  <c r="AFJ77" i="6"/>
  <c r="AFK77" i="6" a="1"/>
  <c r="AFK77" i="6" s="1"/>
  <c r="AFL77" i="6" a="1"/>
  <c r="AFL77" i="6" s="1"/>
  <c r="AFM77" i="6" a="1"/>
  <c r="AFM77" i="6" s="1"/>
  <c r="AFN77" i="6" a="1"/>
  <c r="AFN77" i="6"/>
  <c r="AFO77" i="6" a="1"/>
  <c r="AFO77" i="6" s="1"/>
  <c r="AFP77" i="6" a="1"/>
  <c r="AFP77" i="6" s="1"/>
  <c r="AFQ77" i="6" a="1"/>
  <c r="AFQ77" i="6" s="1"/>
  <c r="AFR77" i="6" a="1"/>
  <c r="AFR77" i="6"/>
  <c r="AFS77" i="6" a="1"/>
  <c r="AFS77" i="6" s="1"/>
  <c r="AFT77" i="6" a="1"/>
  <c r="AFT77" i="6" s="1"/>
  <c r="AFU77" i="6" a="1"/>
  <c r="AFU77" i="6" s="1"/>
  <c r="AFV77" i="6" a="1"/>
  <c r="AFV77" i="6"/>
  <c r="AET77" i="6" a="1"/>
  <c r="AET77" i="6" s="1"/>
  <c r="ACD100" i="6"/>
  <c r="ACE99" i="6"/>
  <c r="ACF99" i="6"/>
  <c r="ACG99" i="6"/>
  <c r="ACH99" i="6"/>
  <c r="ACI99" i="6"/>
  <c r="ACJ99" i="6"/>
  <c r="ACK99" i="6"/>
  <c r="ACL99" i="6"/>
  <c r="ACM99" i="6"/>
  <c r="ACN99" i="6"/>
  <c r="ACO99" i="6"/>
  <c r="ACP99" i="6"/>
  <c r="ACQ99" i="6"/>
  <c r="ACR99" i="6"/>
  <c r="ACS99" i="6"/>
  <c r="ACT99" i="6"/>
  <c r="ACU99" i="6"/>
  <c r="ACV99" i="6"/>
  <c r="ACW99" i="6"/>
  <c r="ACX99" i="6"/>
  <c r="ACY99" i="6"/>
  <c r="ACZ99" i="6"/>
  <c r="ADA99" i="6"/>
  <c r="ADB99" i="6"/>
  <c r="ADC99" i="6"/>
  <c r="ADD99" i="6"/>
  <c r="ADE99" i="6"/>
  <c r="ADF99" i="6"/>
  <c r="ADG99" i="6"/>
  <c r="ADH99" i="6"/>
  <c r="ADI99" i="6"/>
  <c r="ACD99" i="6"/>
  <c r="ADG67" i="6"/>
  <c r="ADH67" i="6"/>
  <c r="ADI67" i="6"/>
  <c r="ADG68" i="6"/>
  <c r="ADH68" i="6"/>
  <c r="ADI68" i="6"/>
  <c r="ADG69" i="6"/>
  <c r="ADH69" i="6"/>
  <c r="ADI69" i="6"/>
  <c r="ADG70" i="6"/>
  <c r="ADH70" i="6"/>
  <c r="ADI70" i="6"/>
  <c r="ADG71" i="6"/>
  <c r="ADH71" i="6"/>
  <c r="ADI71" i="6"/>
  <c r="ADG72" i="6"/>
  <c r="ADH72" i="6"/>
  <c r="ADI72" i="6"/>
  <c r="ADG73" i="6"/>
  <c r="ADH73" i="6"/>
  <c r="ADI73" i="6"/>
  <c r="ADG74" i="6"/>
  <c r="ADH74" i="6"/>
  <c r="ADI74" i="6"/>
  <c r="ADG75" i="6"/>
  <c r="ADH75" i="6"/>
  <c r="ADI75" i="6"/>
  <c r="ADG76" i="6"/>
  <c r="ADH76" i="6"/>
  <c r="ADI76" i="6"/>
  <c r="ADG77" i="6"/>
  <c r="ADH77" i="6"/>
  <c r="ADI77" i="6"/>
  <c r="ADG78" i="6"/>
  <c r="ADH78" i="6"/>
  <c r="ADI78" i="6"/>
  <c r="ADG79" i="6"/>
  <c r="ADH79" i="6"/>
  <c r="ADI79" i="6"/>
  <c r="ADG80" i="6"/>
  <c r="ADH80" i="6"/>
  <c r="ADI80" i="6"/>
  <c r="ADG81" i="6"/>
  <c r="ADH81" i="6"/>
  <c r="ADI81" i="6"/>
  <c r="ADG82" i="6"/>
  <c r="ADH82" i="6"/>
  <c r="ADI82" i="6"/>
  <c r="ADG83" i="6"/>
  <c r="ADH83" i="6"/>
  <c r="ADI83" i="6"/>
  <c r="ADG84" i="6"/>
  <c r="ADH84" i="6"/>
  <c r="ADI84" i="6"/>
  <c r="ADG85" i="6"/>
  <c r="ADH85" i="6"/>
  <c r="ADI85" i="6"/>
  <c r="ADG86" i="6"/>
  <c r="ADH86" i="6"/>
  <c r="ADI86" i="6"/>
  <c r="ADG87" i="6"/>
  <c r="ADH87" i="6"/>
  <c r="ADI87" i="6"/>
  <c r="ADG88" i="6"/>
  <c r="ADH88" i="6"/>
  <c r="ADI88" i="6"/>
  <c r="ADG89" i="6"/>
  <c r="ADH89" i="6"/>
  <c r="ADI89" i="6"/>
  <c r="ADG90" i="6"/>
  <c r="ADH90" i="6"/>
  <c r="ADI90" i="6"/>
  <c r="ADG91" i="6"/>
  <c r="ADH91" i="6"/>
  <c r="ADI91" i="6"/>
  <c r="ADG92" i="6"/>
  <c r="ADH92" i="6"/>
  <c r="ADI92" i="6"/>
  <c r="ADG93" i="6"/>
  <c r="ADH93" i="6"/>
  <c r="ADI93" i="6"/>
  <c r="ADG94" i="6"/>
  <c r="ADH94" i="6"/>
  <c r="ADI94" i="6"/>
  <c r="ADG95" i="6"/>
  <c r="ADH95" i="6"/>
  <c r="ADI95" i="6"/>
  <c r="ADG96" i="6"/>
  <c r="ADH96" i="6"/>
  <c r="ADI96" i="6"/>
  <c r="ADG97" i="6"/>
  <c r="ADH97" i="6"/>
  <c r="ADI97" i="6"/>
  <c r="ADG98" i="6"/>
  <c r="ADH98" i="6"/>
  <c r="ADI98" i="6"/>
  <c r="ACE67" i="6"/>
  <c r="ACF67" i="6"/>
  <c r="ACG67" i="6"/>
  <c r="ACH67" i="6"/>
  <c r="ACI67" i="6"/>
  <c r="ACJ67" i="6"/>
  <c r="ACK67" i="6"/>
  <c r="ACL67" i="6"/>
  <c r="ACM67" i="6"/>
  <c r="ACN67" i="6"/>
  <c r="ACO67" i="6"/>
  <c r="ACP67" i="6"/>
  <c r="ACQ67" i="6"/>
  <c r="ACR67" i="6"/>
  <c r="ACS67" i="6"/>
  <c r="ACT67" i="6"/>
  <c r="ACU67" i="6"/>
  <c r="ACV67" i="6"/>
  <c r="ACW67" i="6"/>
  <c r="ACX67" i="6"/>
  <c r="ACY67" i="6"/>
  <c r="ACZ67" i="6"/>
  <c r="ADA67" i="6"/>
  <c r="ADB67" i="6"/>
  <c r="ADC67" i="6"/>
  <c r="ADD67" i="6"/>
  <c r="ADE67" i="6"/>
  <c r="ADF67" i="6"/>
  <c r="ACE68" i="6"/>
  <c r="ACF68" i="6"/>
  <c r="ACG68" i="6"/>
  <c r="ACH68" i="6"/>
  <c r="ACI68" i="6"/>
  <c r="ACJ68" i="6"/>
  <c r="ACK68" i="6"/>
  <c r="ACL68" i="6"/>
  <c r="ACM68" i="6"/>
  <c r="ACN68" i="6"/>
  <c r="ACO68" i="6"/>
  <c r="ACP68" i="6"/>
  <c r="ACQ68" i="6"/>
  <c r="ACR68" i="6"/>
  <c r="ACS68" i="6"/>
  <c r="ACT68" i="6"/>
  <c r="ACU68" i="6"/>
  <c r="ACV68" i="6"/>
  <c r="ACW68" i="6"/>
  <c r="ACX68" i="6"/>
  <c r="ACY68" i="6"/>
  <c r="ACZ68" i="6"/>
  <c r="ADA68" i="6"/>
  <c r="ADB68" i="6"/>
  <c r="ADC68" i="6"/>
  <c r="ADD68" i="6"/>
  <c r="ADE68" i="6"/>
  <c r="ADF68" i="6"/>
  <c r="ACE69" i="6"/>
  <c r="ACF69" i="6"/>
  <c r="ACG69" i="6"/>
  <c r="ACH69" i="6"/>
  <c r="ACI69" i="6"/>
  <c r="ACJ69" i="6"/>
  <c r="ACK69" i="6"/>
  <c r="ACL69" i="6"/>
  <c r="ACM69" i="6"/>
  <c r="ACN69" i="6"/>
  <c r="ACO69" i="6"/>
  <c r="ACP69" i="6"/>
  <c r="ACQ69" i="6"/>
  <c r="ACR69" i="6"/>
  <c r="ACS69" i="6"/>
  <c r="ACT69" i="6"/>
  <c r="ACU69" i="6"/>
  <c r="ACV69" i="6"/>
  <c r="ACW69" i="6"/>
  <c r="ACX69" i="6"/>
  <c r="ACY69" i="6"/>
  <c r="ACZ69" i="6"/>
  <c r="ADA69" i="6"/>
  <c r="ADB69" i="6"/>
  <c r="ADC69" i="6"/>
  <c r="ADD69" i="6"/>
  <c r="ADE69" i="6"/>
  <c r="ADF69" i="6"/>
  <c r="ACE70" i="6"/>
  <c r="ACF70" i="6"/>
  <c r="ACG70" i="6"/>
  <c r="ACH70" i="6"/>
  <c r="ACI70" i="6"/>
  <c r="ACJ70" i="6"/>
  <c r="ACK70" i="6"/>
  <c r="ACL70" i="6"/>
  <c r="ACM70" i="6"/>
  <c r="ACN70" i="6"/>
  <c r="ACO70" i="6"/>
  <c r="ACP70" i="6"/>
  <c r="ACQ70" i="6"/>
  <c r="ACR70" i="6"/>
  <c r="ACS70" i="6"/>
  <c r="ACT70" i="6"/>
  <c r="ACU70" i="6"/>
  <c r="ACV70" i="6"/>
  <c r="ACW70" i="6"/>
  <c r="ACX70" i="6"/>
  <c r="ACY70" i="6"/>
  <c r="ACZ70" i="6"/>
  <c r="ADA70" i="6"/>
  <c r="ADB70" i="6"/>
  <c r="ADC70" i="6"/>
  <c r="ADD70" i="6"/>
  <c r="ADE70" i="6"/>
  <c r="ADF70" i="6"/>
  <c r="ACE71" i="6"/>
  <c r="ACF71" i="6"/>
  <c r="ACG71" i="6"/>
  <c r="ACH71" i="6"/>
  <c r="ACI71" i="6"/>
  <c r="ACJ71" i="6"/>
  <c r="ACK71" i="6"/>
  <c r="ACL71" i="6"/>
  <c r="ACM71" i="6"/>
  <c r="ACN71" i="6"/>
  <c r="ACO71" i="6"/>
  <c r="ACP71" i="6"/>
  <c r="ACQ71" i="6"/>
  <c r="ACR71" i="6"/>
  <c r="ACS71" i="6"/>
  <c r="ACT71" i="6"/>
  <c r="ACU71" i="6"/>
  <c r="ACV71" i="6"/>
  <c r="ACW71" i="6"/>
  <c r="ACX71" i="6"/>
  <c r="ACY71" i="6"/>
  <c r="ACZ71" i="6"/>
  <c r="ADA71" i="6"/>
  <c r="ADB71" i="6"/>
  <c r="ADC71" i="6"/>
  <c r="ADD71" i="6"/>
  <c r="ADE71" i="6"/>
  <c r="ADF71" i="6"/>
  <c r="ACE72" i="6"/>
  <c r="ACF72" i="6"/>
  <c r="ACG72" i="6"/>
  <c r="ACH72" i="6"/>
  <c r="ACI72" i="6"/>
  <c r="ACJ72" i="6"/>
  <c r="ACK72" i="6"/>
  <c r="ACL72" i="6"/>
  <c r="ACM72" i="6"/>
  <c r="ACN72" i="6"/>
  <c r="ACO72" i="6"/>
  <c r="ACP72" i="6"/>
  <c r="ACQ72" i="6"/>
  <c r="ACR72" i="6"/>
  <c r="ACS72" i="6"/>
  <c r="ACT72" i="6"/>
  <c r="ACU72" i="6"/>
  <c r="ACV72" i="6"/>
  <c r="ACW72" i="6"/>
  <c r="ACX72" i="6"/>
  <c r="ACY72" i="6"/>
  <c r="ACZ72" i="6"/>
  <c r="ADA72" i="6"/>
  <c r="ADB72" i="6"/>
  <c r="ADC72" i="6"/>
  <c r="ADD72" i="6"/>
  <c r="ADE72" i="6"/>
  <c r="ADF72" i="6"/>
  <c r="ACE73" i="6"/>
  <c r="ACF73" i="6"/>
  <c r="ACG73" i="6"/>
  <c r="ACH73" i="6"/>
  <c r="ACI73" i="6"/>
  <c r="ACJ73" i="6"/>
  <c r="ACK73" i="6"/>
  <c r="ACL73" i="6"/>
  <c r="ACM73" i="6"/>
  <c r="ACN73" i="6"/>
  <c r="ACO73" i="6"/>
  <c r="ACP73" i="6"/>
  <c r="ACQ73" i="6"/>
  <c r="ACR73" i="6"/>
  <c r="ACS73" i="6"/>
  <c r="ACT73" i="6"/>
  <c r="ACU73" i="6"/>
  <c r="ACV73" i="6"/>
  <c r="ACW73" i="6"/>
  <c r="ACX73" i="6"/>
  <c r="ACY73" i="6"/>
  <c r="ACZ73" i="6"/>
  <c r="ADA73" i="6"/>
  <c r="ADB73" i="6"/>
  <c r="ADC73" i="6"/>
  <c r="ADD73" i="6"/>
  <c r="ADE73" i="6"/>
  <c r="ADF73" i="6"/>
  <c r="ACE74" i="6"/>
  <c r="ACF74" i="6"/>
  <c r="ACG74" i="6"/>
  <c r="ACH74" i="6"/>
  <c r="ACI74" i="6"/>
  <c r="ACJ74" i="6"/>
  <c r="ACK74" i="6"/>
  <c r="ACL74" i="6"/>
  <c r="ACM74" i="6"/>
  <c r="ACN74" i="6"/>
  <c r="ACO74" i="6"/>
  <c r="ACP74" i="6"/>
  <c r="ACQ74" i="6"/>
  <c r="ACR74" i="6"/>
  <c r="ACS74" i="6"/>
  <c r="ACT74" i="6"/>
  <c r="ACU74" i="6"/>
  <c r="ACV74" i="6"/>
  <c r="ACW74" i="6"/>
  <c r="ACX74" i="6"/>
  <c r="ACY74" i="6"/>
  <c r="ACZ74" i="6"/>
  <c r="ADA74" i="6"/>
  <c r="ADB74" i="6"/>
  <c r="ADC74" i="6"/>
  <c r="ADD74" i="6"/>
  <c r="ADE74" i="6"/>
  <c r="ADF74" i="6"/>
  <c r="ACE75" i="6"/>
  <c r="ACF75" i="6"/>
  <c r="ACG75" i="6"/>
  <c r="ACH75" i="6"/>
  <c r="ACI75" i="6"/>
  <c r="ACJ75" i="6"/>
  <c r="ACK75" i="6"/>
  <c r="ACL75" i="6"/>
  <c r="ACM75" i="6"/>
  <c r="ACN75" i="6"/>
  <c r="ACO75" i="6"/>
  <c r="ACP75" i="6"/>
  <c r="ACQ75" i="6"/>
  <c r="ACR75" i="6"/>
  <c r="ACS75" i="6"/>
  <c r="ACT75" i="6"/>
  <c r="ACU75" i="6"/>
  <c r="ACV75" i="6"/>
  <c r="ACW75" i="6"/>
  <c r="ACX75" i="6"/>
  <c r="ACY75" i="6"/>
  <c r="ACZ75" i="6"/>
  <c r="ADA75" i="6"/>
  <c r="ADB75" i="6"/>
  <c r="ADC75" i="6"/>
  <c r="ADD75" i="6"/>
  <c r="ADE75" i="6"/>
  <c r="ADF75" i="6"/>
  <c r="ACE76" i="6"/>
  <c r="ACF76" i="6"/>
  <c r="ACG76" i="6"/>
  <c r="ACH76" i="6"/>
  <c r="ACI76" i="6"/>
  <c r="ACJ76" i="6"/>
  <c r="ACK76" i="6"/>
  <c r="ACL76" i="6"/>
  <c r="ACM76" i="6"/>
  <c r="ACN76" i="6"/>
  <c r="ACO76" i="6"/>
  <c r="ACP76" i="6"/>
  <c r="ACQ76" i="6"/>
  <c r="ACR76" i="6"/>
  <c r="ACS76" i="6"/>
  <c r="ACT76" i="6"/>
  <c r="ACU76" i="6"/>
  <c r="ACV76" i="6"/>
  <c r="ACW76" i="6"/>
  <c r="ACX76" i="6"/>
  <c r="ACY76" i="6"/>
  <c r="ACZ76" i="6"/>
  <c r="ADA76" i="6"/>
  <c r="ADB76" i="6"/>
  <c r="ADC76" i="6"/>
  <c r="ADD76" i="6"/>
  <c r="ADE76" i="6"/>
  <c r="ADF76" i="6"/>
  <c r="ACE77" i="6"/>
  <c r="ACF77" i="6"/>
  <c r="ACG77" i="6"/>
  <c r="ACH77" i="6"/>
  <c r="ACI77" i="6"/>
  <c r="ACJ77" i="6"/>
  <c r="ACK77" i="6"/>
  <c r="ACL77" i="6"/>
  <c r="ACM77" i="6"/>
  <c r="ACN77" i="6"/>
  <c r="ACO77" i="6"/>
  <c r="ACP77" i="6"/>
  <c r="ACQ77" i="6"/>
  <c r="ACR77" i="6"/>
  <c r="ACS77" i="6"/>
  <c r="ACT77" i="6"/>
  <c r="ACU77" i="6"/>
  <c r="ACV77" i="6"/>
  <c r="ACW77" i="6"/>
  <c r="ACX77" i="6"/>
  <c r="ACY77" i="6"/>
  <c r="ACZ77" i="6"/>
  <c r="ADA77" i="6"/>
  <c r="ADB77" i="6"/>
  <c r="ADC77" i="6"/>
  <c r="ADD77" i="6"/>
  <c r="ADE77" i="6"/>
  <c r="ADF77" i="6"/>
  <c r="ACE78" i="6"/>
  <c r="ACF78" i="6"/>
  <c r="ACG78" i="6"/>
  <c r="ACH78" i="6"/>
  <c r="ACI78" i="6"/>
  <c r="ACJ78" i="6"/>
  <c r="ACK78" i="6"/>
  <c r="ACL78" i="6"/>
  <c r="ACM78" i="6"/>
  <c r="ACN78" i="6"/>
  <c r="ACO78" i="6"/>
  <c r="ACP78" i="6"/>
  <c r="ACQ78" i="6"/>
  <c r="ACR78" i="6"/>
  <c r="ACS78" i="6"/>
  <c r="ACT78" i="6"/>
  <c r="ACU78" i="6"/>
  <c r="ACV78" i="6"/>
  <c r="ACW78" i="6"/>
  <c r="ACX78" i="6"/>
  <c r="ACY78" i="6"/>
  <c r="ACZ78" i="6"/>
  <c r="ADA78" i="6"/>
  <c r="ADB78" i="6"/>
  <c r="ADC78" i="6"/>
  <c r="ADD78" i="6"/>
  <c r="ADE78" i="6"/>
  <c r="ADF78" i="6"/>
  <c r="ACE79" i="6"/>
  <c r="ACF79" i="6"/>
  <c r="ACG79" i="6"/>
  <c r="ACH79" i="6"/>
  <c r="ACI79" i="6"/>
  <c r="ACJ79" i="6"/>
  <c r="ACK79" i="6"/>
  <c r="ACL79" i="6"/>
  <c r="ACM79" i="6"/>
  <c r="ACN79" i="6"/>
  <c r="ACO79" i="6"/>
  <c r="ACP79" i="6"/>
  <c r="ACQ79" i="6"/>
  <c r="ACR79" i="6"/>
  <c r="ACS79" i="6"/>
  <c r="ACT79" i="6"/>
  <c r="ACU79" i="6"/>
  <c r="ACV79" i="6"/>
  <c r="ACW79" i="6"/>
  <c r="ACX79" i="6"/>
  <c r="ACY79" i="6"/>
  <c r="ACZ79" i="6"/>
  <c r="ADA79" i="6"/>
  <c r="ADB79" i="6"/>
  <c r="ADC79" i="6"/>
  <c r="ADD79" i="6"/>
  <c r="ADE79" i="6"/>
  <c r="ADF79" i="6"/>
  <c r="ACE80" i="6"/>
  <c r="ACF80" i="6"/>
  <c r="ACG80" i="6"/>
  <c r="ACH80" i="6"/>
  <c r="ACI80" i="6"/>
  <c r="ACJ80" i="6"/>
  <c r="ACK80" i="6"/>
  <c r="ACL80" i="6"/>
  <c r="ACM80" i="6"/>
  <c r="ACN80" i="6"/>
  <c r="ACO80" i="6"/>
  <c r="ACP80" i="6"/>
  <c r="ACQ80" i="6"/>
  <c r="ACR80" i="6"/>
  <c r="ACS80" i="6"/>
  <c r="ACT80" i="6"/>
  <c r="ACU80" i="6"/>
  <c r="ACV80" i="6"/>
  <c r="ACW80" i="6"/>
  <c r="ACX80" i="6"/>
  <c r="ACY80" i="6"/>
  <c r="ACZ80" i="6"/>
  <c r="ADA80" i="6"/>
  <c r="ADB80" i="6"/>
  <c r="ADC80" i="6"/>
  <c r="ADD80" i="6"/>
  <c r="ADE80" i="6"/>
  <c r="ADF80" i="6"/>
  <c r="ACE81" i="6"/>
  <c r="ACF81" i="6"/>
  <c r="ACG81" i="6"/>
  <c r="ACH81" i="6"/>
  <c r="ACI81" i="6"/>
  <c r="ACJ81" i="6"/>
  <c r="ACK81" i="6"/>
  <c r="ACL81" i="6"/>
  <c r="ACM81" i="6"/>
  <c r="ACN81" i="6"/>
  <c r="ACO81" i="6"/>
  <c r="ACP81" i="6"/>
  <c r="ACQ81" i="6"/>
  <c r="ACR81" i="6"/>
  <c r="ACS81" i="6"/>
  <c r="ACT81" i="6"/>
  <c r="ACU81" i="6"/>
  <c r="ACV81" i="6"/>
  <c r="ACW81" i="6"/>
  <c r="ACX81" i="6"/>
  <c r="ACY81" i="6"/>
  <c r="ACZ81" i="6"/>
  <c r="ADA81" i="6"/>
  <c r="ADB81" i="6"/>
  <c r="ADC81" i="6"/>
  <c r="ADD81" i="6"/>
  <c r="ADE81" i="6"/>
  <c r="ADF81" i="6"/>
  <c r="ACE82" i="6"/>
  <c r="ACF82" i="6"/>
  <c r="ACG82" i="6"/>
  <c r="ACH82" i="6"/>
  <c r="ACI82" i="6"/>
  <c r="ACJ82" i="6"/>
  <c r="ACK82" i="6"/>
  <c r="ACL82" i="6"/>
  <c r="ACM82" i="6"/>
  <c r="ACN82" i="6"/>
  <c r="ACO82" i="6"/>
  <c r="ACP82" i="6"/>
  <c r="ACQ82" i="6"/>
  <c r="ACR82" i="6"/>
  <c r="ACS82" i="6"/>
  <c r="ACT82" i="6"/>
  <c r="ACU82" i="6"/>
  <c r="ACV82" i="6"/>
  <c r="ACW82" i="6"/>
  <c r="ACX82" i="6"/>
  <c r="ACY82" i="6"/>
  <c r="ACZ82" i="6"/>
  <c r="ADA82" i="6"/>
  <c r="ADB82" i="6"/>
  <c r="ADC82" i="6"/>
  <c r="ADD82" i="6"/>
  <c r="ADE82" i="6"/>
  <c r="ADF82" i="6"/>
  <c r="ACE83" i="6"/>
  <c r="ACF83" i="6"/>
  <c r="ACG83" i="6"/>
  <c r="ACH83" i="6"/>
  <c r="ACI83" i="6"/>
  <c r="ACJ83" i="6"/>
  <c r="ACK83" i="6"/>
  <c r="ACL83" i="6"/>
  <c r="ACM83" i="6"/>
  <c r="ACN83" i="6"/>
  <c r="ACO83" i="6"/>
  <c r="ACP83" i="6"/>
  <c r="ACQ83" i="6"/>
  <c r="ACR83" i="6"/>
  <c r="ACS83" i="6"/>
  <c r="ACT83" i="6"/>
  <c r="ACU83" i="6"/>
  <c r="ACV83" i="6"/>
  <c r="ACW83" i="6"/>
  <c r="ACX83" i="6"/>
  <c r="ACY83" i="6"/>
  <c r="ACZ83" i="6"/>
  <c r="ADA83" i="6"/>
  <c r="ADB83" i="6"/>
  <c r="ADC83" i="6"/>
  <c r="ADD83" i="6"/>
  <c r="ADE83" i="6"/>
  <c r="ADF83" i="6"/>
  <c r="ACE84" i="6"/>
  <c r="ACF84" i="6"/>
  <c r="ACG84" i="6"/>
  <c r="ACH84" i="6"/>
  <c r="ACI84" i="6"/>
  <c r="ACJ84" i="6"/>
  <c r="ACK84" i="6"/>
  <c r="ACL84" i="6"/>
  <c r="ACM84" i="6"/>
  <c r="ACN84" i="6"/>
  <c r="ACO84" i="6"/>
  <c r="ACP84" i="6"/>
  <c r="ACQ84" i="6"/>
  <c r="ACR84" i="6"/>
  <c r="ACS84" i="6"/>
  <c r="ACT84" i="6"/>
  <c r="ACU84" i="6"/>
  <c r="ACV84" i="6"/>
  <c r="ACW84" i="6"/>
  <c r="ACX84" i="6"/>
  <c r="ACY84" i="6"/>
  <c r="ACZ84" i="6"/>
  <c r="ADA84" i="6"/>
  <c r="ADB84" i="6"/>
  <c r="ADC84" i="6"/>
  <c r="ADD84" i="6"/>
  <c r="ADE84" i="6"/>
  <c r="ADF84" i="6"/>
  <c r="ACE85" i="6"/>
  <c r="ACF85" i="6"/>
  <c r="ACG85" i="6"/>
  <c r="ACH85" i="6"/>
  <c r="ACI85" i="6"/>
  <c r="ACJ85" i="6"/>
  <c r="ACK85" i="6"/>
  <c r="ACL85" i="6"/>
  <c r="ACM85" i="6"/>
  <c r="ACN85" i="6"/>
  <c r="ACO85" i="6"/>
  <c r="ACP85" i="6"/>
  <c r="ACQ85" i="6"/>
  <c r="ACR85" i="6"/>
  <c r="ACS85" i="6"/>
  <c r="ACT85" i="6"/>
  <c r="ACU85" i="6"/>
  <c r="ACV85" i="6"/>
  <c r="ACW85" i="6"/>
  <c r="ACX85" i="6"/>
  <c r="ACY85" i="6"/>
  <c r="ACZ85" i="6"/>
  <c r="ADA85" i="6"/>
  <c r="ADB85" i="6"/>
  <c r="ADC85" i="6"/>
  <c r="ADD85" i="6"/>
  <c r="ADE85" i="6"/>
  <c r="ADF85" i="6"/>
  <c r="ACE86" i="6"/>
  <c r="ACF86" i="6"/>
  <c r="ACG86" i="6"/>
  <c r="ACH86" i="6"/>
  <c r="ACI86" i="6"/>
  <c r="ACJ86" i="6"/>
  <c r="ACK86" i="6"/>
  <c r="ACL86" i="6"/>
  <c r="ACM86" i="6"/>
  <c r="ACN86" i="6"/>
  <c r="ACO86" i="6"/>
  <c r="ACP86" i="6"/>
  <c r="ACQ86" i="6"/>
  <c r="ACR86" i="6"/>
  <c r="ACS86" i="6"/>
  <c r="ACT86" i="6"/>
  <c r="ACU86" i="6"/>
  <c r="ACV86" i="6"/>
  <c r="ACW86" i="6"/>
  <c r="ACX86" i="6"/>
  <c r="ACY86" i="6"/>
  <c r="ACZ86" i="6"/>
  <c r="ADA86" i="6"/>
  <c r="ADB86" i="6"/>
  <c r="ADC86" i="6"/>
  <c r="ADD86" i="6"/>
  <c r="ADE86" i="6"/>
  <c r="ADF86" i="6"/>
  <c r="ACE87" i="6"/>
  <c r="ACF87" i="6"/>
  <c r="ACG87" i="6"/>
  <c r="ACH87" i="6"/>
  <c r="ACI87" i="6"/>
  <c r="ACJ87" i="6"/>
  <c r="ACK87" i="6"/>
  <c r="ACL87" i="6"/>
  <c r="ACM87" i="6"/>
  <c r="ACN87" i="6"/>
  <c r="ACO87" i="6"/>
  <c r="ACP87" i="6"/>
  <c r="ACQ87" i="6"/>
  <c r="ACR87" i="6"/>
  <c r="ACS87" i="6"/>
  <c r="ACT87" i="6"/>
  <c r="ACU87" i="6"/>
  <c r="ACV87" i="6"/>
  <c r="ACW87" i="6"/>
  <c r="ACX87" i="6"/>
  <c r="ACY87" i="6"/>
  <c r="ACZ87" i="6"/>
  <c r="ADA87" i="6"/>
  <c r="ADB87" i="6"/>
  <c r="ADC87" i="6"/>
  <c r="ADD87" i="6"/>
  <c r="ADE87" i="6"/>
  <c r="ADF87" i="6"/>
  <c r="ACE88" i="6"/>
  <c r="ACF88" i="6"/>
  <c r="ACG88" i="6"/>
  <c r="ACH88" i="6"/>
  <c r="ACI88" i="6"/>
  <c r="ACJ88" i="6"/>
  <c r="ACK88" i="6"/>
  <c r="ACL88" i="6"/>
  <c r="ACM88" i="6"/>
  <c r="ACN88" i="6"/>
  <c r="ACO88" i="6"/>
  <c r="ACP88" i="6"/>
  <c r="ACQ88" i="6"/>
  <c r="ACR88" i="6"/>
  <c r="ACS88" i="6"/>
  <c r="ACT88" i="6"/>
  <c r="ACU88" i="6"/>
  <c r="ACV88" i="6"/>
  <c r="ACW88" i="6"/>
  <c r="ACX88" i="6"/>
  <c r="ACY88" i="6"/>
  <c r="ACZ88" i="6"/>
  <c r="ADA88" i="6"/>
  <c r="ADB88" i="6"/>
  <c r="ADC88" i="6"/>
  <c r="ADD88" i="6"/>
  <c r="ADE88" i="6"/>
  <c r="ADF88" i="6"/>
  <c r="ACE89" i="6"/>
  <c r="ACF89" i="6"/>
  <c r="ACG89" i="6"/>
  <c r="ACH89" i="6"/>
  <c r="ACI89" i="6"/>
  <c r="ACJ89" i="6"/>
  <c r="ACK89" i="6"/>
  <c r="ACL89" i="6"/>
  <c r="ACM89" i="6"/>
  <c r="ACN89" i="6"/>
  <c r="ACO89" i="6"/>
  <c r="ACP89" i="6"/>
  <c r="ACQ89" i="6"/>
  <c r="ACR89" i="6"/>
  <c r="ACS89" i="6"/>
  <c r="ACT89" i="6"/>
  <c r="ACU89" i="6"/>
  <c r="ACV89" i="6"/>
  <c r="ACW89" i="6"/>
  <c r="ACX89" i="6"/>
  <c r="ACY89" i="6"/>
  <c r="ACZ89" i="6"/>
  <c r="ADA89" i="6"/>
  <c r="ADB89" i="6"/>
  <c r="ADC89" i="6"/>
  <c r="ADD89" i="6"/>
  <c r="ADE89" i="6"/>
  <c r="ADF89" i="6"/>
  <c r="ACE90" i="6"/>
  <c r="ACF90" i="6"/>
  <c r="ACG90" i="6"/>
  <c r="ACH90" i="6"/>
  <c r="ACI90" i="6"/>
  <c r="ACJ90" i="6"/>
  <c r="ACK90" i="6"/>
  <c r="ACL90" i="6"/>
  <c r="ACM90" i="6"/>
  <c r="ACN90" i="6"/>
  <c r="ACO90" i="6"/>
  <c r="ACP90" i="6"/>
  <c r="ACQ90" i="6"/>
  <c r="ACR90" i="6"/>
  <c r="ACS90" i="6"/>
  <c r="ACT90" i="6"/>
  <c r="ACU90" i="6"/>
  <c r="ACV90" i="6"/>
  <c r="ACW90" i="6"/>
  <c r="ACX90" i="6"/>
  <c r="ACY90" i="6"/>
  <c r="ACZ90" i="6"/>
  <c r="ADA90" i="6"/>
  <c r="ADB90" i="6"/>
  <c r="ADC90" i="6"/>
  <c r="ADD90" i="6"/>
  <c r="ADE90" i="6"/>
  <c r="ADF90" i="6"/>
  <c r="ACE91" i="6"/>
  <c r="ACF91" i="6"/>
  <c r="ACG91" i="6"/>
  <c r="ACH91" i="6"/>
  <c r="ACI91" i="6"/>
  <c r="ACJ91" i="6"/>
  <c r="ACK91" i="6"/>
  <c r="ACL91" i="6"/>
  <c r="ACM91" i="6"/>
  <c r="ACN91" i="6"/>
  <c r="ACO91" i="6"/>
  <c r="ACP91" i="6"/>
  <c r="ACQ91" i="6"/>
  <c r="ACR91" i="6"/>
  <c r="ACS91" i="6"/>
  <c r="ACT91" i="6"/>
  <c r="ACU91" i="6"/>
  <c r="ACV91" i="6"/>
  <c r="ACW91" i="6"/>
  <c r="ACX91" i="6"/>
  <c r="ACY91" i="6"/>
  <c r="ACZ91" i="6"/>
  <c r="ADA91" i="6"/>
  <c r="ADB91" i="6"/>
  <c r="ADC91" i="6"/>
  <c r="ADD91" i="6"/>
  <c r="ADE91" i="6"/>
  <c r="ADF91" i="6"/>
  <c r="ACE92" i="6"/>
  <c r="ACF92" i="6"/>
  <c r="ACG92" i="6"/>
  <c r="ACH92" i="6"/>
  <c r="ACI92" i="6"/>
  <c r="ACJ92" i="6"/>
  <c r="ACK92" i="6"/>
  <c r="ACL92" i="6"/>
  <c r="ACM92" i="6"/>
  <c r="ACN92" i="6"/>
  <c r="ACO92" i="6"/>
  <c r="ACP92" i="6"/>
  <c r="ACQ92" i="6"/>
  <c r="ACR92" i="6"/>
  <c r="ACS92" i="6"/>
  <c r="ACT92" i="6"/>
  <c r="ACU92" i="6"/>
  <c r="ACV92" i="6"/>
  <c r="ACW92" i="6"/>
  <c r="ACX92" i="6"/>
  <c r="ACY92" i="6"/>
  <c r="ACZ92" i="6"/>
  <c r="ADA92" i="6"/>
  <c r="ADB92" i="6"/>
  <c r="ADC92" i="6"/>
  <c r="ADD92" i="6"/>
  <c r="ADE92" i="6"/>
  <c r="ADF92" i="6"/>
  <c r="ACE93" i="6"/>
  <c r="ACF93" i="6"/>
  <c r="ACG93" i="6"/>
  <c r="ACH93" i="6"/>
  <c r="ACI93" i="6"/>
  <c r="ACJ93" i="6"/>
  <c r="ACK93" i="6"/>
  <c r="ACL93" i="6"/>
  <c r="ACM93" i="6"/>
  <c r="ACN93" i="6"/>
  <c r="ACO93" i="6"/>
  <c r="ACP93" i="6"/>
  <c r="ACQ93" i="6"/>
  <c r="ACR93" i="6"/>
  <c r="ACS93" i="6"/>
  <c r="ACT93" i="6"/>
  <c r="ACU93" i="6"/>
  <c r="ACV93" i="6"/>
  <c r="ACW93" i="6"/>
  <c r="ACX93" i="6"/>
  <c r="ACY93" i="6"/>
  <c r="ACZ93" i="6"/>
  <c r="ADA93" i="6"/>
  <c r="ADB93" i="6"/>
  <c r="ADC93" i="6"/>
  <c r="ADD93" i="6"/>
  <c r="ADE93" i="6"/>
  <c r="ADF93" i="6"/>
  <c r="ACE94" i="6"/>
  <c r="ACF94" i="6"/>
  <c r="ACG94" i="6"/>
  <c r="ACH94" i="6"/>
  <c r="ACI94" i="6"/>
  <c r="ACJ94" i="6"/>
  <c r="ACK94" i="6"/>
  <c r="ACL94" i="6"/>
  <c r="ACM94" i="6"/>
  <c r="ACN94" i="6"/>
  <c r="ACO94" i="6"/>
  <c r="ACP94" i="6"/>
  <c r="ACQ94" i="6"/>
  <c r="ACR94" i="6"/>
  <c r="ACS94" i="6"/>
  <c r="ACT94" i="6"/>
  <c r="ACU94" i="6"/>
  <c r="ACV94" i="6"/>
  <c r="ACW94" i="6"/>
  <c r="ACX94" i="6"/>
  <c r="ACY94" i="6"/>
  <c r="ACZ94" i="6"/>
  <c r="ADA94" i="6"/>
  <c r="ADB94" i="6"/>
  <c r="ADC94" i="6"/>
  <c r="ADD94" i="6"/>
  <c r="ADE94" i="6"/>
  <c r="ADF94" i="6"/>
  <c r="ACE95" i="6"/>
  <c r="ACF95" i="6"/>
  <c r="ACG95" i="6"/>
  <c r="ACH95" i="6"/>
  <c r="ACI95" i="6"/>
  <c r="ACJ95" i="6"/>
  <c r="ACK95" i="6"/>
  <c r="ACL95" i="6"/>
  <c r="ACM95" i="6"/>
  <c r="ACN95" i="6"/>
  <c r="ACO95" i="6"/>
  <c r="ACP95" i="6"/>
  <c r="ACQ95" i="6"/>
  <c r="ACR95" i="6"/>
  <c r="ACS95" i="6"/>
  <c r="ACT95" i="6"/>
  <c r="ACU95" i="6"/>
  <c r="ACV95" i="6"/>
  <c r="ACW95" i="6"/>
  <c r="ACX95" i="6"/>
  <c r="ACY95" i="6"/>
  <c r="ACZ95" i="6"/>
  <c r="ADA95" i="6"/>
  <c r="ADB95" i="6"/>
  <c r="ADC95" i="6"/>
  <c r="ADD95" i="6"/>
  <c r="ADE95" i="6"/>
  <c r="ADF95" i="6"/>
  <c r="ACE96" i="6"/>
  <c r="ACF96" i="6"/>
  <c r="ACG96" i="6"/>
  <c r="ACH96" i="6"/>
  <c r="ACI96" i="6"/>
  <c r="ACJ96" i="6"/>
  <c r="ACK96" i="6"/>
  <c r="ACL96" i="6"/>
  <c r="ACM96" i="6"/>
  <c r="ACN96" i="6"/>
  <c r="ACO96" i="6"/>
  <c r="ACP96" i="6"/>
  <c r="ACQ96" i="6"/>
  <c r="ACR96" i="6"/>
  <c r="ACS96" i="6"/>
  <c r="ACT96" i="6"/>
  <c r="ACU96" i="6"/>
  <c r="ACV96" i="6"/>
  <c r="ACW96" i="6"/>
  <c r="ACX96" i="6"/>
  <c r="ACY96" i="6"/>
  <c r="ACZ96" i="6"/>
  <c r="ADA96" i="6"/>
  <c r="ADB96" i="6"/>
  <c r="ADC96" i="6"/>
  <c r="ADD96" i="6"/>
  <c r="ADE96" i="6"/>
  <c r="ADF96" i="6"/>
  <c r="ACE97" i="6"/>
  <c r="ACF97" i="6"/>
  <c r="ACG97" i="6"/>
  <c r="ACH97" i="6"/>
  <c r="ACI97" i="6"/>
  <c r="ACJ97" i="6"/>
  <c r="ACK97" i="6"/>
  <c r="ACL97" i="6"/>
  <c r="ACM97" i="6"/>
  <c r="ACN97" i="6"/>
  <c r="ACO97" i="6"/>
  <c r="ACP97" i="6"/>
  <c r="ACQ97" i="6"/>
  <c r="ACR97" i="6"/>
  <c r="ACS97" i="6"/>
  <c r="ACT97" i="6"/>
  <c r="ACU97" i="6"/>
  <c r="ACV97" i="6"/>
  <c r="ACW97" i="6"/>
  <c r="ACX97" i="6"/>
  <c r="ACY97" i="6"/>
  <c r="ACZ97" i="6"/>
  <c r="ADA97" i="6"/>
  <c r="ADB97" i="6"/>
  <c r="ADC97" i="6"/>
  <c r="ADD97" i="6"/>
  <c r="ADE97" i="6"/>
  <c r="ADF97" i="6"/>
  <c r="ACE98" i="6"/>
  <c r="ACF98" i="6"/>
  <c r="ACG98" i="6"/>
  <c r="ACH98" i="6"/>
  <c r="ACI98" i="6"/>
  <c r="ACJ98" i="6"/>
  <c r="ACK98" i="6"/>
  <c r="ACL98" i="6"/>
  <c r="ACM98" i="6"/>
  <c r="ACN98" i="6"/>
  <c r="ACO98" i="6"/>
  <c r="ACP98" i="6"/>
  <c r="ACQ98" i="6"/>
  <c r="ACR98" i="6"/>
  <c r="ACS98" i="6"/>
  <c r="ACT98" i="6"/>
  <c r="ACU98" i="6"/>
  <c r="ACV98" i="6"/>
  <c r="ACW98" i="6"/>
  <c r="ACX98" i="6"/>
  <c r="ACY98" i="6"/>
  <c r="ACZ98" i="6"/>
  <c r="ADA98" i="6"/>
  <c r="ADB98" i="6"/>
  <c r="ADC98" i="6"/>
  <c r="ADD98" i="6"/>
  <c r="ADE98" i="6"/>
  <c r="ADF98" i="6"/>
  <c r="ACD96" i="6"/>
  <c r="ACD97" i="6"/>
  <c r="ACD98" i="6"/>
  <c r="ACD68" i="6"/>
  <c r="ACD69" i="6"/>
  <c r="ACD70" i="6"/>
  <c r="ACD71" i="6"/>
  <c r="ACD72" i="6"/>
  <c r="ACD73" i="6"/>
  <c r="ACD74" i="6"/>
  <c r="ACD75" i="6"/>
  <c r="ACD76" i="6"/>
  <c r="ACD77" i="6"/>
  <c r="ACD78" i="6"/>
  <c r="ACD79" i="6"/>
  <c r="ACD80" i="6"/>
  <c r="ACD81" i="6"/>
  <c r="ACD82" i="6"/>
  <c r="ACD83" i="6"/>
  <c r="ACD84" i="6"/>
  <c r="ACD85" i="6"/>
  <c r="ACD86" i="6"/>
  <c r="ACD87" i="6"/>
  <c r="ACD88" i="6"/>
  <c r="ACD89" i="6"/>
  <c r="ACD90" i="6"/>
  <c r="ACD91" i="6"/>
  <c r="ACD92" i="6"/>
  <c r="ACD93" i="6"/>
  <c r="ACD94" i="6"/>
  <c r="ACD95" i="6"/>
  <c r="ACD67" i="6"/>
  <c r="ZR94" i="6"/>
  <c r="ZV93" i="6"/>
  <c r="ZW93" i="6"/>
  <c r="ZX93" i="6"/>
  <c r="ZY93" i="6"/>
  <c r="ZZ93" i="6"/>
  <c r="AAA93" i="6"/>
  <c r="AAB93" i="6"/>
  <c r="AAC93" i="6"/>
  <c r="AAD93" i="6"/>
  <c r="AAE93" i="6"/>
  <c r="AAF93" i="6"/>
  <c r="AAG93" i="6"/>
  <c r="AAH93" i="6"/>
  <c r="AAI93" i="6"/>
  <c r="AAJ93" i="6"/>
  <c r="AAK93" i="6"/>
  <c r="AAL93" i="6"/>
  <c r="AAM93" i="6"/>
  <c r="AAN93" i="6"/>
  <c r="AAO93" i="6"/>
  <c r="AAP93" i="6"/>
  <c r="AAQ93" i="6"/>
  <c r="AAR93" i="6"/>
  <c r="AAS93" i="6"/>
  <c r="AAT93" i="6"/>
  <c r="AAU93" i="6"/>
  <c r="ZS93" i="6"/>
  <c r="ZT93" i="6"/>
  <c r="ZU93" i="6"/>
  <c r="ZR93" i="6"/>
  <c r="ZS63" i="6"/>
  <c r="ZT63" i="6"/>
  <c r="ZU63" i="6"/>
  <c r="ZV63" i="6"/>
  <c r="ZW63" i="6"/>
  <c r="ZX63" i="6"/>
  <c r="ZY63" i="6"/>
  <c r="ZZ63" i="6"/>
  <c r="AAA63" i="6"/>
  <c r="AAB63" i="6"/>
  <c r="AAC63" i="6"/>
  <c r="AAD63" i="6"/>
  <c r="AAE63" i="6"/>
  <c r="AAF63" i="6"/>
  <c r="AAG63" i="6"/>
  <c r="AAH63" i="6"/>
  <c r="AAI63" i="6"/>
  <c r="AAJ63" i="6"/>
  <c r="AAK63" i="6"/>
  <c r="AAL63" i="6"/>
  <c r="AAM63" i="6"/>
  <c r="AAN63" i="6"/>
  <c r="AAO63" i="6"/>
  <c r="AAP63" i="6"/>
  <c r="AAQ63" i="6"/>
  <c r="AAR63" i="6"/>
  <c r="AAS63" i="6"/>
  <c r="AAT63" i="6"/>
  <c r="AAU63" i="6"/>
  <c r="ZS64" i="6"/>
  <c r="ZT64" i="6"/>
  <c r="ZU64" i="6"/>
  <c r="ZV64" i="6"/>
  <c r="ZW64" i="6"/>
  <c r="ZX64" i="6"/>
  <c r="ZY64" i="6"/>
  <c r="ZZ64" i="6"/>
  <c r="AAA64" i="6"/>
  <c r="AAB64" i="6"/>
  <c r="AAC64" i="6"/>
  <c r="AAD64" i="6"/>
  <c r="AAE64" i="6"/>
  <c r="AAF64" i="6"/>
  <c r="AAG64" i="6"/>
  <c r="AAH64" i="6"/>
  <c r="AAI64" i="6"/>
  <c r="AAJ64" i="6"/>
  <c r="AAK64" i="6"/>
  <c r="AAL64" i="6"/>
  <c r="AAM64" i="6"/>
  <c r="AAN64" i="6"/>
  <c r="AAO64" i="6"/>
  <c r="AAP64" i="6"/>
  <c r="AAQ64" i="6"/>
  <c r="AAR64" i="6"/>
  <c r="AAS64" i="6"/>
  <c r="AAT64" i="6"/>
  <c r="AAU64" i="6"/>
  <c r="ZS65" i="6"/>
  <c r="ZT65" i="6"/>
  <c r="ZU65" i="6"/>
  <c r="ZV65" i="6"/>
  <c r="ZW65" i="6"/>
  <c r="ZX65" i="6"/>
  <c r="ZY65" i="6"/>
  <c r="ZZ65" i="6"/>
  <c r="AAA65" i="6"/>
  <c r="AAB65" i="6"/>
  <c r="AAC65" i="6"/>
  <c r="AAD65" i="6"/>
  <c r="AAE65" i="6"/>
  <c r="AAF65" i="6"/>
  <c r="AAG65" i="6"/>
  <c r="AAH65" i="6"/>
  <c r="AAI65" i="6"/>
  <c r="AAJ65" i="6"/>
  <c r="AAK65" i="6"/>
  <c r="AAL65" i="6"/>
  <c r="AAM65" i="6"/>
  <c r="AAN65" i="6"/>
  <c r="AAO65" i="6"/>
  <c r="AAP65" i="6"/>
  <c r="AAQ65" i="6"/>
  <c r="AAR65" i="6"/>
  <c r="AAS65" i="6"/>
  <c r="AAT65" i="6"/>
  <c r="AAU65" i="6"/>
  <c r="ZS66" i="6"/>
  <c r="ZT66" i="6"/>
  <c r="ZU66" i="6"/>
  <c r="ZV66" i="6"/>
  <c r="ZW66" i="6"/>
  <c r="ZX66" i="6"/>
  <c r="ZY66" i="6"/>
  <c r="ZZ66" i="6"/>
  <c r="AAA66" i="6"/>
  <c r="AAB66" i="6"/>
  <c r="AAC66" i="6"/>
  <c r="AAD66" i="6"/>
  <c r="AAE66" i="6"/>
  <c r="AAF66" i="6"/>
  <c r="AAG66" i="6"/>
  <c r="AAH66" i="6"/>
  <c r="AAI66" i="6"/>
  <c r="AAJ66" i="6"/>
  <c r="AAK66" i="6"/>
  <c r="AAL66" i="6"/>
  <c r="AAM66" i="6"/>
  <c r="AAN66" i="6"/>
  <c r="AAO66" i="6"/>
  <c r="AAP66" i="6"/>
  <c r="AAQ66" i="6"/>
  <c r="AAR66" i="6"/>
  <c r="AAS66" i="6"/>
  <c r="AAT66" i="6"/>
  <c r="AAU66" i="6"/>
  <c r="ZS67" i="6"/>
  <c r="ZT67" i="6"/>
  <c r="ZU67" i="6"/>
  <c r="ZV67" i="6"/>
  <c r="ZW67" i="6"/>
  <c r="ZX67" i="6"/>
  <c r="ZY67" i="6"/>
  <c r="ZZ67" i="6"/>
  <c r="AAA67" i="6"/>
  <c r="AAB67" i="6"/>
  <c r="AAC67" i="6"/>
  <c r="AAD67" i="6"/>
  <c r="AAE67" i="6"/>
  <c r="AAF67" i="6"/>
  <c r="AAG67" i="6"/>
  <c r="AAH67" i="6"/>
  <c r="AAI67" i="6"/>
  <c r="AAJ67" i="6"/>
  <c r="AAK67" i="6"/>
  <c r="AAL67" i="6"/>
  <c r="AAM67" i="6"/>
  <c r="AAN67" i="6"/>
  <c r="AAO67" i="6"/>
  <c r="AAP67" i="6"/>
  <c r="AAQ67" i="6"/>
  <c r="AAR67" i="6"/>
  <c r="AAS67" i="6"/>
  <c r="AAT67" i="6"/>
  <c r="AAU67" i="6"/>
  <c r="ZS68" i="6"/>
  <c r="ZT68" i="6"/>
  <c r="ZU68" i="6"/>
  <c r="ZV68" i="6"/>
  <c r="ZW68" i="6"/>
  <c r="ZX68" i="6"/>
  <c r="ZY68" i="6"/>
  <c r="ZZ68" i="6"/>
  <c r="AAA68" i="6"/>
  <c r="AAB68" i="6"/>
  <c r="AAC68" i="6"/>
  <c r="AAD68" i="6"/>
  <c r="AAE68" i="6"/>
  <c r="AAF68" i="6"/>
  <c r="AAG68" i="6"/>
  <c r="AAH68" i="6"/>
  <c r="AAI68" i="6"/>
  <c r="AAJ68" i="6"/>
  <c r="AAK68" i="6"/>
  <c r="AAL68" i="6"/>
  <c r="AAM68" i="6"/>
  <c r="AAN68" i="6"/>
  <c r="AAO68" i="6"/>
  <c r="AAP68" i="6"/>
  <c r="AAQ68" i="6"/>
  <c r="AAR68" i="6"/>
  <c r="AAS68" i="6"/>
  <c r="AAT68" i="6"/>
  <c r="AAU68" i="6"/>
  <c r="ZS69" i="6"/>
  <c r="ZT69" i="6"/>
  <c r="ZU69" i="6"/>
  <c r="ZV69" i="6"/>
  <c r="ZW69" i="6"/>
  <c r="ZX69" i="6"/>
  <c r="ZY69" i="6"/>
  <c r="ZZ69" i="6"/>
  <c r="AAA69" i="6"/>
  <c r="AAB69" i="6"/>
  <c r="AAC69" i="6"/>
  <c r="AAD69" i="6"/>
  <c r="AAE69" i="6"/>
  <c r="AAF69" i="6"/>
  <c r="AAG69" i="6"/>
  <c r="AAH69" i="6"/>
  <c r="AAI69" i="6"/>
  <c r="AAJ69" i="6"/>
  <c r="AAK69" i="6"/>
  <c r="AAL69" i="6"/>
  <c r="AAM69" i="6"/>
  <c r="AAN69" i="6"/>
  <c r="AAO69" i="6"/>
  <c r="AAP69" i="6"/>
  <c r="AAQ69" i="6"/>
  <c r="AAR69" i="6"/>
  <c r="AAS69" i="6"/>
  <c r="AAT69" i="6"/>
  <c r="AAU69" i="6"/>
  <c r="ZS70" i="6"/>
  <c r="ZT70" i="6"/>
  <c r="ZU70" i="6"/>
  <c r="ZV70" i="6"/>
  <c r="ZW70" i="6"/>
  <c r="ZX70" i="6"/>
  <c r="ZY70" i="6"/>
  <c r="ZZ70" i="6"/>
  <c r="AAA70" i="6"/>
  <c r="AAB70" i="6"/>
  <c r="AAC70" i="6"/>
  <c r="AAD70" i="6"/>
  <c r="AAE70" i="6"/>
  <c r="AAF70" i="6"/>
  <c r="AAG70" i="6"/>
  <c r="AAH70" i="6"/>
  <c r="AAI70" i="6"/>
  <c r="AAJ70" i="6"/>
  <c r="AAK70" i="6"/>
  <c r="AAL70" i="6"/>
  <c r="AAM70" i="6"/>
  <c r="AAN70" i="6"/>
  <c r="AAO70" i="6"/>
  <c r="AAP70" i="6"/>
  <c r="AAQ70" i="6"/>
  <c r="AAR70" i="6"/>
  <c r="AAS70" i="6"/>
  <c r="AAT70" i="6"/>
  <c r="AAU70" i="6"/>
  <c r="ZS71" i="6"/>
  <c r="ZT71" i="6"/>
  <c r="ZU71" i="6"/>
  <c r="ZV71" i="6"/>
  <c r="ZW71" i="6"/>
  <c r="ZX71" i="6"/>
  <c r="ZY71" i="6"/>
  <c r="ZZ71" i="6"/>
  <c r="AAA71" i="6"/>
  <c r="AAB71" i="6"/>
  <c r="AAC71" i="6"/>
  <c r="AAD71" i="6"/>
  <c r="AAE71" i="6"/>
  <c r="AAF71" i="6"/>
  <c r="AAG71" i="6"/>
  <c r="AAH71" i="6"/>
  <c r="AAI71" i="6"/>
  <c r="AAJ71" i="6"/>
  <c r="AAK71" i="6"/>
  <c r="AAL71" i="6"/>
  <c r="AAM71" i="6"/>
  <c r="AAN71" i="6"/>
  <c r="AAO71" i="6"/>
  <c r="AAP71" i="6"/>
  <c r="AAQ71" i="6"/>
  <c r="AAR71" i="6"/>
  <c r="AAS71" i="6"/>
  <c r="AAT71" i="6"/>
  <c r="AAU71" i="6"/>
  <c r="ZS72" i="6"/>
  <c r="ZT72" i="6"/>
  <c r="ZU72" i="6"/>
  <c r="ZV72" i="6"/>
  <c r="ZW72" i="6"/>
  <c r="ZX72" i="6"/>
  <c r="ZY72" i="6"/>
  <c r="ZZ72" i="6"/>
  <c r="AAA72" i="6"/>
  <c r="AAB72" i="6"/>
  <c r="AAC72" i="6"/>
  <c r="AAD72" i="6"/>
  <c r="AAE72" i="6"/>
  <c r="AAF72" i="6"/>
  <c r="AAG72" i="6"/>
  <c r="AAH72" i="6"/>
  <c r="AAI72" i="6"/>
  <c r="AAJ72" i="6"/>
  <c r="AAK72" i="6"/>
  <c r="AAL72" i="6"/>
  <c r="AAM72" i="6"/>
  <c r="AAN72" i="6"/>
  <c r="AAO72" i="6"/>
  <c r="AAP72" i="6"/>
  <c r="AAQ72" i="6"/>
  <c r="AAR72" i="6"/>
  <c r="AAS72" i="6"/>
  <c r="AAT72" i="6"/>
  <c r="AAU72" i="6"/>
  <c r="ZS73" i="6"/>
  <c r="ZT73" i="6"/>
  <c r="ZU73" i="6"/>
  <c r="ZV73" i="6"/>
  <c r="ZW73" i="6"/>
  <c r="ZX73" i="6"/>
  <c r="ZY73" i="6"/>
  <c r="ZZ73" i="6"/>
  <c r="AAA73" i="6"/>
  <c r="AAB73" i="6"/>
  <c r="AAC73" i="6"/>
  <c r="AAD73" i="6"/>
  <c r="AAE73" i="6"/>
  <c r="AAF73" i="6"/>
  <c r="AAG73" i="6"/>
  <c r="AAH73" i="6"/>
  <c r="AAI73" i="6"/>
  <c r="AAJ73" i="6"/>
  <c r="AAK73" i="6"/>
  <c r="AAL73" i="6"/>
  <c r="AAM73" i="6"/>
  <c r="AAN73" i="6"/>
  <c r="AAO73" i="6"/>
  <c r="AAP73" i="6"/>
  <c r="AAQ73" i="6"/>
  <c r="AAR73" i="6"/>
  <c r="AAS73" i="6"/>
  <c r="AAT73" i="6"/>
  <c r="AAU73" i="6"/>
  <c r="ZS74" i="6"/>
  <c r="ZT74" i="6"/>
  <c r="ZU74" i="6"/>
  <c r="ZV74" i="6"/>
  <c r="ZW74" i="6"/>
  <c r="ZX74" i="6"/>
  <c r="ZY74" i="6"/>
  <c r="ZZ74" i="6"/>
  <c r="AAA74" i="6"/>
  <c r="AAB74" i="6"/>
  <c r="AAC74" i="6"/>
  <c r="AAD74" i="6"/>
  <c r="AAE74" i="6"/>
  <c r="AAF74" i="6"/>
  <c r="AAG74" i="6"/>
  <c r="AAH74" i="6"/>
  <c r="AAI74" i="6"/>
  <c r="AAJ74" i="6"/>
  <c r="AAK74" i="6"/>
  <c r="AAL74" i="6"/>
  <c r="AAM74" i="6"/>
  <c r="AAN74" i="6"/>
  <c r="AAO74" i="6"/>
  <c r="AAP74" i="6"/>
  <c r="AAQ74" i="6"/>
  <c r="AAR74" i="6"/>
  <c r="AAS74" i="6"/>
  <c r="AAT74" i="6"/>
  <c r="AAU74" i="6"/>
  <c r="ZS75" i="6"/>
  <c r="ZT75" i="6"/>
  <c r="ZU75" i="6"/>
  <c r="ZV75" i="6"/>
  <c r="ZW75" i="6"/>
  <c r="ZX75" i="6"/>
  <c r="ZY75" i="6"/>
  <c r="ZZ75" i="6"/>
  <c r="AAA75" i="6"/>
  <c r="AAB75" i="6"/>
  <c r="AAC75" i="6"/>
  <c r="AAD75" i="6"/>
  <c r="AAE75" i="6"/>
  <c r="AAF75" i="6"/>
  <c r="AAG75" i="6"/>
  <c r="AAH75" i="6"/>
  <c r="AAI75" i="6"/>
  <c r="AAJ75" i="6"/>
  <c r="AAK75" i="6"/>
  <c r="AAL75" i="6"/>
  <c r="AAM75" i="6"/>
  <c r="AAN75" i="6"/>
  <c r="AAO75" i="6"/>
  <c r="AAP75" i="6"/>
  <c r="AAQ75" i="6"/>
  <c r="AAR75" i="6"/>
  <c r="AAS75" i="6"/>
  <c r="AAT75" i="6"/>
  <c r="AAU75" i="6"/>
  <c r="ZS76" i="6"/>
  <c r="ZT76" i="6"/>
  <c r="ZU76" i="6"/>
  <c r="ZV76" i="6"/>
  <c r="ZW76" i="6"/>
  <c r="ZX76" i="6"/>
  <c r="ZY76" i="6"/>
  <c r="ZZ76" i="6"/>
  <c r="AAA76" i="6"/>
  <c r="AAB76" i="6"/>
  <c r="AAC76" i="6"/>
  <c r="AAD76" i="6"/>
  <c r="AAE76" i="6"/>
  <c r="AAF76" i="6"/>
  <c r="AAG76" i="6"/>
  <c r="AAH76" i="6"/>
  <c r="AAI76" i="6"/>
  <c r="AAJ76" i="6"/>
  <c r="AAK76" i="6"/>
  <c r="AAL76" i="6"/>
  <c r="AAM76" i="6"/>
  <c r="AAN76" i="6"/>
  <c r="AAO76" i="6"/>
  <c r="AAP76" i="6"/>
  <c r="AAQ76" i="6"/>
  <c r="AAR76" i="6"/>
  <c r="AAS76" i="6"/>
  <c r="AAT76" i="6"/>
  <c r="AAU76" i="6"/>
  <c r="ZS77" i="6"/>
  <c r="ZT77" i="6"/>
  <c r="ZU77" i="6"/>
  <c r="ZV77" i="6"/>
  <c r="ZW77" i="6"/>
  <c r="ZX77" i="6"/>
  <c r="ZY77" i="6"/>
  <c r="ZZ77" i="6"/>
  <c r="AAA77" i="6"/>
  <c r="AAB77" i="6"/>
  <c r="AAC77" i="6"/>
  <c r="AAD77" i="6"/>
  <c r="AAE77" i="6"/>
  <c r="AAF77" i="6"/>
  <c r="AAG77" i="6"/>
  <c r="AAH77" i="6"/>
  <c r="AAI77" i="6"/>
  <c r="AAJ77" i="6"/>
  <c r="AAK77" i="6"/>
  <c r="AAL77" i="6"/>
  <c r="AAM77" i="6"/>
  <c r="AAN77" i="6"/>
  <c r="AAO77" i="6"/>
  <c r="AAP77" i="6"/>
  <c r="AAQ77" i="6"/>
  <c r="AAR77" i="6"/>
  <c r="AAS77" i="6"/>
  <c r="AAT77" i="6"/>
  <c r="AAU77" i="6"/>
  <c r="ZS78" i="6"/>
  <c r="ZT78" i="6"/>
  <c r="ZU78" i="6"/>
  <c r="ZV78" i="6"/>
  <c r="ZW78" i="6"/>
  <c r="ZX78" i="6"/>
  <c r="ZY78" i="6"/>
  <c r="ZZ78" i="6"/>
  <c r="AAA78" i="6"/>
  <c r="AAB78" i="6"/>
  <c r="AAC78" i="6"/>
  <c r="AAD78" i="6"/>
  <c r="AAE78" i="6"/>
  <c r="AAF78" i="6"/>
  <c r="AAG78" i="6"/>
  <c r="AAH78" i="6"/>
  <c r="AAI78" i="6"/>
  <c r="AAJ78" i="6"/>
  <c r="AAK78" i="6"/>
  <c r="AAL78" i="6"/>
  <c r="AAM78" i="6"/>
  <c r="AAN78" i="6"/>
  <c r="AAO78" i="6"/>
  <c r="AAP78" i="6"/>
  <c r="AAQ78" i="6"/>
  <c r="AAR78" i="6"/>
  <c r="AAS78" i="6"/>
  <c r="AAT78" i="6"/>
  <c r="AAU78" i="6"/>
  <c r="ZS79" i="6"/>
  <c r="ZT79" i="6"/>
  <c r="ZU79" i="6"/>
  <c r="ZV79" i="6"/>
  <c r="ZW79" i="6"/>
  <c r="ZX79" i="6"/>
  <c r="ZY79" i="6"/>
  <c r="ZZ79" i="6"/>
  <c r="AAA79" i="6"/>
  <c r="AAB79" i="6"/>
  <c r="AAC79" i="6"/>
  <c r="AAD79" i="6"/>
  <c r="AAE79" i="6"/>
  <c r="AAF79" i="6"/>
  <c r="AAG79" i="6"/>
  <c r="AAH79" i="6"/>
  <c r="AAI79" i="6"/>
  <c r="AAJ79" i="6"/>
  <c r="AAK79" i="6"/>
  <c r="AAL79" i="6"/>
  <c r="AAM79" i="6"/>
  <c r="AAN79" i="6"/>
  <c r="AAO79" i="6"/>
  <c r="AAP79" i="6"/>
  <c r="AAQ79" i="6"/>
  <c r="AAR79" i="6"/>
  <c r="AAS79" i="6"/>
  <c r="AAT79" i="6"/>
  <c r="AAU79" i="6"/>
  <c r="ZS80" i="6"/>
  <c r="ZT80" i="6"/>
  <c r="ZU80" i="6"/>
  <c r="ZV80" i="6"/>
  <c r="ZW80" i="6"/>
  <c r="ZX80" i="6"/>
  <c r="ZY80" i="6"/>
  <c r="ZZ80" i="6"/>
  <c r="AAA80" i="6"/>
  <c r="AAB80" i="6"/>
  <c r="AAC80" i="6"/>
  <c r="AAD80" i="6"/>
  <c r="AAE80" i="6"/>
  <c r="AAF80" i="6"/>
  <c r="AAG80" i="6"/>
  <c r="AAH80" i="6"/>
  <c r="AAI80" i="6"/>
  <c r="AAJ80" i="6"/>
  <c r="AAK80" i="6"/>
  <c r="AAL80" i="6"/>
  <c r="AAM80" i="6"/>
  <c r="AAN80" i="6"/>
  <c r="AAO80" i="6"/>
  <c r="AAP80" i="6"/>
  <c r="AAQ80" i="6"/>
  <c r="AAR80" i="6"/>
  <c r="AAS80" i="6"/>
  <c r="AAT80" i="6"/>
  <c r="AAU80" i="6"/>
  <c r="ZS81" i="6"/>
  <c r="ZT81" i="6"/>
  <c r="ZU81" i="6"/>
  <c r="ZV81" i="6"/>
  <c r="ZW81" i="6"/>
  <c r="ZX81" i="6"/>
  <c r="ZY81" i="6"/>
  <c r="ZZ81" i="6"/>
  <c r="AAA81" i="6"/>
  <c r="AAB81" i="6"/>
  <c r="AAC81" i="6"/>
  <c r="AAD81" i="6"/>
  <c r="AAE81" i="6"/>
  <c r="AAF81" i="6"/>
  <c r="AAG81" i="6"/>
  <c r="AAH81" i="6"/>
  <c r="AAI81" i="6"/>
  <c r="AAJ81" i="6"/>
  <c r="AAK81" i="6"/>
  <c r="AAL81" i="6"/>
  <c r="AAM81" i="6"/>
  <c r="AAN81" i="6"/>
  <c r="AAO81" i="6"/>
  <c r="AAP81" i="6"/>
  <c r="AAQ81" i="6"/>
  <c r="AAR81" i="6"/>
  <c r="AAS81" i="6"/>
  <c r="AAT81" i="6"/>
  <c r="AAU81" i="6"/>
  <c r="ZS82" i="6"/>
  <c r="ZT82" i="6"/>
  <c r="ZU82" i="6"/>
  <c r="ZV82" i="6"/>
  <c r="ZW82" i="6"/>
  <c r="ZX82" i="6"/>
  <c r="ZY82" i="6"/>
  <c r="ZZ82" i="6"/>
  <c r="AAA82" i="6"/>
  <c r="AAB82" i="6"/>
  <c r="AAC82" i="6"/>
  <c r="AAD82" i="6"/>
  <c r="AAE82" i="6"/>
  <c r="AAF82" i="6"/>
  <c r="AAG82" i="6"/>
  <c r="AAH82" i="6"/>
  <c r="AAI82" i="6"/>
  <c r="AAJ82" i="6"/>
  <c r="AAK82" i="6"/>
  <c r="AAL82" i="6"/>
  <c r="AAM82" i="6"/>
  <c r="AAN82" i="6"/>
  <c r="AAO82" i="6"/>
  <c r="AAP82" i="6"/>
  <c r="AAQ82" i="6"/>
  <c r="AAR82" i="6"/>
  <c r="AAS82" i="6"/>
  <c r="AAT82" i="6"/>
  <c r="AAU82" i="6"/>
  <c r="ZS83" i="6"/>
  <c r="ZT83" i="6"/>
  <c r="ZU83" i="6"/>
  <c r="ZV83" i="6"/>
  <c r="ZW83" i="6"/>
  <c r="ZX83" i="6"/>
  <c r="ZY83" i="6"/>
  <c r="ZZ83" i="6"/>
  <c r="AAA83" i="6"/>
  <c r="AAB83" i="6"/>
  <c r="AAC83" i="6"/>
  <c r="AAD83" i="6"/>
  <c r="AAE83" i="6"/>
  <c r="AAF83" i="6"/>
  <c r="AAG83" i="6"/>
  <c r="AAH83" i="6"/>
  <c r="AAI83" i="6"/>
  <c r="AAJ83" i="6"/>
  <c r="AAK83" i="6"/>
  <c r="AAL83" i="6"/>
  <c r="AAM83" i="6"/>
  <c r="AAN83" i="6"/>
  <c r="AAO83" i="6"/>
  <c r="AAP83" i="6"/>
  <c r="AAQ83" i="6"/>
  <c r="AAR83" i="6"/>
  <c r="AAS83" i="6"/>
  <c r="AAT83" i="6"/>
  <c r="AAU83" i="6"/>
  <c r="ZS84" i="6"/>
  <c r="ZT84" i="6"/>
  <c r="ZU84" i="6"/>
  <c r="ZV84" i="6"/>
  <c r="ZW84" i="6"/>
  <c r="ZX84" i="6"/>
  <c r="ZY84" i="6"/>
  <c r="ZZ84" i="6"/>
  <c r="AAA84" i="6"/>
  <c r="AAB84" i="6"/>
  <c r="AAC84" i="6"/>
  <c r="AAD84" i="6"/>
  <c r="AAE84" i="6"/>
  <c r="AAF84" i="6"/>
  <c r="AAG84" i="6"/>
  <c r="AAH84" i="6"/>
  <c r="AAI84" i="6"/>
  <c r="AAJ84" i="6"/>
  <c r="AAK84" i="6"/>
  <c r="AAL84" i="6"/>
  <c r="AAM84" i="6"/>
  <c r="AAN84" i="6"/>
  <c r="AAO84" i="6"/>
  <c r="AAP84" i="6"/>
  <c r="AAQ84" i="6"/>
  <c r="AAR84" i="6"/>
  <c r="AAS84" i="6"/>
  <c r="AAT84" i="6"/>
  <c r="AAU84" i="6"/>
  <c r="ZS85" i="6"/>
  <c r="ZT85" i="6"/>
  <c r="ZU85" i="6"/>
  <c r="ZV85" i="6"/>
  <c r="ZW85" i="6"/>
  <c r="ZX85" i="6"/>
  <c r="ZY85" i="6"/>
  <c r="ZZ85" i="6"/>
  <c r="AAA85" i="6"/>
  <c r="AAB85" i="6"/>
  <c r="AAC85" i="6"/>
  <c r="AAD85" i="6"/>
  <c r="AAE85" i="6"/>
  <c r="AAF85" i="6"/>
  <c r="AAG85" i="6"/>
  <c r="AAH85" i="6"/>
  <c r="AAI85" i="6"/>
  <c r="AAJ85" i="6"/>
  <c r="AAK85" i="6"/>
  <c r="AAL85" i="6"/>
  <c r="AAM85" i="6"/>
  <c r="AAN85" i="6"/>
  <c r="AAO85" i="6"/>
  <c r="AAP85" i="6"/>
  <c r="AAQ85" i="6"/>
  <c r="AAR85" i="6"/>
  <c r="AAS85" i="6"/>
  <c r="AAT85" i="6"/>
  <c r="AAU85" i="6"/>
  <c r="ZS86" i="6"/>
  <c r="ZT86" i="6"/>
  <c r="ZU86" i="6"/>
  <c r="ZV86" i="6"/>
  <c r="ZW86" i="6"/>
  <c r="ZX86" i="6"/>
  <c r="ZY86" i="6"/>
  <c r="ZZ86" i="6"/>
  <c r="AAA86" i="6"/>
  <c r="AAB86" i="6"/>
  <c r="AAC86" i="6"/>
  <c r="AAD86" i="6"/>
  <c r="AAE86" i="6"/>
  <c r="AAF86" i="6"/>
  <c r="AAG86" i="6"/>
  <c r="AAH86" i="6"/>
  <c r="AAI86" i="6"/>
  <c r="AAJ86" i="6"/>
  <c r="AAK86" i="6"/>
  <c r="AAL86" i="6"/>
  <c r="AAM86" i="6"/>
  <c r="AAN86" i="6"/>
  <c r="AAO86" i="6"/>
  <c r="AAP86" i="6"/>
  <c r="AAQ86" i="6"/>
  <c r="AAR86" i="6"/>
  <c r="AAS86" i="6"/>
  <c r="AAT86" i="6"/>
  <c r="AAU86" i="6"/>
  <c r="ZS87" i="6"/>
  <c r="ZT87" i="6"/>
  <c r="ZU87" i="6"/>
  <c r="ZV87" i="6"/>
  <c r="ZW87" i="6"/>
  <c r="ZX87" i="6"/>
  <c r="ZY87" i="6"/>
  <c r="ZZ87" i="6"/>
  <c r="AAA87" i="6"/>
  <c r="AAB87" i="6"/>
  <c r="AAC87" i="6"/>
  <c r="AAD87" i="6"/>
  <c r="AAE87" i="6"/>
  <c r="AAF87" i="6"/>
  <c r="AAG87" i="6"/>
  <c r="AAH87" i="6"/>
  <c r="AAI87" i="6"/>
  <c r="AAJ87" i="6"/>
  <c r="AAK87" i="6"/>
  <c r="AAL87" i="6"/>
  <c r="AAM87" i="6"/>
  <c r="AAN87" i="6"/>
  <c r="AAO87" i="6"/>
  <c r="AAP87" i="6"/>
  <c r="AAQ87" i="6"/>
  <c r="AAR87" i="6"/>
  <c r="AAS87" i="6"/>
  <c r="AAT87" i="6"/>
  <c r="AAU87" i="6"/>
  <c r="ZS88" i="6"/>
  <c r="ZT88" i="6"/>
  <c r="ZU88" i="6"/>
  <c r="ZV88" i="6"/>
  <c r="ZW88" i="6"/>
  <c r="ZX88" i="6"/>
  <c r="ZY88" i="6"/>
  <c r="ZZ88" i="6"/>
  <c r="AAA88" i="6"/>
  <c r="AAB88" i="6"/>
  <c r="AAC88" i="6"/>
  <c r="AAD88" i="6"/>
  <c r="AAE88" i="6"/>
  <c r="AAF88" i="6"/>
  <c r="AAG88" i="6"/>
  <c r="AAH88" i="6"/>
  <c r="AAI88" i="6"/>
  <c r="AAJ88" i="6"/>
  <c r="AAK88" i="6"/>
  <c r="AAL88" i="6"/>
  <c r="AAM88" i="6"/>
  <c r="AAN88" i="6"/>
  <c r="AAO88" i="6"/>
  <c r="AAP88" i="6"/>
  <c r="AAQ88" i="6"/>
  <c r="AAR88" i="6"/>
  <c r="AAS88" i="6"/>
  <c r="AAT88" i="6"/>
  <c r="AAU88" i="6"/>
  <c r="ZS89" i="6"/>
  <c r="ZT89" i="6"/>
  <c r="ZU89" i="6"/>
  <c r="ZV89" i="6"/>
  <c r="ZW89" i="6"/>
  <c r="ZX89" i="6"/>
  <c r="ZY89" i="6"/>
  <c r="ZZ89" i="6"/>
  <c r="AAA89" i="6"/>
  <c r="AAB89" i="6"/>
  <c r="AAC89" i="6"/>
  <c r="AAD89" i="6"/>
  <c r="AAE89" i="6"/>
  <c r="AAF89" i="6"/>
  <c r="AAG89" i="6"/>
  <c r="AAH89" i="6"/>
  <c r="AAI89" i="6"/>
  <c r="AAJ89" i="6"/>
  <c r="AAK89" i="6"/>
  <c r="AAL89" i="6"/>
  <c r="AAM89" i="6"/>
  <c r="AAN89" i="6"/>
  <c r="AAO89" i="6"/>
  <c r="AAP89" i="6"/>
  <c r="AAQ89" i="6"/>
  <c r="AAR89" i="6"/>
  <c r="AAS89" i="6"/>
  <c r="AAT89" i="6"/>
  <c r="AAU89" i="6"/>
  <c r="ZS90" i="6"/>
  <c r="ZT90" i="6"/>
  <c r="ZU90" i="6"/>
  <c r="ZV90" i="6"/>
  <c r="ZW90" i="6"/>
  <c r="ZX90" i="6"/>
  <c r="ZY90" i="6"/>
  <c r="ZZ90" i="6"/>
  <c r="AAA90" i="6"/>
  <c r="AAB90" i="6"/>
  <c r="AAC90" i="6"/>
  <c r="AAD90" i="6"/>
  <c r="AAE90" i="6"/>
  <c r="AAF90" i="6"/>
  <c r="AAG90" i="6"/>
  <c r="AAH90" i="6"/>
  <c r="AAI90" i="6"/>
  <c r="AAJ90" i="6"/>
  <c r="AAK90" i="6"/>
  <c r="AAL90" i="6"/>
  <c r="AAM90" i="6"/>
  <c r="AAN90" i="6"/>
  <c r="AAO90" i="6"/>
  <c r="AAP90" i="6"/>
  <c r="AAQ90" i="6"/>
  <c r="AAR90" i="6"/>
  <c r="AAS90" i="6"/>
  <c r="AAT90" i="6"/>
  <c r="AAU90" i="6"/>
  <c r="ZS91" i="6"/>
  <c r="ZT91" i="6"/>
  <c r="ZU91" i="6"/>
  <c r="ZV91" i="6"/>
  <c r="ZW91" i="6"/>
  <c r="ZX91" i="6"/>
  <c r="ZY91" i="6"/>
  <c r="ZZ91" i="6"/>
  <c r="AAA91" i="6"/>
  <c r="AAB91" i="6"/>
  <c r="AAC91" i="6"/>
  <c r="AAD91" i="6"/>
  <c r="AAE91" i="6"/>
  <c r="AAF91" i="6"/>
  <c r="AAG91" i="6"/>
  <c r="AAH91" i="6"/>
  <c r="AAI91" i="6"/>
  <c r="AAJ91" i="6"/>
  <c r="AAK91" i="6"/>
  <c r="AAL91" i="6"/>
  <c r="AAM91" i="6"/>
  <c r="AAN91" i="6"/>
  <c r="AAO91" i="6"/>
  <c r="AAP91" i="6"/>
  <c r="AAQ91" i="6"/>
  <c r="AAR91" i="6"/>
  <c r="AAS91" i="6"/>
  <c r="AAT91" i="6"/>
  <c r="AAU91" i="6"/>
  <c r="ZS92" i="6"/>
  <c r="ZT92" i="6"/>
  <c r="ZU92" i="6"/>
  <c r="ZV92" i="6"/>
  <c r="ZW92" i="6"/>
  <c r="ZX92" i="6"/>
  <c r="ZY92" i="6"/>
  <c r="ZZ92" i="6"/>
  <c r="AAA92" i="6"/>
  <c r="AAB92" i="6"/>
  <c r="AAC92" i="6"/>
  <c r="AAD92" i="6"/>
  <c r="AAE92" i="6"/>
  <c r="AAF92" i="6"/>
  <c r="AAG92" i="6"/>
  <c r="AAH92" i="6"/>
  <c r="AAI92" i="6"/>
  <c r="AAJ92" i="6"/>
  <c r="AAK92" i="6"/>
  <c r="AAL92" i="6"/>
  <c r="AAM92" i="6"/>
  <c r="AAN92" i="6"/>
  <c r="AAO92" i="6"/>
  <c r="AAP92" i="6"/>
  <c r="AAQ92" i="6"/>
  <c r="AAR92" i="6"/>
  <c r="AAS92" i="6"/>
  <c r="AAT92" i="6"/>
  <c r="AAU92" i="6"/>
  <c r="ZR90" i="6"/>
  <c r="ZR91" i="6"/>
  <c r="ZR92" i="6"/>
  <c r="ZR64" i="6"/>
  <c r="ZR65" i="6"/>
  <c r="ZR66" i="6"/>
  <c r="ZR67" i="6"/>
  <c r="ZR68" i="6"/>
  <c r="ZR69" i="6"/>
  <c r="ZR70" i="6"/>
  <c r="ZR71" i="6"/>
  <c r="ZR72" i="6"/>
  <c r="ZR73" i="6"/>
  <c r="ZR74" i="6"/>
  <c r="ZR75" i="6"/>
  <c r="ZR76" i="6"/>
  <c r="ZR77" i="6"/>
  <c r="ZR78" i="6"/>
  <c r="ZR79" i="6"/>
  <c r="ZR80" i="6"/>
  <c r="ZR81" i="6"/>
  <c r="ZR82" i="6"/>
  <c r="ZR83" i="6"/>
  <c r="ZR84" i="6"/>
  <c r="ZR85" i="6"/>
  <c r="ZR86" i="6"/>
  <c r="ZR87" i="6"/>
  <c r="ZR88" i="6"/>
  <c r="ZR89" i="6"/>
  <c r="ZR63" i="6"/>
  <c r="XI61" i="6"/>
  <c r="XI90" i="6" s="1"/>
  <c r="XJ61" i="6"/>
  <c r="XJ90" i="6" s="1"/>
  <c r="XK61" i="6"/>
  <c r="XK90" i="6" s="1"/>
  <c r="XL61" i="6"/>
  <c r="XL90" i="6" s="1"/>
  <c r="XM61" i="6"/>
  <c r="XM90" i="6" s="1"/>
  <c r="XN61" i="6"/>
  <c r="XN90" i="6" s="1"/>
  <c r="XO61" i="6"/>
  <c r="XO90" i="6" s="1"/>
  <c r="XP61" i="6"/>
  <c r="XP90" i="6" s="1"/>
  <c r="XQ61" i="6"/>
  <c r="XQ90" i="6" s="1"/>
  <c r="XR61" i="6"/>
  <c r="XR90" i="6" s="1"/>
  <c r="XS61" i="6"/>
  <c r="XS90" i="6" s="1"/>
  <c r="XT61" i="6"/>
  <c r="XT90" i="6" s="1"/>
  <c r="XU61" i="6"/>
  <c r="XU90" i="6" s="1"/>
  <c r="XV61" i="6"/>
  <c r="XV90" i="6" s="1"/>
  <c r="XW61" i="6"/>
  <c r="XW90" i="6" s="1"/>
  <c r="XX61" i="6"/>
  <c r="XX90" i="6" s="1"/>
  <c r="XY61" i="6"/>
  <c r="XY90" i="6" s="1"/>
  <c r="XZ61" i="6"/>
  <c r="XZ90" i="6" s="1"/>
  <c r="YA61" i="6"/>
  <c r="YA90" i="6" s="1"/>
  <c r="YB61" i="6"/>
  <c r="YB90" i="6" s="1"/>
  <c r="YC61" i="6"/>
  <c r="YC90" i="6" s="1"/>
  <c r="YD61" i="6"/>
  <c r="YD90" i="6" s="1"/>
  <c r="YE61" i="6"/>
  <c r="YE90" i="6" s="1"/>
  <c r="YF61" i="6"/>
  <c r="YF90" i="6" s="1"/>
  <c r="YG61" i="6"/>
  <c r="YG90" i="6" s="1"/>
  <c r="YH61" i="6"/>
  <c r="YH90" i="6" s="1"/>
  <c r="YI61" i="6"/>
  <c r="YI90" i="6" s="1"/>
  <c r="YJ61" i="6"/>
  <c r="YJ90" i="6" s="1"/>
  <c r="XI62" i="6"/>
  <c r="XJ62" i="6"/>
  <c r="XK62" i="6"/>
  <c r="XL62" i="6"/>
  <c r="XM62" i="6"/>
  <c r="XN62" i="6"/>
  <c r="XO62" i="6"/>
  <c r="XP62" i="6"/>
  <c r="XQ62" i="6"/>
  <c r="XR62" i="6"/>
  <c r="XS62" i="6"/>
  <c r="XT62" i="6"/>
  <c r="XU62" i="6"/>
  <c r="XV62" i="6"/>
  <c r="XW62" i="6"/>
  <c r="XX62" i="6"/>
  <c r="XY62" i="6"/>
  <c r="XZ62" i="6"/>
  <c r="YA62" i="6"/>
  <c r="YB62" i="6"/>
  <c r="YC62" i="6"/>
  <c r="YD62" i="6"/>
  <c r="YE62" i="6"/>
  <c r="YF62" i="6"/>
  <c r="YG62" i="6"/>
  <c r="YH62" i="6"/>
  <c r="YI62" i="6"/>
  <c r="YJ62" i="6"/>
  <c r="XI63" i="6"/>
  <c r="XJ63" i="6"/>
  <c r="XK63" i="6"/>
  <c r="XL63" i="6"/>
  <c r="XM63" i="6"/>
  <c r="XN63" i="6"/>
  <c r="XO63" i="6"/>
  <c r="XP63" i="6"/>
  <c r="XQ63" i="6"/>
  <c r="XR63" i="6"/>
  <c r="XS63" i="6"/>
  <c r="XT63" i="6"/>
  <c r="XU63" i="6"/>
  <c r="XV63" i="6"/>
  <c r="XW63" i="6"/>
  <c r="XX63" i="6"/>
  <c r="XY63" i="6"/>
  <c r="XZ63" i="6"/>
  <c r="YA63" i="6"/>
  <c r="YB63" i="6"/>
  <c r="YC63" i="6"/>
  <c r="YD63" i="6"/>
  <c r="YE63" i="6"/>
  <c r="YF63" i="6"/>
  <c r="YG63" i="6"/>
  <c r="YH63" i="6"/>
  <c r="YI63" i="6"/>
  <c r="YJ63" i="6"/>
  <c r="XI64" i="6"/>
  <c r="XJ64" i="6"/>
  <c r="XK64" i="6"/>
  <c r="XL64" i="6"/>
  <c r="XM64" i="6"/>
  <c r="XN64" i="6"/>
  <c r="XO64" i="6"/>
  <c r="XP64" i="6"/>
  <c r="XQ64" i="6"/>
  <c r="XR64" i="6"/>
  <c r="XS64" i="6"/>
  <c r="XT64" i="6"/>
  <c r="XU64" i="6"/>
  <c r="XV64" i="6"/>
  <c r="XW64" i="6"/>
  <c r="XX64" i="6"/>
  <c r="XY64" i="6"/>
  <c r="XZ64" i="6"/>
  <c r="YA64" i="6"/>
  <c r="YB64" i="6"/>
  <c r="YC64" i="6"/>
  <c r="YD64" i="6"/>
  <c r="YE64" i="6"/>
  <c r="YF64" i="6"/>
  <c r="YG64" i="6"/>
  <c r="YH64" i="6"/>
  <c r="YI64" i="6"/>
  <c r="YJ64" i="6"/>
  <c r="XI65" i="6"/>
  <c r="XJ65" i="6"/>
  <c r="XK65" i="6"/>
  <c r="XL65" i="6"/>
  <c r="XM65" i="6"/>
  <c r="XN65" i="6"/>
  <c r="XO65" i="6"/>
  <c r="XP65" i="6"/>
  <c r="XQ65" i="6"/>
  <c r="XR65" i="6"/>
  <c r="XS65" i="6"/>
  <c r="XT65" i="6"/>
  <c r="XU65" i="6"/>
  <c r="XV65" i="6"/>
  <c r="XW65" i="6"/>
  <c r="XX65" i="6"/>
  <c r="XY65" i="6"/>
  <c r="XZ65" i="6"/>
  <c r="YA65" i="6"/>
  <c r="YB65" i="6"/>
  <c r="YC65" i="6"/>
  <c r="YD65" i="6"/>
  <c r="YE65" i="6"/>
  <c r="YF65" i="6"/>
  <c r="YG65" i="6"/>
  <c r="YH65" i="6"/>
  <c r="YI65" i="6"/>
  <c r="YJ65" i="6"/>
  <c r="XI66" i="6"/>
  <c r="XJ66" i="6"/>
  <c r="XK66" i="6"/>
  <c r="XL66" i="6"/>
  <c r="XM66" i="6"/>
  <c r="XN66" i="6"/>
  <c r="XO66" i="6"/>
  <c r="XP66" i="6"/>
  <c r="XQ66" i="6"/>
  <c r="XR66" i="6"/>
  <c r="XS66" i="6"/>
  <c r="XT66" i="6"/>
  <c r="XU66" i="6"/>
  <c r="XV66" i="6"/>
  <c r="XW66" i="6"/>
  <c r="XX66" i="6"/>
  <c r="XY66" i="6"/>
  <c r="XZ66" i="6"/>
  <c r="YA66" i="6"/>
  <c r="YB66" i="6"/>
  <c r="YC66" i="6"/>
  <c r="YD66" i="6"/>
  <c r="YE66" i="6"/>
  <c r="YF66" i="6"/>
  <c r="YG66" i="6"/>
  <c r="YH66" i="6"/>
  <c r="YI66" i="6"/>
  <c r="YJ66" i="6"/>
  <c r="XI67" i="6"/>
  <c r="XJ67" i="6"/>
  <c r="XK67" i="6"/>
  <c r="XL67" i="6"/>
  <c r="XM67" i="6"/>
  <c r="XN67" i="6"/>
  <c r="XO67" i="6"/>
  <c r="XP67" i="6"/>
  <c r="XQ67" i="6"/>
  <c r="XR67" i="6"/>
  <c r="XS67" i="6"/>
  <c r="XT67" i="6"/>
  <c r="XU67" i="6"/>
  <c r="XV67" i="6"/>
  <c r="XW67" i="6"/>
  <c r="XX67" i="6"/>
  <c r="XY67" i="6"/>
  <c r="XZ67" i="6"/>
  <c r="YA67" i="6"/>
  <c r="YB67" i="6"/>
  <c r="YC67" i="6"/>
  <c r="YD67" i="6"/>
  <c r="YE67" i="6"/>
  <c r="YF67" i="6"/>
  <c r="YG67" i="6"/>
  <c r="YH67" i="6"/>
  <c r="YI67" i="6"/>
  <c r="YJ67" i="6"/>
  <c r="XI68" i="6"/>
  <c r="XJ68" i="6"/>
  <c r="XK68" i="6"/>
  <c r="XL68" i="6"/>
  <c r="XM68" i="6"/>
  <c r="XN68" i="6"/>
  <c r="XO68" i="6"/>
  <c r="XP68" i="6"/>
  <c r="XQ68" i="6"/>
  <c r="XR68" i="6"/>
  <c r="XS68" i="6"/>
  <c r="XT68" i="6"/>
  <c r="XU68" i="6"/>
  <c r="XV68" i="6"/>
  <c r="XW68" i="6"/>
  <c r="XX68" i="6"/>
  <c r="XY68" i="6"/>
  <c r="XZ68" i="6"/>
  <c r="YA68" i="6"/>
  <c r="YB68" i="6"/>
  <c r="YC68" i="6"/>
  <c r="YD68" i="6"/>
  <c r="YE68" i="6"/>
  <c r="YF68" i="6"/>
  <c r="YG68" i="6"/>
  <c r="YH68" i="6"/>
  <c r="YI68" i="6"/>
  <c r="YJ68" i="6"/>
  <c r="XI69" i="6"/>
  <c r="XJ69" i="6"/>
  <c r="XK69" i="6"/>
  <c r="XL69" i="6"/>
  <c r="XM69" i="6"/>
  <c r="XN69" i="6"/>
  <c r="XO69" i="6"/>
  <c r="XP69" i="6"/>
  <c r="XQ69" i="6"/>
  <c r="XR69" i="6"/>
  <c r="XS69" i="6"/>
  <c r="XT69" i="6"/>
  <c r="XU69" i="6"/>
  <c r="XV69" i="6"/>
  <c r="XW69" i="6"/>
  <c r="XX69" i="6"/>
  <c r="XY69" i="6"/>
  <c r="XZ69" i="6"/>
  <c r="YA69" i="6"/>
  <c r="YB69" i="6"/>
  <c r="YC69" i="6"/>
  <c r="YD69" i="6"/>
  <c r="YE69" i="6"/>
  <c r="YF69" i="6"/>
  <c r="YG69" i="6"/>
  <c r="YH69" i="6"/>
  <c r="YI69" i="6"/>
  <c r="YJ69" i="6"/>
  <c r="XI70" i="6"/>
  <c r="XJ70" i="6"/>
  <c r="XK70" i="6"/>
  <c r="XL70" i="6"/>
  <c r="XM70" i="6"/>
  <c r="XN70" i="6"/>
  <c r="XO70" i="6"/>
  <c r="XP70" i="6"/>
  <c r="XQ70" i="6"/>
  <c r="XR70" i="6"/>
  <c r="XS70" i="6"/>
  <c r="XT70" i="6"/>
  <c r="XU70" i="6"/>
  <c r="XV70" i="6"/>
  <c r="XW70" i="6"/>
  <c r="XX70" i="6"/>
  <c r="XY70" i="6"/>
  <c r="XZ70" i="6"/>
  <c r="YA70" i="6"/>
  <c r="YB70" i="6"/>
  <c r="YC70" i="6"/>
  <c r="YD70" i="6"/>
  <c r="YE70" i="6"/>
  <c r="YF70" i="6"/>
  <c r="YG70" i="6"/>
  <c r="YH70" i="6"/>
  <c r="YI70" i="6"/>
  <c r="YJ70" i="6"/>
  <c r="XI71" i="6"/>
  <c r="XJ71" i="6"/>
  <c r="XK71" i="6"/>
  <c r="XL71" i="6"/>
  <c r="XM71" i="6"/>
  <c r="XN71" i="6"/>
  <c r="XO71" i="6"/>
  <c r="XP71" i="6"/>
  <c r="XQ71" i="6"/>
  <c r="XR71" i="6"/>
  <c r="XS71" i="6"/>
  <c r="XT71" i="6"/>
  <c r="XU71" i="6"/>
  <c r="XV71" i="6"/>
  <c r="XW71" i="6"/>
  <c r="XX71" i="6"/>
  <c r="XY71" i="6"/>
  <c r="XZ71" i="6"/>
  <c r="YA71" i="6"/>
  <c r="YB71" i="6"/>
  <c r="YC71" i="6"/>
  <c r="YD71" i="6"/>
  <c r="YE71" i="6"/>
  <c r="YF71" i="6"/>
  <c r="YG71" i="6"/>
  <c r="YH71" i="6"/>
  <c r="YI71" i="6"/>
  <c r="YJ71" i="6"/>
  <c r="XI72" i="6"/>
  <c r="XJ72" i="6"/>
  <c r="XK72" i="6"/>
  <c r="XL72" i="6"/>
  <c r="XM72" i="6"/>
  <c r="XN72" i="6"/>
  <c r="XO72" i="6"/>
  <c r="XP72" i="6"/>
  <c r="XQ72" i="6"/>
  <c r="XR72" i="6"/>
  <c r="XS72" i="6"/>
  <c r="XT72" i="6"/>
  <c r="XU72" i="6"/>
  <c r="XV72" i="6"/>
  <c r="XW72" i="6"/>
  <c r="XX72" i="6"/>
  <c r="XY72" i="6"/>
  <c r="XZ72" i="6"/>
  <c r="YA72" i="6"/>
  <c r="YB72" i="6"/>
  <c r="YC72" i="6"/>
  <c r="YD72" i="6"/>
  <c r="YE72" i="6"/>
  <c r="YF72" i="6"/>
  <c r="YG72" i="6"/>
  <c r="YH72" i="6"/>
  <c r="YI72" i="6"/>
  <c r="YJ72" i="6"/>
  <c r="XI73" i="6"/>
  <c r="XJ73" i="6"/>
  <c r="XK73" i="6"/>
  <c r="XL73" i="6"/>
  <c r="XM73" i="6"/>
  <c r="XN73" i="6"/>
  <c r="XO73" i="6"/>
  <c r="XP73" i="6"/>
  <c r="XQ73" i="6"/>
  <c r="XR73" i="6"/>
  <c r="XS73" i="6"/>
  <c r="XT73" i="6"/>
  <c r="XU73" i="6"/>
  <c r="XV73" i="6"/>
  <c r="XW73" i="6"/>
  <c r="XX73" i="6"/>
  <c r="XY73" i="6"/>
  <c r="XZ73" i="6"/>
  <c r="YA73" i="6"/>
  <c r="YB73" i="6"/>
  <c r="YC73" i="6"/>
  <c r="YD73" i="6"/>
  <c r="YE73" i="6"/>
  <c r="YF73" i="6"/>
  <c r="YG73" i="6"/>
  <c r="YH73" i="6"/>
  <c r="YI73" i="6"/>
  <c r="YJ73" i="6"/>
  <c r="XI74" i="6"/>
  <c r="XJ74" i="6"/>
  <c r="XK74" i="6"/>
  <c r="XL74" i="6"/>
  <c r="XM74" i="6"/>
  <c r="XN74" i="6"/>
  <c r="XO74" i="6"/>
  <c r="XP74" i="6"/>
  <c r="XQ74" i="6"/>
  <c r="XR74" i="6"/>
  <c r="XS74" i="6"/>
  <c r="XT74" i="6"/>
  <c r="XU74" i="6"/>
  <c r="XV74" i="6"/>
  <c r="XW74" i="6"/>
  <c r="XX74" i="6"/>
  <c r="XY74" i="6"/>
  <c r="XZ74" i="6"/>
  <c r="YA74" i="6"/>
  <c r="YB74" i="6"/>
  <c r="YC74" i="6"/>
  <c r="YD74" i="6"/>
  <c r="YE74" i="6"/>
  <c r="YF74" i="6"/>
  <c r="YG74" i="6"/>
  <c r="YH74" i="6"/>
  <c r="YI74" i="6"/>
  <c r="YJ74" i="6"/>
  <c r="XI75" i="6"/>
  <c r="XJ75" i="6"/>
  <c r="XK75" i="6"/>
  <c r="XL75" i="6"/>
  <c r="XM75" i="6"/>
  <c r="XN75" i="6"/>
  <c r="XO75" i="6"/>
  <c r="XP75" i="6"/>
  <c r="XQ75" i="6"/>
  <c r="XR75" i="6"/>
  <c r="XS75" i="6"/>
  <c r="XT75" i="6"/>
  <c r="XU75" i="6"/>
  <c r="XV75" i="6"/>
  <c r="XW75" i="6"/>
  <c r="XX75" i="6"/>
  <c r="XY75" i="6"/>
  <c r="XZ75" i="6"/>
  <c r="YA75" i="6"/>
  <c r="YB75" i="6"/>
  <c r="YC75" i="6"/>
  <c r="YD75" i="6"/>
  <c r="YE75" i="6"/>
  <c r="YF75" i="6"/>
  <c r="YG75" i="6"/>
  <c r="YH75" i="6"/>
  <c r="YI75" i="6"/>
  <c r="YJ75" i="6"/>
  <c r="XI76" i="6"/>
  <c r="XJ76" i="6"/>
  <c r="XK76" i="6"/>
  <c r="XL76" i="6"/>
  <c r="XM76" i="6"/>
  <c r="XN76" i="6"/>
  <c r="XO76" i="6"/>
  <c r="XP76" i="6"/>
  <c r="XQ76" i="6"/>
  <c r="XR76" i="6"/>
  <c r="XS76" i="6"/>
  <c r="XT76" i="6"/>
  <c r="XU76" i="6"/>
  <c r="XV76" i="6"/>
  <c r="XW76" i="6"/>
  <c r="XX76" i="6"/>
  <c r="XY76" i="6"/>
  <c r="XZ76" i="6"/>
  <c r="YA76" i="6"/>
  <c r="YB76" i="6"/>
  <c r="YC76" i="6"/>
  <c r="YD76" i="6"/>
  <c r="YE76" i="6"/>
  <c r="YF76" i="6"/>
  <c r="YG76" i="6"/>
  <c r="YH76" i="6"/>
  <c r="YI76" i="6"/>
  <c r="YJ76" i="6"/>
  <c r="XI77" i="6"/>
  <c r="XJ77" i="6"/>
  <c r="XK77" i="6"/>
  <c r="XL77" i="6"/>
  <c r="XM77" i="6"/>
  <c r="XN77" i="6"/>
  <c r="XO77" i="6"/>
  <c r="XP77" i="6"/>
  <c r="XQ77" i="6"/>
  <c r="XR77" i="6"/>
  <c r="XS77" i="6"/>
  <c r="XT77" i="6"/>
  <c r="XU77" i="6"/>
  <c r="XV77" i="6"/>
  <c r="XW77" i="6"/>
  <c r="XX77" i="6"/>
  <c r="XY77" i="6"/>
  <c r="XZ77" i="6"/>
  <c r="YA77" i="6"/>
  <c r="YB77" i="6"/>
  <c r="YC77" i="6"/>
  <c r="YD77" i="6"/>
  <c r="YE77" i="6"/>
  <c r="YF77" i="6"/>
  <c r="YG77" i="6"/>
  <c r="YH77" i="6"/>
  <c r="YI77" i="6"/>
  <c r="YJ77" i="6"/>
  <c r="XI78" i="6"/>
  <c r="XJ78" i="6"/>
  <c r="XK78" i="6"/>
  <c r="XL78" i="6"/>
  <c r="XM78" i="6"/>
  <c r="XN78" i="6"/>
  <c r="XO78" i="6"/>
  <c r="XP78" i="6"/>
  <c r="XQ78" i="6"/>
  <c r="XR78" i="6"/>
  <c r="XS78" i="6"/>
  <c r="XT78" i="6"/>
  <c r="XU78" i="6"/>
  <c r="XV78" i="6"/>
  <c r="XW78" i="6"/>
  <c r="XX78" i="6"/>
  <c r="XY78" i="6"/>
  <c r="XZ78" i="6"/>
  <c r="YA78" i="6"/>
  <c r="YB78" i="6"/>
  <c r="YC78" i="6"/>
  <c r="YD78" i="6"/>
  <c r="YE78" i="6"/>
  <c r="YF78" i="6"/>
  <c r="YG78" i="6"/>
  <c r="YH78" i="6"/>
  <c r="YI78" i="6"/>
  <c r="YJ78" i="6"/>
  <c r="XI79" i="6"/>
  <c r="XJ79" i="6"/>
  <c r="XK79" i="6"/>
  <c r="XL79" i="6"/>
  <c r="XM79" i="6"/>
  <c r="XN79" i="6"/>
  <c r="XO79" i="6"/>
  <c r="XP79" i="6"/>
  <c r="XQ79" i="6"/>
  <c r="XR79" i="6"/>
  <c r="XS79" i="6"/>
  <c r="XT79" i="6"/>
  <c r="XU79" i="6"/>
  <c r="XV79" i="6"/>
  <c r="XW79" i="6"/>
  <c r="XX79" i="6"/>
  <c r="XY79" i="6"/>
  <c r="XZ79" i="6"/>
  <c r="YA79" i="6"/>
  <c r="YB79" i="6"/>
  <c r="YC79" i="6"/>
  <c r="YD79" i="6"/>
  <c r="YE79" i="6"/>
  <c r="YF79" i="6"/>
  <c r="YG79" i="6"/>
  <c r="YH79" i="6"/>
  <c r="YI79" i="6"/>
  <c r="YJ79" i="6"/>
  <c r="XI80" i="6"/>
  <c r="XJ80" i="6"/>
  <c r="XK80" i="6"/>
  <c r="XL80" i="6"/>
  <c r="XM80" i="6"/>
  <c r="XN80" i="6"/>
  <c r="XO80" i="6"/>
  <c r="XP80" i="6"/>
  <c r="XQ80" i="6"/>
  <c r="XR80" i="6"/>
  <c r="XS80" i="6"/>
  <c r="XT80" i="6"/>
  <c r="XU80" i="6"/>
  <c r="XV80" i="6"/>
  <c r="XW80" i="6"/>
  <c r="XX80" i="6"/>
  <c r="XY80" i="6"/>
  <c r="XZ80" i="6"/>
  <c r="YA80" i="6"/>
  <c r="YB80" i="6"/>
  <c r="YC80" i="6"/>
  <c r="YD80" i="6"/>
  <c r="YE80" i="6"/>
  <c r="YF80" i="6"/>
  <c r="YG80" i="6"/>
  <c r="YH80" i="6"/>
  <c r="YI80" i="6"/>
  <c r="YJ80" i="6"/>
  <c r="XI81" i="6"/>
  <c r="XJ81" i="6"/>
  <c r="XK81" i="6"/>
  <c r="XL81" i="6"/>
  <c r="XM81" i="6"/>
  <c r="XN81" i="6"/>
  <c r="XO81" i="6"/>
  <c r="XP81" i="6"/>
  <c r="XQ81" i="6"/>
  <c r="XR81" i="6"/>
  <c r="XS81" i="6"/>
  <c r="XT81" i="6"/>
  <c r="XU81" i="6"/>
  <c r="XV81" i="6"/>
  <c r="XW81" i="6"/>
  <c r="XX81" i="6"/>
  <c r="XY81" i="6"/>
  <c r="XZ81" i="6"/>
  <c r="YA81" i="6"/>
  <c r="YB81" i="6"/>
  <c r="YC81" i="6"/>
  <c r="YD81" i="6"/>
  <c r="YE81" i="6"/>
  <c r="YF81" i="6"/>
  <c r="YG81" i="6"/>
  <c r="YH81" i="6"/>
  <c r="YI81" i="6"/>
  <c r="YJ81" i="6"/>
  <c r="XI82" i="6"/>
  <c r="XJ82" i="6"/>
  <c r="XK82" i="6"/>
  <c r="XL82" i="6"/>
  <c r="XM82" i="6"/>
  <c r="XN82" i="6"/>
  <c r="XO82" i="6"/>
  <c r="XP82" i="6"/>
  <c r="XQ82" i="6"/>
  <c r="XR82" i="6"/>
  <c r="XS82" i="6"/>
  <c r="XT82" i="6"/>
  <c r="XU82" i="6"/>
  <c r="XV82" i="6"/>
  <c r="XW82" i="6"/>
  <c r="XX82" i="6"/>
  <c r="XY82" i="6"/>
  <c r="XZ82" i="6"/>
  <c r="YA82" i="6"/>
  <c r="YB82" i="6"/>
  <c r="YC82" i="6"/>
  <c r="YD82" i="6"/>
  <c r="YE82" i="6"/>
  <c r="YF82" i="6"/>
  <c r="YG82" i="6"/>
  <c r="YH82" i="6"/>
  <c r="YI82" i="6"/>
  <c r="YJ82" i="6"/>
  <c r="XI83" i="6"/>
  <c r="XJ83" i="6"/>
  <c r="XK83" i="6"/>
  <c r="XL83" i="6"/>
  <c r="XM83" i="6"/>
  <c r="XN83" i="6"/>
  <c r="XO83" i="6"/>
  <c r="XP83" i="6"/>
  <c r="XQ83" i="6"/>
  <c r="XR83" i="6"/>
  <c r="XS83" i="6"/>
  <c r="XT83" i="6"/>
  <c r="XU83" i="6"/>
  <c r="XV83" i="6"/>
  <c r="XW83" i="6"/>
  <c r="XX83" i="6"/>
  <c r="XY83" i="6"/>
  <c r="XZ83" i="6"/>
  <c r="YA83" i="6"/>
  <c r="YB83" i="6"/>
  <c r="YC83" i="6"/>
  <c r="YD83" i="6"/>
  <c r="YE83" i="6"/>
  <c r="YF83" i="6"/>
  <c r="YG83" i="6"/>
  <c r="YH83" i="6"/>
  <c r="YI83" i="6"/>
  <c r="YJ83" i="6"/>
  <c r="XI84" i="6"/>
  <c r="XJ84" i="6"/>
  <c r="XK84" i="6"/>
  <c r="XL84" i="6"/>
  <c r="XM84" i="6"/>
  <c r="XN84" i="6"/>
  <c r="XO84" i="6"/>
  <c r="XP84" i="6"/>
  <c r="XQ84" i="6"/>
  <c r="XR84" i="6"/>
  <c r="XS84" i="6"/>
  <c r="XT84" i="6"/>
  <c r="XU84" i="6"/>
  <c r="XV84" i="6"/>
  <c r="XW84" i="6"/>
  <c r="XX84" i="6"/>
  <c r="XY84" i="6"/>
  <c r="XZ84" i="6"/>
  <c r="YA84" i="6"/>
  <c r="YB84" i="6"/>
  <c r="YC84" i="6"/>
  <c r="YD84" i="6"/>
  <c r="YE84" i="6"/>
  <c r="YF84" i="6"/>
  <c r="YG84" i="6"/>
  <c r="YH84" i="6"/>
  <c r="YI84" i="6"/>
  <c r="YJ84" i="6"/>
  <c r="XI85" i="6"/>
  <c r="XJ85" i="6"/>
  <c r="XK85" i="6"/>
  <c r="XL85" i="6"/>
  <c r="XM85" i="6"/>
  <c r="XN85" i="6"/>
  <c r="XO85" i="6"/>
  <c r="XP85" i="6"/>
  <c r="XQ85" i="6"/>
  <c r="XR85" i="6"/>
  <c r="XS85" i="6"/>
  <c r="XT85" i="6"/>
  <c r="XU85" i="6"/>
  <c r="XV85" i="6"/>
  <c r="XW85" i="6"/>
  <c r="XX85" i="6"/>
  <c r="XY85" i="6"/>
  <c r="XZ85" i="6"/>
  <c r="YA85" i="6"/>
  <c r="YB85" i="6"/>
  <c r="YC85" i="6"/>
  <c r="YD85" i="6"/>
  <c r="YE85" i="6"/>
  <c r="YF85" i="6"/>
  <c r="YG85" i="6"/>
  <c r="YH85" i="6"/>
  <c r="YI85" i="6"/>
  <c r="YJ85" i="6"/>
  <c r="XI86" i="6"/>
  <c r="XJ86" i="6"/>
  <c r="XK86" i="6"/>
  <c r="XL86" i="6"/>
  <c r="XM86" i="6"/>
  <c r="XN86" i="6"/>
  <c r="XO86" i="6"/>
  <c r="XP86" i="6"/>
  <c r="XQ86" i="6"/>
  <c r="XR86" i="6"/>
  <c r="XS86" i="6"/>
  <c r="XT86" i="6"/>
  <c r="XU86" i="6"/>
  <c r="XV86" i="6"/>
  <c r="XW86" i="6"/>
  <c r="XX86" i="6"/>
  <c r="XY86" i="6"/>
  <c r="XZ86" i="6"/>
  <c r="YA86" i="6"/>
  <c r="YB86" i="6"/>
  <c r="YC86" i="6"/>
  <c r="YD86" i="6"/>
  <c r="YE86" i="6"/>
  <c r="YF86" i="6"/>
  <c r="YG86" i="6"/>
  <c r="YH86" i="6"/>
  <c r="YI86" i="6"/>
  <c r="YJ86" i="6"/>
  <c r="XI87" i="6"/>
  <c r="XJ87" i="6"/>
  <c r="XK87" i="6"/>
  <c r="XL87" i="6"/>
  <c r="XM87" i="6"/>
  <c r="XN87" i="6"/>
  <c r="XO87" i="6"/>
  <c r="XP87" i="6"/>
  <c r="XQ87" i="6"/>
  <c r="XR87" i="6"/>
  <c r="XS87" i="6"/>
  <c r="XT87" i="6"/>
  <c r="XU87" i="6"/>
  <c r="XV87" i="6"/>
  <c r="XW87" i="6"/>
  <c r="XX87" i="6"/>
  <c r="XY87" i="6"/>
  <c r="XZ87" i="6"/>
  <c r="YA87" i="6"/>
  <c r="YB87" i="6"/>
  <c r="YC87" i="6"/>
  <c r="YD87" i="6"/>
  <c r="YE87" i="6"/>
  <c r="YF87" i="6"/>
  <c r="YG87" i="6"/>
  <c r="YH87" i="6"/>
  <c r="YI87" i="6"/>
  <c r="YJ87" i="6"/>
  <c r="XI88" i="6"/>
  <c r="XJ88" i="6"/>
  <c r="XK88" i="6"/>
  <c r="XL88" i="6"/>
  <c r="XM88" i="6"/>
  <c r="XN88" i="6"/>
  <c r="XO88" i="6"/>
  <c r="XP88" i="6"/>
  <c r="XQ88" i="6"/>
  <c r="XR88" i="6"/>
  <c r="XS88" i="6"/>
  <c r="XT88" i="6"/>
  <c r="XU88" i="6"/>
  <c r="XV88" i="6"/>
  <c r="XW88" i="6"/>
  <c r="XX88" i="6"/>
  <c r="XY88" i="6"/>
  <c r="XZ88" i="6"/>
  <c r="YA88" i="6"/>
  <c r="YB88" i="6"/>
  <c r="YC88" i="6"/>
  <c r="YD88" i="6"/>
  <c r="YE88" i="6"/>
  <c r="YF88" i="6"/>
  <c r="YG88" i="6"/>
  <c r="YH88" i="6"/>
  <c r="YI88" i="6"/>
  <c r="YJ88" i="6"/>
  <c r="XI89" i="6"/>
  <c r="XJ89" i="6"/>
  <c r="XK89" i="6"/>
  <c r="XL89" i="6"/>
  <c r="XM89" i="6"/>
  <c r="XN89" i="6"/>
  <c r="XO89" i="6"/>
  <c r="XP89" i="6"/>
  <c r="XQ89" i="6"/>
  <c r="XR89" i="6"/>
  <c r="XS89" i="6"/>
  <c r="XT89" i="6"/>
  <c r="XU89" i="6"/>
  <c r="XV89" i="6"/>
  <c r="XW89" i="6"/>
  <c r="XX89" i="6"/>
  <c r="XY89" i="6"/>
  <c r="XZ89" i="6"/>
  <c r="YA89" i="6"/>
  <c r="YB89" i="6"/>
  <c r="YC89" i="6"/>
  <c r="YD89" i="6"/>
  <c r="YE89" i="6"/>
  <c r="YF89" i="6"/>
  <c r="YG89" i="6"/>
  <c r="YH89" i="6"/>
  <c r="YI89" i="6"/>
  <c r="YJ89" i="6"/>
  <c r="XH88" i="6"/>
  <c r="XH89" i="6"/>
  <c r="XH84" i="6"/>
  <c r="XH85" i="6"/>
  <c r="XH86" i="6"/>
  <c r="XH87" i="6"/>
  <c r="XH62" i="6"/>
  <c r="XH63" i="6"/>
  <c r="XH64" i="6"/>
  <c r="XH65" i="6"/>
  <c r="XH66" i="6"/>
  <c r="XH67" i="6"/>
  <c r="XH68" i="6"/>
  <c r="XH69" i="6"/>
  <c r="XH70" i="6"/>
  <c r="XH71" i="6"/>
  <c r="XH72" i="6"/>
  <c r="XH73" i="6"/>
  <c r="XH74" i="6"/>
  <c r="XH75" i="6"/>
  <c r="XH76" i="6"/>
  <c r="XH77" i="6"/>
  <c r="XH78" i="6"/>
  <c r="XH79" i="6"/>
  <c r="XH80" i="6"/>
  <c r="XH81" i="6"/>
  <c r="XH82" i="6"/>
  <c r="XH83" i="6"/>
  <c r="XH61" i="6"/>
  <c r="XH90" i="6" s="1"/>
  <c r="X5" i="5"/>
  <c r="X4" i="5"/>
  <c r="W6" i="5"/>
  <c r="V6" i="5"/>
  <c r="U6" i="5"/>
  <c r="T6" i="5"/>
  <c r="S6" i="5"/>
  <c r="X6" i="5" l="1"/>
  <c r="XH91" i="6"/>
  <c r="I53" i="5"/>
  <c r="H52" i="5"/>
  <c r="EW17" i="6" l="1" a="1"/>
  <c r="EW17" i="6" s="1"/>
  <c r="EW24" i="6" s="1"/>
  <c r="EX17" i="6" a="1"/>
  <c r="EX17" i="6" s="1"/>
  <c r="EX24" i="6" s="1"/>
  <c r="EY17" i="6" a="1"/>
  <c r="EY17" i="6" s="1"/>
  <c r="EY24" i="6" s="1"/>
  <c r="EZ17" i="6" a="1"/>
  <c r="EZ17" i="6" s="1"/>
  <c r="EZ24" i="6" s="1"/>
  <c r="FA17" i="6" a="1"/>
  <c r="FA17" i="6" s="1"/>
  <c r="FA24" i="6" s="1"/>
  <c r="FB17" i="6" a="1"/>
  <c r="FB17" i="6" s="1"/>
  <c r="FB24" i="6" s="1"/>
  <c r="EV17" i="6" a="1"/>
  <c r="EV17" i="6" s="1"/>
  <c r="EV24" i="6" s="1"/>
  <c r="D7" i="6" a="1"/>
  <c r="D7" i="6" s="1"/>
  <c r="D9" i="6" s="1"/>
  <c r="C7" i="6" a="1"/>
  <c r="C7" i="6" s="1"/>
  <c r="C9" i="6" s="1"/>
  <c r="C11" i="6" s="1"/>
  <c r="M7" i="6" a="1"/>
  <c r="M7" i="6" s="1"/>
  <c r="M9" i="6" s="1"/>
  <c r="L7" i="6" a="1"/>
  <c r="L7" i="6" s="1"/>
  <c r="L9" i="6" s="1"/>
  <c r="VZ60" i="6"/>
  <c r="VQ41" i="6" a="1"/>
  <c r="VQ41" i="6" s="1"/>
  <c r="VQ60" i="6" s="1"/>
  <c r="VR41" i="6" a="1"/>
  <c r="VR41" i="6" s="1"/>
  <c r="VR60" i="6" s="1"/>
  <c r="VS41" i="6" a="1"/>
  <c r="VS41" i="6" s="1"/>
  <c r="VS60" i="6" s="1"/>
  <c r="VT41" i="6" a="1"/>
  <c r="VT41" i="6" s="1"/>
  <c r="VT60" i="6" s="1"/>
  <c r="VU41" i="6" a="1"/>
  <c r="VU41" i="6" s="1"/>
  <c r="VU60" i="6" s="1"/>
  <c r="VV41" i="6" a="1"/>
  <c r="VV41" i="6" s="1"/>
  <c r="VV60" i="6" s="1"/>
  <c r="VW41" i="6" a="1"/>
  <c r="VW41" i="6" s="1"/>
  <c r="VW60" i="6" s="1"/>
  <c r="VX41" i="6" a="1"/>
  <c r="VX41" i="6" s="1"/>
  <c r="VX60" i="6" s="1"/>
  <c r="VY41" i="6" a="1"/>
  <c r="VY41" i="6" s="1"/>
  <c r="VY60" i="6" s="1"/>
  <c r="VZ41" i="6" a="1"/>
  <c r="VZ41" i="6" s="1"/>
  <c r="WA41" i="6" a="1"/>
  <c r="WA41" i="6" s="1"/>
  <c r="WA60" i="6" s="1"/>
  <c r="WB41" i="6" a="1"/>
  <c r="WB41" i="6" s="1"/>
  <c r="WB60" i="6" s="1"/>
  <c r="WC41" i="6" a="1"/>
  <c r="WC41" i="6" s="1"/>
  <c r="WC60" i="6" s="1"/>
  <c r="WD41" i="6" a="1"/>
  <c r="WD41" i="6" s="1"/>
  <c r="WD60" i="6" s="1"/>
  <c r="WE41" i="6" a="1"/>
  <c r="WE41" i="6" s="1"/>
  <c r="WE60" i="6" s="1"/>
  <c r="WF41" i="6" a="1"/>
  <c r="WF41" i="6" s="1"/>
  <c r="WF60" i="6" s="1"/>
  <c r="WG41" i="6" a="1"/>
  <c r="WG41" i="6" s="1"/>
  <c r="WG60" i="6" s="1"/>
  <c r="WH41" i="6" a="1"/>
  <c r="WH41" i="6" s="1"/>
  <c r="WH60" i="6" s="1"/>
  <c r="VP41" i="6" a="1"/>
  <c r="VP41" i="6" s="1"/>
  <c r="VP60" i="6" s="1"/>
  <c r="UA60" i="6"/>
  <c r="UH60" i="6"/>
  <c r="UI60" i="6"/>
  <c r="TX60" i="6"/>
  <c r="TY41" i="6" a="1"/>
  <c r="TY41" i="6" s="1"/>
  <c r="TY60" i="6" s="1"/>
  <c r="TZ41" i="6" a="1"/>
  <c r="TZ41" i="6" s="1"/>
  <c r="TZ60" i="6" s="1"/>
  <c r="UA41" i="6" a="1"/>
  <c r="UA41" i="6" s="1"/>
  <c r="UB41" i="6" a="1"/>
  <c r="UB41" i="6" s="1"/>
  <c r="UB60" i="6" s="1"/>
  <c r="UC41" i="6" a="1"/>
  <c r="UC41" i="6" s="1"/>
  <c r="UC60" i="6" s="1"/>
  <c r="UD41" i="6" a="1"/>
  <c r="UD41" i="6" s="1"/>
  <c r="UD60" i="6" s="1"/>
  <c r="UE41" i="6" a="1"/>
  <c r="UE41" i="6" s="1"/>
  <c r="UE60" i="6" s="1"/>
  <c r="UF41" i="6" a="1"/>
  <c r="UF41" i="6" s="1"/>
  <c r="UF60" i="6" s="1"/>
  <c r="UG41" i="6" a="1"/>
  <c r="UG41" i="6" s="1"/>
  <c r="UG60" i="6" s="1"/>
  <c r="UH41" i="6" a="1"/>
  <c r="UH41" i="6" s="1"/>
  <c r="UI41" i="6" a="1"/>
  <c r="UI41" i="6" s="1"/>
  <c r="UJ41" i="6" a="1"/>
  <c r="UJ41" i="6" s="1"/>
  <c r="UJ60" i="6" s="1"/>
  <c r="UK41" i="6" a="1"/>
  <c r="UK41" i="6" s="1"/>
  <c r="UK60" i="6" s="1"/>
  <c r="UL41" i="6" a="1"/>
  <c r="UL41" i="6" s="1"/>
  <c r="UL60" i="6" s="1"/>
  <c r="UM41" i="6" a="1"/>
  <c r="UM41" i="6" s="1"/>
  <c r="UM60" i="6" s="1"/>
  <c r="UN41" i="6" a="1"/>
  <c r="UN41" i="6" s="1"/>
  <c r="UN60" i="6" s="1"/>
  <c r="UO41" i="6" a="1"/>
  <c r="UO41" i="6" s="1"/>
  <c r="UO60" i="6" s="1"/>
  <c r="UP41" i="6" a="1"/>
  <c r="UP41" i="6" s="1"/>
  <c r="UP60" i="6" s="1"/>
  <c r="TX41" i="6" a="1"/>
  <c r="TX41" i="6" s="1"/>
  <c r="SK57" i="6"/>
  <c r="SL57" i="6"/>
  <c r="ST57" i="6"/>
  <c r="SI39" i="6" a="1"/>
  <c r="SI39" i="6" s="1"/>
  <c r="SI57" i="6" s="1"/>
  <c r="SJ39" i="6" a="1"/>
  <c r="SJ39" i="6" s="1"/>
  <c r="SJ57" i="6" s="1"/>
  <c r="SK39" i="6" a="1"/>
  <c r="SK39" i="6" s="1"/>
  <c r="SL39" i="6" a="1"/>
  <c r="SL39" i="6" s="1"/>
  <c r="SM39" i="6" a="1"/>
  <c r="SM39" i="6" s="1"/>
  <c r="SM57" i="6" s="1"/>
  <c r="SN39" i="6" a="1"/>
  <c r="SN39" i="6" s="1"/>
  <c r="SN57" i="6" s="1"/>
  <c r="SO39" i="6" a="1"/>
  <c r="SO39" i="6" s="1"/>
  <c r="SO57" i="6" s="1"/>
  <c r="SP39" i="6" a="1"/>
  <c r="SP39" i="6" s="1"/>
  <c r="SP57" i="6" s="1"/>
  <c r="SQ39" i="6" a="1"/>
  <c r="SQ39" i="6" s="1"/>
  <c r="SQ57" i="6" s="1"/>
  <c r="SR39" i="6" a="1"/>
  <c r="SR39" i="6" s="1"/>
  <c r="SR57" i="6" s="1"/>
  <c r="SS39" i="6" a="1"/>
  <c r="SS39" i="6" s="1"/>
  <c r="SS57" i="6" s="1"/>
  <c r="ST39" i="6" a="1"/>
  <c r="ST39" i="6" s="1"/>
  <c r="SU39" i="6" a="1"/>
  <c r="SU39" i="6" s="1"/>
  <c r="SU57" i="6" s="1"/>
  <c r="SV39" i="6" a="1"/>
  <c r="SV39" i="6" s="1"/>
  <c r="SV57" i="6" s="1"/>
  <c r="SW39" i="6" a="1"/>
  <c r="SW39" i="6" s="1"/>
  <c r="SW57" i="6" s="1"/>
  <c r="SX39" i="6" a="1"/>
  <c r="SX39" i="6" s="1"/>
  <c r="SX57" i="6" s="1"/>
  <c r="SY39" i="6" a="1"/>
  <c r="SY39" i="6" s="1"/>
  <c r="SY57" i="6" s="1"/>
  <c r="SH39" i="6" a="1"/>
  <c r="SH39" i="6" s="1"/>
  <c r="SH57" i="6" s="1"/>
  <c r="RF57" i="6"/>
  <c r="RG57" i="6"/>
  <c r="QS39" i="6" a="1"/>
  <c r="QS39" i="6" s="1"/>
  <c r="QS57" i="6" s="1"/>
  <c r="QT39" i="6" a="1"/>
  <c r="QT39" i="6" s="1"/>
  <c r="QT57" i="6" s="1"/>
  <c r="QU39" i="6" a="1"/>
  <c r="QU39" i="6" s="1"/>
  <c r="QU57" i="6" s="1"/>
  <c r="QV39" i="6" a="1"/>
  <c r="QV39" i="6" s="1"/>
  <c r="QV57" i="6" s="1"/>
  <c r="QW39" i="6" a="1"/>
  <c r="QW39" i="6" s="1"/>
  <c r="QW57" i="6" s="1"/>
  <c r="QX39" i="6" a="1"/>
  <c r="QX39" i="6" s="1"/>
  <c r="QX57" i="6" s="1"/>
  <c r="QY39" i="6" a="1"/>
  <c r="QY39" i="6" s="1"/>
  <c r="QY57" i="6" s="1"/>
  <c r="QZ39" i="6" a="1"/>
  <c r="QZ39" i="6" s="1"/>
  <c r="QZ57" i="6" s="1"/>
  <c r="RA39" i="6" a="1"/>
  <c r="RA39" i="6" s="1"/>
  <c r="RA57" i="6" s="1"/>
  <c r="RB39" i="6" a="1"/>
  <c r="RB39" i="6" s="1"/>
  <c r="RB57" i="6" s="1"/>
  <c r="RC39" i="6" a="1"/>
  <c r="RC39" i="6" s="1"/>
  <c r="RC57" i="6" s="1"/>
  <c r="RD39" i="6" a="1"/>
  <c r="RD39" i="6" s="1"/>
  <c r="RD57" i="6" s="1"/>
  <c r="RE39" i="6" a="1"/>
  <c r="RE39" i="6" s="1"/>
  <c r="RE57" i="6" s="1"/>
  <c r="RF39" i="6" a="1"/>
  <c r="RF39" i="6" s="1"/>
  <c r="RG39" i="6" a="1"/>
  <c r="RG39" i="6" s="1"/>
  <c r="RH39" i="6" a="1"/>
  <c r="RH39" i="6" s="1"/>
  <c r="RH57" i="6" s="1"/>
  <c r="RI39" i="6" a="1"/>
  <c r="RI39" i="6" s="1"/>
  <c r="RI57" i="6" s="1"/>
  <c r="QR39" i="6" a="1"/>
  <c r="QR39" i="6" s="1"/>
  <c r="QR57" i="6" s="1"/>
  <c r="PQ48" i="6"/>
  <c r="PH48" i="6"/>
  <c r="PI33" i="6" a="1"/>
  <c r="PI33" i="6" s="1"/>
  <c r="PI48" i="6" s="1"/>
  <c r="PJ33" i="6" a="1"/>
  <c r="PJ33" i="6" s="1"/>
  <c r="PJ48" i="6" s="1"/>
  <c r="PK33" i="6" a="1"/>
  <c r="PK33" i="6" s="1"/>
  <c r="PK48" i="6" s="1"/>
  <c r="PL33" i="6" a="1"/>
  <c r="PL33" i="6" s="1"/>
  <c r="PL48" i="6" s="1"/>
  <c r="PM33" i="6" a="1"/>
  <c r="PM33" i="6" s="1"/>
  <c r="PM48" i="6" s="1"/>
  <c r="PN33" i="6" a="1"/>
  <c r="PN33" i="6" s="1"/>
  <c r="PN48" i="6" s="1"/>
  <c r="PO33" i="6" a="1"/>
  <c r="PO33" i="6" s="1"/>
  <c r="PO48" i="6" s="1"/>
  <c r="PP33" i="6" a="1"/>
  <c r="PP33" i="6" s="1"/>
  <c r="PP48" i="6" s="1"/>
  <c r="PQ33" i="6" a="1"/>
  <c r="PQ33" i="6" s="1"/>
  <c r="PR33" i="6" a="1"/>
  <c r="PR33" i="6" s="1"/>
  <c r="PR48" i="6" s="1"/>
  <c r="PS33" i="6" a="1"/>
  <c r="PS33" i="6" s="1"/>
  <c r="PS48" i="6" s="1"/>
  <c r="PT33" i="6" a="1"/>
  <c r="PT33" i="6" s="1"/>
  <c r="PT48" i="6" s="1"/>
  <c r="PU33" i="6" a="1"/>
  <c r="PU33" i="6" s="1"/>
  <c r="PU48" i="6" s="1"/>
  <c r="PV33" i="6" a="1"/>
  <c r="PV33" i="6" s="1"/>
  <c r="PV48" i="6" s="1"/>
  <c r="PH33" i="6" a="1"/>
  <c r="PH33" i="6" s="1"/>
  <c r="OB48" i="6"/>
  <c r="OL33" i="6" a="1"/>
  <c r="OL33" i="6" s="1"/>
  <c r="OL48" i="6" s="1"/>
  <c r="OM33" i="6" a="1"/>
  <c r="OM33" i="6" s="1"/>
  <c r="OM48" i="6" s="1"/>
  <c r="NZ33" i="6" a="1"/>
  <c r="NZ33" i="6" s="1"/>
  <c r="NZ48" i="6" s="1"/>
  <c r="OA33" i="6" a="1"/>
  <c r="OA33" i="6" s="1"/>
  <c r="OA48" i="6" s="1"/>
  <c r="OB33" i="6" a="1"/>
  <c r="OB33" i="6" s="1"/>
  <c r="OC33" i="6" a="1"/>
  <c r="OC33" i="6" s="1"/>
  <c r="OC48" i="6" s="1"/>
  <c r="OD33" i="6" a="1"/>
  <c r="OD33" i="6" s="1"/>
  <c r="OD48" i="6" s="1"/>
  <c r="OE33" i="6" a="1"/>
  <c r="OE33" i="6" s="1"/>
  <c r="OE48" i="6" s="1"/>
  <c r="OF33" i="6" a="1"/>
  <c r="OF33" i="6" s="1"/>
  <c r="OF48" i="6" s="1"/>
  <c r="OG33" i="6" a="1"/>
  <c r="OG33" i="6" s="1"/>
  <c r="OG48" i="6" s="1"/>
  <c r="OH33" i="6" a="1"/>
  <c r="OH33" i="6" s="1"/>
  <c r="OH48" i="6" s="1"/>
  <c r="OI33" i="6" a="1"/>
  <c r="OI33" i="6" s="1"/>
  <c r="OI48" i="6" s="1"/>
  <c r="OJ33" i="6" a="1"/>
  <c r="OJ33" i="6" s="1"/>
  <c r="OJ48" i="6" s="1"/>
  <c r="OK33" i="6" a="1"/>
  <c r="OK33" i="6" s="1"/>
  <c r="OK48" i="6" s="1"/>
  <c r="NY33" i="6" a="1"/>
  <c r="NY33" i="6" s="1"/>
  <c r="NY48" i="6" s="1"/>
  <c r="NE42" i="6"/>
  <c r="NF42" i="6"/>
  <c r="NB29" i="6" a="1"/>
  <c r="NB29" i="6" s="1"/>
  <c r="NB42" i="6" s="1"/>
  <c r="NC29" i="6" a="1"/>
  <c r="NC29" i="6" s="1"/>
  <c r="NC42" i="6" s="1"/>
  <c r="ND29" i="6" a="1"/>
  <c r="ND29" i="6" s="1"/>
  <c r="ND42" i="6" s="1"/>
  <c r="NE29" i="6" a="1"/>
  <c r="NE29" i="6" s="1"/>
  <c r="NF29" i="6" a="1"/>
  <c r="NF29" i="6" s="1"/>
  <c r="MU29" i="6" a="1"/>
  <c r="MU29" i="6" s="1"/>
  <c r="MU42" i="6" s="1"/>
  <c r="MV29" i="6" a="1"/>
  <c r="MV29" i="6" s="1"/>
  <c r="MV42" i="6" s="1"/>
  <c r="MW29" i="6" a="1"/>
  <c r="MW29" i="6" s="1"/>
  <c r="MW42" i="6" s="1"/>
  <c r="MX29" i="6" a="1"/>
  <c r="MX29" i="6" s="1"/>
  <c r="MX42" i="6" s="1"/>
  <c r="MY29" i="6" a="1"/>
  <c r="MY29" i="6" s="1"/>
  <c r="MY42" i="6" s="1"/>
  <c r="MZ29" i="6" a="1"/>
  <c r="MZ29" i="6" s="1"/>
  <c r="MZ42" i="6" s="1"/>
  <c r="NA29" i="6" a="1"/>
  <c r="NA29" i="6" s="1"/>
  <c r="NA42" i="6" s="1"/>
  <c r="MT29" i="6" a="1"/>
  <c r="MT29" i="6" s="1"/>
  <c r="MT42" i="6" s="1"/>
  <c r="LV42" i="6"/>
  <c r="LX42" i="6"/>
  <c r="LP29" i="6" a="1"/>
  <c r="LP29" i="6" s="1"/>
  <c r="LP42" i="6" s="1"/>
  <c r="LQ29" i="6" a="1"/>
  <c r="LQ29" i="6" s="1"/>
  <c r="LQ42" i="6" s="1"/>
  <c r="LR29" i="6" a="1"/>
  <c r="LR29" i="6" s="1"/>
  <c r="LR42" i="6" s="1"/>
  <c r="LS29" i="6" a="1"/>
  <c r="LS29" i="6" s="1"/>
  <c r="LS42" i="6" s="1"/>
  <c r="LT29" i="6" a="1"/>
  <c r="LT29" i="6" s="1"/>
  <c r="LT42" i="6" s="1"/>
  <c r="LU29" i="6" a="1"/>
  <c r="LU29" i="6" s="1"/>
  <c r="LU42" i="6" s="1"/>
  <c r="LV29" i="6" a="1"/>
  <c r="LV29" i="6" s="1"/>
  <c r="LW29" i="6" a="1"/>
  <c r="LW29" i="6" s="1"/>
  <c r="LW42" i="6" s="1"/>
  <c r="LX29" i="6" a="1"/>
  <c r="LX29" i="6" s="1"/>
  <c r="LY29" i="6" a="1"/>
  <c r="LY29" i="6" s="1"/>
  <c r="LY42" i="6" s="1"/>
  <c r="LZ29" i="6" a="1"/>
  <c r="LZ29" i="6" s="1"/>
  <c r="LZ42" i="6" s="1"/>
  <c r="MA29" i="6" a="1"/>
  <c r="MA29" i="6" s="1"/>
  <c r="MA42" i="6" s="1"/>
  <c r="LO29" i="6" a="1"/>
  <c r="LO29" i="6" s="1"/>
  <c r="LO42" i="6" s="1"/>
  <c r="KM27" i="6" a="1"/>
  <c r="KM27" i="6" s="1"/>
  <c r="KM39" i="6" s="1"/>
  <c r="KN27" i="6" a="1"/>
  <c r="KN27" i="6" s="1"/>
  <c r="KN39" i="6" s="1"/>
  <c r="KO27" i="6" a="1"/>
  <c r="KO27" i="6" s="1"/>
  <c r="KO39" i="6" s="1"/>
  <c r="KP27" i="6" a="1"/>
  <c r="KP27" i="6" s="1"/>
  <c r="KP39" i="6" s="1"/>
  <c r="KQ27" i="6" a="1"/>
  <c r="KQ27" i="6" s="1"/>
  <c r="KQ39" i="6" s="1"/>
  <c r="KR27" i="6" a="1"/>
  <c r="KR27" i="6" s="1"/>
  <c r="KR39" i="6" s="1"/>
  <c r="KS27" i="6" a="1"/>
  <c r="KS27" i="6" s="1"/>
  <c r="KS39" i="6" s="1"/>
  <c r="KT27" i="6" a="1"/>
  <c r="KT27" i="6" s="1"/>
  <c r="KT39" i="6" s="1"/>
  <c r="KU27" i="6" a="1"/>
  <c r="KU27" i="6" s="1"/>
  <c r="KU39" i="6" s="1"/>
  <c r="KV27" i="6" a="1"/>
  <c r="KV27" i="6" s="1"/>
  <c r="KV39" i="6" s="1"/>
  <c r="KW27" i="6" a="1"/>
  <c r="KW27" i="6" s="1"/>
  <c r="KW39" i="6" s="1"/>
  <c r="KL27" i="6" a="1"/>
  <c r="KL27" i="6" s="1"/>
  <c r="KL39" i="6" s="1"/>
  <c r="JT39" i="6"/>
  <c r="JI39" i="6"/>
  <c r="JJ27" i="6" a="1"/>
  <c r="JJ27" i="6" s="1"/>
  <c r="JJ39" i="6" s="1"/>
  <c r="JK27" i="6" a="1"/>
  <c r="JK27" i="6" s="1"/>
  <c r="JK39" i="6" s="1"/>
  <c r="JL27" i="6" a="1"/>
  <c r="JL27" i="6" s="1"/>
  <c r="JL39" i="6" s="1"/>
  <c r="JM27" i="6" a="1"/>
  <c r="JM27" i="6" s="1"/>
  <c r="JM39" i="6" s="1"/>
  <c r="JN27" i="6" a="1"/>
  <c r="JN27" i="6" s="1"/>
  <c r="JN39" i="6" s="1"/>
  <c r="JO27" i="6" a="1"/>
  <c r="JO27" i="6" s="1"/>
  <c r="JO39" i="6" s="1"/>
  <c r="JP27" i="6" a="1"/>
  <c r="JP27" i="6" s="1"/>
  <c r="JP39" i="6" s="1"/>
  <c r="JQ27" i="6" a="1"/>
  <c r="JQ27" i="6" s="1"/>
  <c r="JQ39" i="6" s="1"/>
  <c r="JR27" i="6" a="1"/>
  <c r="JR27" i="6" s="1"/>
  <c r="JR39" i="6" s="1"/>
  <c r="JS27" i="6" a="1"/>
  <c r="JS27" i="6" s="1"/>
  <c r="JS39" i="6" s="1"/>
  <c r="JT27" i="6" a="1"/>
  <c r="JT27" i="6" s="1"/>
  <c r="JI27" i="6" a="1"/>
  <c r="JI27" i="6" s="1"/>
  <c r="IK36" i="6"/>
  <c r="IH25" i="6" a="1"/>
  <c r="IH25" i="6" s="1"/>
  <c r="IH36" i="6" s="1"/>
  <c r="II25" i="6" a="1"/>
  <c r="II25" i="6" s="1"/>
  <c r="II36" i="6" s="1"/>
  <c r="IJ25" i="6" a="1"/>
  <c r="IJ25" i="6" s="1"/>
  <c r="IJ36" i="6" s="1"/>
  <c r="IK25" i="6" a="1"/>
  <c r="IK25" i="6" s="1"/>
  <c r="IL25" i="6" a="1"/>
  <c r="IL25" i="6" s="1"/>
  <c r="IL36" i="6" s="1"/>
  <c r="IM25" i="6" a="1"/>
  <c r="IM25" i="6" s="1"/>
  <c r="IM36" i="6" s="1"/>
  <c r="IN25" i="6" a="1"/>
  <c r="IN25" i="6" s="1"/>
  <c r="IN36" i="6" s="1"/>
  <c r="IO25" i="6" a="1"/>
  <c r="IO25" i="6" s="1"/>
  <c r="IO36" i="6" s="1"/>
  <c r="IP25" i="6" a="1"/>
  <c r="IP25" i="6" s="1"/>
  <c r="IP36" i="6" s="1"/>
  <c r="IQ25" i="6" a="1"/>
  <c r="IQ25" i="6" s="1"/>
  <c r="IQ36" i="6" s="1"/>
  <c r="IG25" i="6" a="1"/>
  <c r="IG25" i="6" s="1"/>
  <c r="IG36" i="6" s="1"/>
  <c r="HF25" i="6" a="1"/>
  <c r="HF25" i="6" s="1"/>
  <c r="HF36" i="6" s="1"/>
  <c r="HG25" i="6" a="1"/>
  <c r="HG25" i="6" s="1"/>
  <c r="HG36" i="6" s="1"/>
  <c r="HH25" i="6" a="1"/>
  <c r="HH25" i="6" s="1"/>
  <c r="HH36" i="6" s="1"/>
  <c r="HI25" i="6" a="1"/>
  <c r="HI25" i="6" s="1"/>
  <c r="HI36" i="6" s="1"/>
  <c r="HJ25" i="6" a="1"/>
  <c r="HJ25" i="6" s="1"/>
  <c r="HJ36" i="6" s="1"/>
  <c r="HK25" i="6" a="1"/>
  <c r="HK25" i="6" s="1"/>
  <c r="HK36" i="6" s="1"/>
  <c r="HL25" i="6" a="1"/>
  <c r="HL25" i="6" s="1"/>
  <c r="HL36" i="6" s="1"/>
  <c r="HM25" i="6" a="1"/>
  <c r="HM25" i="6" s="1"/>
  <c r="HM36" i="6" s="1"/>
  <c r="HN25" i="6" a="1"/>
  <c r="HN25" i="6" s="1"/>
  <c r="HN36" i="6" s="1"/>
  <c r="HO25" i="6" a="1"/>
  <c r="HO25" i="6" s="1"/>
  <c r="HO36" i="6" s="1"/>
  <c r="HE25" i="6" a="1"/>
  <c r="HE25" i="6" s="1"/>
  <c r="HE36" i="6" s="1"/>
  <c r="GQ19" i="6" a="1"/>
  <c r="GQ19" i="6" s="1"/>
  <c r="GQ27" i="6" s="1"/>
  <c r="GK19" i="6" a="1"/>
  <c r="GK19" i="6" s="1"/>
  <c r="GK27" i="6" s="1"/>
  <c r="GL19" i="6" a="1"/>
  <c r="GL19" i="6" s="1"/>
  <c r="GL27" i="6" s="1"/>
  <c r="GM19" i="6" a="1"/>
  <c r="GM19" i="6" s="1"/>
  <c r="GM27" i="6" s="1"/>
  <c r="GN19" i="6" a="1"/>
  <c r="GN19" i="6" s="1"/>
  <c r="GN27" i="6" s="1"/>
  <c r="GO19" i="6" a="1"/>
  <c r="GO19" i="6" s="1"/>
  <c r="GO27" i="6" s="1"/>
  <c r="GP19" i="6" a="1"/>
  <c r="GP19" i="6" s="1"/>
  <c r="GP27" i="6" s="1"/>
  <c r="GJ19" i="6" a="1"/>
  <c r="GJ19" i="6" s="1"/>
  <c r="GJ27" i="6" s="1"/>
  <c r="FP19" i="6" a="1"/>
  <c r="FP19" i="6" s="1"/>
  <c r="FP27" i="6" s="1"/>
  <c r="FQ19" i="6" a="1"/>
  <c r="FQ19" i="6" s="1"/>
  <c r="FQ27" i="6" s="1"/>
  <c r="FR19" i="6" a="1"/>
  <c r="FR19" i="6" s="1"/>
  <c r="FR27" i="6" s="1"/>
  <c r="FS19" i="6" a="1"/>
  <c r="FS19" i="6" s="1"/>
  <c r="FS27" i="6" s="1"/>
  <c r="FT19" i="6" a="1"/>
  <c r="FT19" i="6" s="1"/>
  <c r="FT27" i="6" s="1"/>
  <c r="FU19" i="6" a="1"/>
  <c r="FU19" i="6" s="1"/>
  <c r="FU27" i="6" s="1"/>
  <c r="FV19" i="6" a="1"/>
  <c r="FV19" i="6" s="1"/>
  <c r="FV27" i="6" s="1"/>
  <c r="FO19" i="6" a="1"/>
  <c r="FO19" i="6" s="1"/>
  <c r="FO27" i="6" s="1"/>
  <c r="EF24" i="6"/>
  <c r="EG24" i="6"/>
  <c r="ED17" i="6" a="1"/>
  <c r="ED17" i="6" s="1"/>
  <c r="ED24" i="6" s="1"/>
  <c r="EE17" i="6" a="1"/>
  <c r="EE17" i="6" s="1"/>
  <c r="EE24" i="6" s="1"/>
  <c r="EF17" i="6" a="1"/>
  <c r="EF17" i="6" s="1"/>
  <c r="EG17" i="6" a="1"/>
  <c r="EG17" i="6" s="1"/>
  <c r="EH17" i="6" a="1"/>
  <c r="EH17" i="6" s="1"/>
  <c r="EH24" i="6" s="1"/>
  <c r="EI17" i="6" a="1"/>
  <c r="EI17" i="6" s="1"/>
  <c r="EI24" i="6" s="1"/>
  <c r="EC17" i="6" a="1"/>
  <c r="EC17" i="6" s="1"/>
  <c r="EC24" i="6" s="1"/>
  <c r="DN21" i="6"/>
  <c r="DO21" i="6"/>
  <c r="DP21" i="6"/>
  <c r="DM15" i="6" a="1"/>
  <c r="DM15" i="6" s="1"/>
  <c r="DM21" i="6" s="1"/>
  <c r="DN15" i="6" a="1"/>
  <c r="DN15" i="6" s="1"/>
  <c r="DO15" i="6" a="1"/>
  <c r="DO15" i="6" s="1"/>
  <c r="DP15" i="6" a="1"/>
  <c r="DP15" i="6" s="1"/>
  <c r="DQ15" i="6" a="1"/>
  <c r="DQ15" i="6" s="1"/>
  <c r="DQ21" i="6" s="1"/>
  <c r="DL15" i="6" a="1"/>
  <c r="DL15" i="6" s="1"/>
  <c r="DL21" i="6" s="1"/>
  <c r="CZ21" i="6"/>
  <c r="CV15" i="6" a="1"/>
  <c r="CV15" i="6" s="1"/>
  <c r="CV21" i="6" s="1"/>
  <c r="CW15" i="6" a="1"/>
  <c r="CW15" i="6" s="1"/>
  <c r="CW21" i="6" s="1"/>
  <c r="CX15" i="6" a="1"/>
  <c r="CX15" i="6" s="1"/>
  <c r="CX21" i="6" s="1"/>
  <c r="CY15" i="6" a="1"/>
  <c r="CY15" i="6" s="1"/>
  <c r="CY21" i="6" s="1"/>
  <c r="CZ15" i="6" a="1"/>
  <c r="CZ15" i="6" s="1"/>
  <c r="CU15" i="6" a="1"/>
  <c r="CU15" i="6" s="1"/>
  <c r="CU21" i="6" s="1"/>
  <c r="CG18" i="6"/>
  <c r="CG13" i="6" a="1"/>
  <c r="CG13" i="6" s="1"/>
  <c r="CH13" i="6" a="1"/>
  <c r="CH13" i="6" s="1"/>
  <c r="CH18" i="6" s="1"/>
  <c r="CI13" i="6" a="1"/>
  <c r="CI13" i="6" s="1"/>
  <c r="CI18" i="6" s="1"/>
  <c r="CJ13" i="6" a="1"/>
  <c r="CJ13" i="6" s="1"/>
  <c r="CJ18" i="6" s="1"/>
  <c r="CF13" i="6" a="1"/>
  <c r="CF13" i="6" s="1"/>
  <c r="CF18" i="6" s="1"/>
  <c r="BQ18" i="6"/>
  <c r="BR13" i="6" a="1"/>
  <c r="BR13" i="6" s="1"/>
  <c r="BR18" i="6" s="1"/>
  <c r="BS13" i="6" a="1"/>
  <c r="BS13" i="6" s="1"/>
  <c r="BS18" i="6" s="1"/>
  <c r="BT13" i="6" a="1"/>
  <c r="BT13" i="6" s="1"/>
  <c r="BT18" i="6" s="1"/>
  <c r="BU13" i="6" a="1"/>
  <c r="BU13" i="6" s="1"/>
  <c r="BU18" i="6" s="1"/>
  <c r="BQ13" i="6" a="1"/>
  <c r="BQ13" i="6" s="1"/>
  <c r="BE11" i="6" a="1"/>
  <c r="BE11" i="6" s="1"/>
  <c r="BE15" i="6" s="1"/>
  <c r="BF11" i="6" a="1"/>
  <c r="BF11" i="6" s="1"/>
  <c r="BF15" i="6" s="1"/>
  <c r="BG11" i="6" a="1"/>
  <c r="BG11" i="6" s="1"/>
  <c r="BG15" i="6" s="1"/>
  <c r="BD11" i="6" a="1"/>
  <c r="BD11" i="6" s="1"/>
  <c r="BD15" i="6" s="1"/>
  <c r="BD17" i="6" s="1"/>
  <c r="AT12" i="6"/>
  <c r="AT13" i="6"/>
  <c r="AT14" i="6"/>
  <c r="AS12" i="6"/>
  <c r="AS13" i="6"/>
  <c r="AS14" i="6"/>
  <c r="AR12" i="6"/>
  <c r="AR13" i="6"/>
  <c r="AR14" i="6"/>
  <c r="AT11" i="6"/>
  <c r="AR11" i="6"/>
  <c r="AS11" i="6"/>
  <c r="AQ12" i="6"/>
  <c r="AQ13" i="6"/>
  <c r="AQ14" i="6"/>
  <c r="AQ11" i="6"/>
  <c r="AG9" i="6" a="1"/>
  <c r="AG9" i="6" s="1"/>
  <c r="AG12" i="6" s="1"/>
  <c r="AH9" i="6" a="1"/>
  <c r="AH9" i="6" s="1"/>
  <c r="AH12" i="6" s="1"/>
  <c r="AF9" i="6" a="1"/>
  <c r="AF9" i="6" s="1"/>
  <c r="AF12" i="6" s="1"/>
  <c r="W10" i="6"/>
  <c r="W11" i="6"/>
  <c r="V10" i="6"/>
  <c r="V11" i="6"/>
  <c r="U10" i="6"/>
  <c r="U11" i="6"/>
  <c r="V9" i="6"/>
  <c r="W9" i="6"/>
  <c r="U9" i="6"/>
  <c r="EV26" i="6" l="1"/>
  <c r="EC26" i="6"/>
  <c r="LO44" i="6"/>
  <c r="L11" i="6"/>
  <c r="VP62" i="6"/>
  <c r="AQ15" i="6"/>
  <c r="HE38" i="6"/>
  <c r="JI41" i="6"/>
  <c r="SH59" i="6"/>
  <c r="CU23" i="6"/>
  <c r="FO29" i="6"/>
  <c r="MT44" i="6"/>
  <c r="PH50" i="6"/>
  <c r="GJ29" i="6"/>
  <c r="KL41" i="6"/>
  <c r="BQ20" i="6"/>
  <c r="DL23" i="6"/>
  <c r="NY50" i="6"/>
  <c r="QR59" i="6"/>
  <c r="TX62" i="6"/>
  <c r="CF20" i="6"/>
  <c r="IG38" i="6"/>
  <c r="V12" i="6"/>
  <c r="W12" i="6"/>
  <c r="U12" i="6"/>
  <c r="AF14" i="6"/>
  <c r="AS15" i="6"/>
  <c r="AT15" i="6"/>
  <c r="AR15" i="6"/>
  <c r="AQ17" i="6" l="1"/>
  <c r="U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<sst xmlns="http://schemas.openxmlformats.org/spreadsheetml/2006/main" count="2489" uniqueCount="1270">
  <si>
    <t>generate/save component/factor scores for:</t>
  </si>
  <si>
    <t>but also for:</t>
  </si>
  <si>
    <t>and also for:</t>
  </si>
  <si>
    <t>and separate structure-matrix loadings for male vs female target subsamples for:</t>
  </si>
  <si>
    <t>#factors</t>
  </si>
  <si>
    <t>15 (e )</t>
  </si>
  <si>
    <t>15 (o )</t>
  </si>
  <si>
    <t>1-component solution raw data</t>
  </si>
  <si>
    <t>1-component solution ips. data</t>
  </si>
  <si>
    <t>2-component solution raw data, varimax</t>
  </si>
  <si>
    <t>2-component solution raw data, oblimin</t>
  </si>
  <si>
    <t>3-component solution raw data, varimax</t>
  </si>
  <si>
    <t>3-component solution raw data, oblimin</t>
  </si>
  <si>
    <t>2-component solution ips. data, varimax</t>
  </si>
  <si>
    <t>3-component solution ips. data, varimax</t>
  </si>
  <si>
    <t>4-component solution raw data, varimax</t>
  </si>
  <si>
    <t>4-component solution ips. data, varimax</t>
  </si>
  <si>
    <t>5-component solution raw data, varimax</t>
  </si>
  <si>
    <t>5-component solution ips. data, varimax</t>
  </si>
  <si>
    <t>6-component solution raw data, varimax</t>
  </si>
  <si>
    <t>6-component solution ips. data, varimax</t>
  </si>
  <si>
    <t>7-component solution raw data, varimax</t>
  </si>
  <si>
    <t>7-component solution ips. data, varimax</t>
  </si>
  <si>
    <t>8-component solution raw data, varimax</t>
  </si>
  <si>
    <t>8-component solution ips. data, varimax</t>
  </si>
  <si>
    <t>the entries in blue are redundant with something on the left (so nothing new to run, to get this comparison)</t>
  </si>
  <si>
    <t>11-component solution raw data, varimax</t>
  </si>
  <si>
    <t>14-component solution raw data, oblimin</t>
  </si>
  <si>
    <t>15-component solution raw data, equamax</t>
  </si>
  <si>
    <t>13-component solution ips. data, varimax</t>
  </si>
  <si>
    <t>15-component solution ips. data, oblimin</t>
  </si>
  <si>
    <t>18-component solution ips. data, equamax</t>
  </si>
  <si>
    <t>11-component solution ips. data, varimax</t>
  </si>
  <si>
    <t>13-component solution raw data, varimax</t>
  </si>
  <si>
    <t>14-component solution ips. data, oblimin</t>
  </si>
  <si>
    <t>15-component solution ips. data, equamax</t>
  </si>
  <si>
    <t>15-component solution raw data, oblimin</t>
  </si>
  <si>
    <t>18-component solution raw data, equamax</t>
  </si>
  <si>
    <t xml:space="preserve"> [none]</t>
  </si>
  <si>
    <t>2-component solution ips. data, oblimin</t>
  </si>
  <si>
    <t>3-component solution ips. data, oblimin</t>
  </si>
  <si>
    <t>4-component solution raw data, oblimin</t>
  </si>
  <si>
    <t>4-component solution ips. data, oblimin</t>
  </si>
  <si>
    <t>5-component solution raw data, oblimin</t>
  </si>
  <si>
    <t>5-component solution ips. data, oblimin</t>
  </si>
  <si>
    <t>6-component solution raw data, oblimin</t>
  </si>
  <si>
    <t>6-component solution ips. data, oblimin</t>
  </si>
  <si>
    <t>7-component solution raw data, oblimin</t>
  </si>
  <si>
    <t>7-component solution ips. data, oblimin</t>
  </si>
  <si>
    <t>8-component solution raw data, oblimin</t>
  </si>
  <si>
    <t>8-component solution ips. data, oblimin</t>
  </si>
  <si>
    <t>11-component solution raw data, oblimin</t>
  </si>
  <si>
    <t>13-component solution ips. data, oblimin</t>
  </si>
  <si>
    <t>14-component solution raw data, equamax</t>
  </si>
  <si>
    <t>18-component solution ips. data, oblimin</t>
  </si>
  <si>
    <t>any candidate models to add to this list?</t>
  </si>
  <si>
    <t>congruence coefficients</t>
  </si>
  <si>
    <t>canonical correlation analyses</t>
  </si>
  <si>
    <t>above candidate models tested via…</t>
  </si>
  <si>
    <t xml:space="preserve">correlations of factor scores (averaged, squared) </t>
  </si>
  <si>
    <t>19-component solution ips. data, equamax</t>
  </si>
  <si>
    <t>19-component solution raw data, equamax</t>
  </si>
  <si>
    <t>12-component solution ips. data, varimax</t>
  </si>
  <si>
    <t>12-component solution raw data, varimax</t>
  </si>
  <si>
    <t>13-component solution raw data, oblimin</t>
  </si>
  <si>
    <t>13-component solution raw data, equamax</t>
  </si>
  <si>
    <t>12-component solution ips. data, oblimin</t>
  </si>
  <si>
    <t>18-component solution raw data, oblimin</t>
  </si>
  <si>
    <t>19-component solution ips. data, oblimin</t>
  </si>
  <si>
    <t>generate/save comp./factor scores for:</t>
  </si>
  <si>
    <t>1-comp.sol. raw data</t>
  </si>
  <si>
    <t>1-comp.sol. IPS. data</t>
  </si>
  <si>
    <t>2-comp.sol. raw data, varimax</t>
  </si>
  <si>
    <t>2-comp.sol. IPS. data, varimax</t>
  </si>
  <si>
    <t>2-comp.sol. raw data, oblimin</t>
  </si>
  <si>
    <t>2-comp.sol. IPS. data, oblimin</t>
  </si>
  <si>
    <t>3-comp.sol. raw data, varimax</t>
  </si>
  <si>
    <t>3-comp.sol. IPS. data, varimax</t>
  </si>
  <si>
    <t>3-comp.sol. raw data, oblimin</t>
  </si>
  <si>
    <t>3-comp.sol. IPS. data, oblimin</t>
  </si>
  <si>
    <t>4-comp.sol. raw data, varimax</t>
  </si>
  <si>
    <t>4-comp.sol. IPS. data, varimax</t>
  </si>
  <si>
    <t>4-comp.sol. raw data, oblimin</t>
  </si>
  <si>
    <t>4-comp.sol. IPS. data, oblimin</t>
  </si>
  <si>
    <t>5-comp.sol. raw data, varimax</t>
  </si>
  <si>
    <t>5-comp.sol. IPS. data, varimax</t>
  </si>
  <si>
    <t>5-comp.sol. raw data, oblimin</t>
  </si>
  <si>
    <t>5-comp.sol. IPS. data, oblimin</t>
  </si>
  <si>
    <t>6-comp.sol. raw data, varimax</t>
  </si>
  <si>
    <t>6-comp.sol. IPS. data, varimax</t>
  </si>
  <si>
    <t>6-comp.sol. raw data, oblimin</t>
  </si>
  <si>
    <t>6-comp.sol. IPS. data, oblimin</t>
  </si>
  <si>
    <t>7-comp.sol. raw data, varimax</t>
  </si>
  <si>
    <t>7-comp.sol. IPS. data, varimax</t>
  </si>
  <si>
    <t>7-comp.sol. raw data, oblimin</t>
  </si>
  <si>
    <t>7-comp.sol. IPS. data, oblimin</t>
  </si>
  <si>
    <t>8-comp.sol. raw data, varimax</t>
  </si>
  <si>
    <t>8-comp.sol. IPS. data, varimax</t>
  </si>
  <si>
    <t>8-comp.sol. raw data, oblimin</t>
  </si>
  <si>
    <t>8-comp.sol. IPS. data, oblimin</t>
  </si>
  <si>
    <t>11-comp.sol. raw data, varimax</t>
  </si>
  <si>
    <t>11-comp.sol. IPS. data, varimax</t>
  </si>
  <si>
    <t>11-comp.sol. raw data, oblimin</t>
  </si>
  <si>
    <t>12-comp.sol. IPS. data, varimax</t>
  </si>
  <si>
    <t>12-comp.sol. raw data, varimax</t>
  </si>
  <si>
    <t>12-comp.sol. IPS. data, oblimin</t>
  </si>
  <si>
    <t>13-comp.sol. raw data, oblimin</t>
  </si>
  <si>
    <t>13-comp.sol. IPS. data, oblimin</t>
  </si>
  <si>
    <t>13-comp.sol. raw data, equamax</t>
  </si>
  <si>
    <t>15-comp.sol. raw data, equamax</t>
  </si>
  <si>
    <t>15-comp.sol. IPS. data, equamax</t>
  </si>
  <si>
    <t>15-comp.sol. raw data, oblimin</t>
  </si>
  <si>
    <t>18-comp.sol. IPS. data, oblimin</t>
  </si>
  <si>
    <t>18-comp.sol. raw data, oblimin</t>
  </si>
  <si>
    <t>18-comp.sol. IPS. data, equamax</t>
  </si>
  <si>
    <t>19-comp.sol. IPS. data, equamax</t>
  </si>
  <si>
    <t>19-comp.sol. raw data, equamax</t>
  </si>
  <si>
    <t>19-comp.sol. IPS. data, oblimin</t>
  </si>
  <si>
    <t>and separate structure-mtx ldgs, male vs female target subsamples for:</t>
  </si>
  <si>
    <t xml:space="preserve">Dataset variant </t>
  </si>
  <si>
    <t xml:space="preserve">Parallel analysis </t>
  </si>
  <si>
    <t xml:space="preserve">Solutions having most factors of sufficient </t>
  </si>
  <si>
    <t>Original</t>
  </si>
  <si>
    <t>Ipsatized</t>
  </si>
  <si>
    <t>Table 1</t>
  </si>
  <si>
    <t>Table 2</t>
  </si>
  <si>
    <t xml:space="preserve">Candidate model </t>
  </si>
  <si>
    <t xml:space="preserve">Proportion of variance explained </t>
  </si>
  <si>
    <t>loadings</t>
  </si>
  <si>
    <t>Correlation Matrix</t>
  </si>
  <si>
    <t>fsr2vx1 REGR factor score   1 for analysis</t>
  </si>
  <si>
    <t>fsr2vx2 REGR factor score   2 for analysis</t>
  </si>
  <si>
    <t>fsr2ob1 REGR factor score   1 for analysis</t>
  </si>
  <si>
    <t>fsr2ob2 REGR factor score   2 for analysis</t>
  </si>
  <si>
    <t>Correlation</t>
  </si>
  <si>
    <t>fsr3vx1 REGR factor score   1 for analysis</t>
  </si>
  <si>
    <t>fsr3vx2 REGR factor score   2 for analysis</t>
  </si>
  <si>
    <t>fsr3vx3 REGR factor score   3 for analysis</t>
  </si>
  <si>
    <t>fsr3ob1 REGR factor score   1 for analysis</t>
  </si>
  <si>
    <t>fsr3ob2 REGR factor score   2 for analysis</t>
  </si>
  <si>
    <t>fsr3ob3 REGR factor score   3 for analysis</t>
  </si>
  <si>
    <t>fsr4vx1 REGR factor score   1 for analysis</t>
  </si>
  <si>
    <t>fsr4vx2 REGR factor score   2 for analysis</t>
  </si>
  <si>
    <t>fsr4vx3 REGR factor score   3 for analysis</t>
  </si>
  <si>
    <t>fsr4vx4 REGR factor score   4 for analysis</t>
  </si>
  <si>
    <t>fsr4ob1 REGR factor score   1 for analysis</t>
  </si>
  <si>
    <t>fsr4ob2 REGR factor score   2 for analysis</t>
  </si>
  <si>
    <t>fsr4ob3 REGR factor score   3 for analysis</t>
  </si>
  <si>
    <t>fsr4ob4 REGR factor score   4 for analysis</t>
  </si>
  <si>
    <t>fsz2vx1 REGR factor score   1 for analysis</t>
  </si>
  <si>
    <t>fsz2vx2 REGR factor score   2 for analysis</t>
  </si>
  <si>
    <t>fsz2ob1 REGR factor score   1 for analysis</t>
  </si>
  <si>
    <t>fsz2ob2 REGR factor score   2 for analysis</t>
  </si>
  <si>
    <t>fsz3vx1 REGR factor score   1 for analysis</t>
  </si>
  <si>
    <t>fsz3vx2 REGR factor score   2 for analysis</t>
  </si>
  <si>
    <t>fsz3vx3 REGR factor score   3 for analysis</t>
  </si>
  <si>
    <t>fsz3ob1 REGR factor score   1 for analysis</t>
  </si>
  <si>
    <t>fsz3ob2 REGR factor score   2 for analysis</t>
  </si>
  <si>
    <t>fsz3ob3 REGR factor score   3 for analysis</t>
  </si>
  <si>
    <t>fsz4vx1 REGR factor score   1 for analysis</t>
  </si>
  <si>
    <t>fsz4vx2 REGR factor score   2 for analysis</t>
  </si>
  <si>
    <t>fsz4vx3 REGR factor score   3 for analysis</t>
  </si>
  <si>
    <t>fsz4vx4 REGR factor score   4 for analysis</t>
  </si>
  <si>
    <t>fsz4ob1 REGR factor score   1 for analysis</t>
  </si>
  <si>
    <t>fsz4ob2 REGR factor score   2 for analysis</t>
  </si>
  <si>
    <t>fsz4ob3 REGR factor score   3 for analysis</t>
  </si>
  <si>
    <t>fsz4ob4 REGR factor score   4 for analysis</t>
  </si>
  <si>
    <t>fsr5vx1 REGR factor score   1 for analysis</t>
  </si>
  <si>
    <t>fsr5vx2 REGR factor score   2 for analysis</t>
  </si>
  <si>
    <t>fsr5vx3 REGR factor score   3 for analysis</t>
  </si>
  <si>
    <t>fsr5vx4 REGR factor score   4 for analysis</t>
  </si>
  <si>
    <t>fsr5vx5 REGR factor score   5 for analysis</t>
  </si>
  <si>
    <t>fsr5ob1 REGR factor score   1 for analysis</t>
  </si>
  <si>
    <t>fsr5ob2 REGR factor score   2 for analysis</t>
  </si>
  <si>
    <t>fsr5ob3 REGR factor score   3 for analysis</t>
  </si>
  <si>
    <t>fsr5ob4 REGR factor score   4 for analysis</t>
  </si>
  <si>
    <t>fsr5ob5 REGR factor score   5 for analysis</t>
  </si>
  <si>
    <t>fsz5vx1 REGR factor score   1 for analysis</t>
  </si>
  <si>
    <t>fsz5vx2 REGR factor score   2 for analysis</t>
  </si>
  <si>
    <t>fsz5vx3 REGR factor score   3 for analysis</t>
  </si>
  <si>
    <t>fsz5vx4 REGR factor score   4 for analysis</t>
  </si>
  <si>
    <t>fsz5vx5 REGR factor score   5 for analysis</t>
  </si>
  <si>
    <t>fsz5ob1 REGR factor score   1 for analysis</t>
  </si>
  <si>
    <t>fsz5ob2 REGR factor score   2 for analysis</t>
  </si>
  <si>
    <t>fsz5ob3 REGR factor score   3 for analysis</t>
  </si>
  <si>
    <t>fsz5ob4 REGR factor score   4 for analysis</t>
  </si>
  <si>
    <t>fsz5ob5 REGR factor score   5 for analysis</t>
  </si>
  <si>
    <t>fsr6vx1 REGR factor score   1 for analysis</t>
  </si>
  <si>
    <t>fsr6vx2 REGR factor score   2 for analysis</t>
  </si>
  <si>
    <t>fsr6vx3 REGR factor score   3 for analysis</t>
  </si>
  <si>
    <t>fsr6vx4 REGR factor score   4 for analysis</t>
  </si>
  <si>
    <t>fsr6vx5 REGR factor score   5 for analysis</t>
  </si>
  <si>
    <t>fsr6vx6 REGR factor score   6 for analysis</t>
  </si>
  <si>
    <t>fsr6ob1 REGR factor score   1 for analysis</t>
  </si>
  <si>
    <t>fsr6ob2 REGR factor score   2 for analysis</t>
  </si>
  <si>
    <t>fsr6ob3 REGR factor score   3 for analysis</t>
  </si>
  <si>
    <t>fsr6ob4 REGR factor score   4 for analysis</t>
  </si>
  <si>
    <t>fsr6ob5 REGR factor score   5 for analysis</t>
  </si>
  <si>
    <t>fsr6ob6 REGR factor score   6 for analysis</t>
  </si>
  <si>
    <t>fsz6vx1 REGR factor score   1 for analysis</t>
  </si>
  <si>
    <t>fsz6vx2 REGR factor score   2 for analysis</t>
  </si>
  <si>
    <t>fsz6vx3 REGR factor score   3 for analysis</t>
  </si>
  <si>
    <t>fsz6vx4 REGR factor score   4 for analysis</t>
  </si>
  <si>
    <t>fsz6vx5 REGR factor score   5 for analysis</t>
  </si>
  <si>
    <t>fsz6vx6 REGR factor score   6 for analysis</t>
  </si>
  <si>
    <t>fsz6ob1 REGR factor score   1 for analysis</t>
  </si>
  <si>
    <t>fsz6ob2 REGR factor score   2 for analysis</t>
  </si>
  <si>
    <t>fsz6ob3 REGR factor score   3 for analysis</t>
  </si>
  <si>
    <t>fsz6ob4 REGR factor score   4 for analysis</t>
  </si>
  <si>
    <t>fsz6ob5 REGR factor score   5 for analysis</t>
  </si>
  <si>
    <t>fsz6ob6 REGR factor score   6 for analysis</t>
  </si>
  <si>
    <t>fsr7vx1 REGR factor score   1 for analysis</t>
  </si>
  <si>
    <t>fsr7vx2 REGR factor score   2 for analysis</t>
  </si>
  <si>
    <t>fsr7vx3 REGR factor score   3 for analysis</t>
  </si>
  <si>
    <t>fsr7vx4 REGR factor score   4 for analysis</t>
  </si>
  <si>
    <t>fsr7vx5 REGR factor score   5 for analysis</t>
  </si>
  <si>
    <t>fsr7vx6 REGR factor score   6 for analysis</t>
  </si>
  <si>
    <t>fsr7vx7 REGR factor score   7 for analysis</t>
  </si>
  <si>
    <t>fsr7ob1 REGR factor score   1 for analysis</t>
  </si>
  <si>
    <t>fsr7ob2 REGR factor score   2 for analysis</t>
  </si>
  <si>
    <t>fsr7ob3 REGR factor score   3 for analysis</t>
  </si>
  <si>
    <t>fsr7ob4 REGR factor score   4 for analysis</t>
  </si>
  <si>
    <t>fsr7ob5 REGR factor score   5 for analysis</t>
  </si>
  <si>
    <t>fsr7ob6 REGR factor score   6 for analysis</t>
  </si>
  <si>
    <t>fsr7ob7 REGR factor score   7 for analysis</t>
  </si>
  <si>
    <t>fsz7vx1 REGR factor score   1 for analysis</t>
  </si>
  <si>
    <t>fsz7vx2 REGR factor score   2 for analysis</t>
  </si>
  <si>
    <t>fsz7vx3 REGR factor score   3 for analysis</t>
  </si>
  <si>
    <t>fsz7vx4 REGR factor score   4 for analysis</t>
  </si>
  <si>
    <t>fsz7vx5 REGR factor score   5 for analysis</t>
  </si>
  <si>
    <t>fsz7vx6 REGR factor score   6 for analysis</t>
  </si>
  <si>
    <t>fsz7vx7 REGR factor score   7 for analysis</t>
  </si>
  <si>
    <t>fsz7ob1 REGR factor score   1 for analysis</t>
  </si>
  <si>
    <t>fsz7ob2 REGR factor score   2 for analysis</t>
  </si>
  <si>
    <t>fsz7ob3 REGR factor score   3 for analysis</t>
  </si>
  <si>
    <t>fsz7ob4 REGR factor score   4 for analysis</t>
  </si>
  <si>
    <t>fsz7ob5 REGR factor score   5 for analysis</t>
  </si>
  <si>
    <t>fsz7ob6 REGR factor score   6 for analysis</t>
  </si>
  <si>
    <t>fsz7ob7 REGR factor score   7 for analysis</t>
  </si>
  <si>
    <t>fsr8vx1 REGR factor score   1 for analysis</t>
  </si>
  <si>
    <t>fsr8vx2 REGR factor score   2 for analysis</t>
  </si>
  <si>
    <t>fsr8vx3 REGR factor score   3 for analysis</t>
  </si>
  <si>
    <t>fsr8vx4 REGR factor score   4 for analysis</t>
  </si>
  <si>
    <t>fsr8vx5 REGR factor score   5 for analysis</t>
  </si>
  <si>
    <t>fsr8vx6 REGR factor score   6 for analysis</t>
  </si>
  <si>
    <t>fsr8vx7 REGR factor score   7 for analysis</t>
  </si>
  <si>
    <t>fsr8vx8 REGR factor score   8 for analysis</t>
  </si>
  <si>
    <t>fsr8ob1 REGR factor score   1 for analysis</t>
  </si>
  <si>
    <t>fsr8ob2 REGR factor score   2 for analysis</t>
  </si>
  <si>
    <t>fsr8ob3 REGR factor score   3 for analysis</t>
  </si>
  <si>
    <t>fsr8ob4 REGR factor score   4 for analysis</t>
  </si>
  <si>
    <t>fsr8ob5 REGR factor score   5 for analysis</t>
  </si>
  <si>
    <t>fsr8ob6 REGR factor score   6 for analysis</t>
  </si>
  <si>
    <t>fsr8ob7 REGR factor score   7 for analysis</t>
  </si>
  <si>
    <t>fsr8ob8 REGR factor score   8 for analysis</t>
  </si>
  <si>
    <t>fsz8vx1 REGR factor score   1 for analysis</t>
  </si>
  <si>
    <t>fsz8vx2 REGR factor score   2 for analysis</t>
  </si>
  <si>
    <t>fsz8vx3 REGR factor score   3 for analysis</t>
  </si>
  <si>
    <t>fsz8vx4 REGR factor score   4 for analysis</t>
  </si>
  <si>
    <t>fsz8vx5 REGR factor score   5 for analysis</t>
  </si>
  <si>
    <t>fsz8vx6 REGR factor score   6 for analysis</t>
  </si>
  <si>
    <t>fsz8vx7 REGR factor score   7 for analysis</t>
  </si>
  <si>
    <t>fsz8vx8 REGR factor score   8 for analysis</t>
  </si>
  <si>
    <t>fsz8ob1 REGR factor score   1 for analysis</t>
  </si>
  <si>
    <t>fsz8ob2 REGR factor score   2 for analysis</t>
  </si>
  <si>
    <t>fsz8ob3 REGR factor score   3 for analysis</t>
  </si>
  <si>
    <t>fsz8ob4 REGR factor score   4 for analysis</t>
  </si>
  <si>
    <t>fsz8ob5 REGR factor score   5 for analysis</t>
  </si>
  <si>
    <t>fsz8ob6 REGR factor score   6 for analysis</t>
  </si>
  <si>
    <t>fsz8ob7 REGR factor score   7 for analysis</t>
  </si>
  <si>
    <t>fsz8ob8 REGR factor score   8 for analysis</t>
  </si>
  <si>
    <t>fsr11vx1 REGR factor score   1 for analysis</t>
  </si>
  <si>
    <t>fsr11vx2 REGR factor score   2 for analysis</t>
  </si>
  <si>
    <t>fsr11vx3 REGR factor score   3 for analysis</t>
  </si>
  <si>
    <t>fsr11vx4 REGR factor score   4 for analysis</t>
  </si>
  <si>
    <t>fsr11vx5 REGR factor score   5 for analysis</t>
  </si>
  <si>
    <t>fsr11vx6 REGR factor score   6 for analysis</t>
  </si>
  <si>
    <t>fsr11vx7 REGR factor score   7 for analysis</t>
  </si>
  <si>
    <t>fsr11vx8 REGR factor score   8 for analysis</t>
  </si>
  <si>
    <t>fsr11vx9 REGR factor score   9 for analysis</t>
  </si>
  <si>
    <t>fsr11vx10 REGR factor score  10 for analysis</t>
  </si>
  <si>
    <t>fsr11vx11 REGR factor score  11 for analysis</t>
  </si>
  <si>
    <t>fsr11ob1 REGR factor score   1 for analysis</t>
  </si>
  <si>
    <t>fsr11ob2 REGR factor score   2 for analysis</t>
  </si>
  <si>
    <t>fsr11ob3 REGR factor score   3 for analysis</t>
  </si>
  <si>
    <t>fsr11ob4 REGR factor score   4 for analysis</t>
  </si>
  <si>
    <t>fsr11ob5 REGR factor score   5 for analysis</t>
  </si>
  <si>
    <t>fsr11ob6 REGR factor score   6 for analysis</t>
  </si>
  <si>
    <t>fsr11ob7 REGR factor score   7 for analysis</t>
  </si>
  <si>
    <t>fsr11ob8 REGR factor score   8 for analysis</t>
  </si>
  <si>
    <t>fsr11ob9 REGR factor score   9 for analysis</t>
  </si>
  <si>
    <t>fsr11ob10 REGR factor score  10 for analysis</t>
  </si>
  <si>
    <t>fsr11ob11 REGR factor score  11 for analysis</t>
  </si>
  <si>
    <t>fsz11vx1 REGR factor score   1 for analysis</t>
  </si>
  <si>
    <t>fsz11vx2 REGR factor score   2 for analysis</t>
  </si>
  <si>
    <t>fsz11vx3 REGR factor score   3 for analysis</t>
  </si>
  <si>
    <t>fsz11vx4 REGR factor score   4 for analysis</t>
  </si>
  <si>
    <t>fsz11vx5 REGR factor score   5 for analysis</t>
  </si>
  <si>
    <t>fsz11vx6 REGR factor score   6 for analysis</t>
  </si>
  <si>
    <t>fsz11vx7 REGR factor score   7 for analysis</t>
  </si>
  <si>
    <t>fsz11vx8 REGR factor score   8 for analysis</t>
  </si>
  <si>
    <t>fsz11vx9 REGR factor score   9 for analysis</t>
  </si>
  <si>
    <t>fsz11vx10 REGR factor score  10 for analysis</t>
  </si>
  <si>
    <t>fsz11vx11 REGR factor score  11 for analysis</t>
  </si>
  <si>
    <t>fsz12vx1 REGR factor score   1 for analysis</t>
  </si>
  <si>
    <t>fsz12vx2 REGR factor score   2 for analysis</t>
  </si>
  <si>
    <t>fsz12vx3 REGR factor score   3 for analysis</t>
  </si>
  <si>
    <t>fsz12vx4 REGR factor score   4 for analysis</t>
  </si>
  <si>
    <t>fsz12vx5 REGR factor score   5 for analysis</t>
  </si>
  <si>
    <t>fsz12vx6 REGR factor score   6 for analysis</t>
  </si>
  <si>
    <t>fsz12vx7 REGR factor score   7 for analysis</t>
  </si>
  <si>
    <t>fsz12vx8 REGR factor score   8 for analysis</t>
  </si>
  <si>
    <t>fsz12vx9 REGR factor score   9 for analysis</t>
  </si>
  <si>
    <t>fsz12vx10 REGR factor score  10 for analysis</t>
  </si>
  <si>
    <t>fsz12vx11 REGR factor score  11 for analysis</t>
  </si>
  <si>
    <t>fsz12vx12 REGR factor score  12 for analysis</t>
  </si>
  <si>
    <t>fsr12vx1 REGR factor score   1 for analysis</t>
  </si>
  <si>
    <t>fsr12vx2 REGR factor score   2 for analysis</t>
  </si>
  <si>
    <t>fsr12vx3 REGR factor score   3 for analysis</t>
  </si>
  <si>
    <t>fsr12vx4 REGR factor score   4 for analysis</t>
  </si>
  <si>
    <t>fsr12vx5 REGR factor score   5 for analysis</t>
  </si>
  <si>
    <t>fsr12vx6 REGR factor score   6 for analysis</t>
  </si>
  <si>
    <t>fsr12vx7 REGR factor score   7 for analysis</t>
  </si>
  <si>
    <t>fsr12vx8 REGR factor score   8 for analysis</t>
  </si>
  <si>
    <t>fsr12vx9 REGR factor score   9 for analysis</t>
  </si>
  <si>
    <t>fsr12vx10 REGR factor score  10 for analysis</t>
  </si>
  <si>
    <t>fsr12vx11 REGR factor score  11 for analysis</t>
  </si>
  <si>
    <t>fsr12vx12 REGR factor score  12 for analysis</t>
  </si>
  <si>
    <t>fsz12ob1 REGR factor score   1 for analysis</t>
  </si>
  <si>
    <t>fsz12ob2 REGR factor score   2 for analysis</t>
  </si>
  <si>
    <t>fsz12ob3 REGR factor score   3 for analysis</t>
  </si>
  <si>
    <t>fsz12ob4 REGR factor score   4 for analysis</t>
  </si>
  <si>
    <t>fsz12ob5 REGR factor score   5 for analysis</t>
  </si>
  <si>
    <t>fsz12ob6 REGR factor score   6 for analysis</t>
  </si>
  <si>
    <t>fsz12ob7 REGR factor score   7 for analysis</t>
  </si>
  <si>
    <t>fsz12ob8 REGR factor score   8 for analysis</t>
  </si>
  <si>
    <t>fsz12ob9 REGR factor score   9 for analysis</t>
  </si>
  <si>
    <t>fsz12ob10 REGR factor score  10 for analysis</t>
  </si>
  <si>
    <t>fsz12ob11 REGR factor score  11 for analysis</t>
  </si>
  <si>
    <t>fsz12ob12 REGR factor score  12 for analysis</t>
  </si>
  <si>
    <t>fsr13ob1 REGR factor score   1 for analysis</t>
  </si>
  <si>
    <t>fsr13ob2 REGR factor score   2 for analysis</t>
  </si>
  <si>
    <t>fsr13ob3 REGR factor score   3 for analysis</t>
  </si>
  <si>
    <t>fsr13ob4 REGR factor score   4 for analysis</t>
  </si>
  <si>
    <t>fsr13ob5 REGR factor score   5 for analysis</t>
  </si>
  <si>
    <t>fsr13ob6 REGR factor score   6 for analysis</t>
  </si>
  <si>
    <t>fsr13ob7 REGR factor score   7 for analysis</t>
  </si>
  <si>
    <t>fsr13ob8 REGR factor score   8 for analysis</t>
  </si>
  <si>
    <t>fsr13ob9 REGR factor score   9 for analysis</t>
  </si>
  <si>
    <t>fsr13ob10 REGR factor score  10 for analysis</t>
  </si>
  <si>
    <t>fsr13ob11 REGR factor score  11 for analysis</t>
  </si>
  <si>
    <t>fsr13ob12 REGR factor score  12 for analysis</t>
  </si>
  <si>
    <t>fsr13ob13 REGR factor score  13 for analysis</t>
  </si>
  <si>
    <t>fsz13ob1 REGR factor score   1 for analysis</t>
  </si>
  <si>
    <t>fsz13ob2 REGR factor score   2 for analysis</t>
  </si>
  <si>
    <t>fsz13ob3 REGR factor score   3 for analysis</t>
  </si>
  <si>
    <t>fsz13ob4 REGR factor score   4 for analysis</t>
  </si>
  <si>
    <t>fsz13ob5 REGR factor score   5 for analysis</t>
  </si>
  <si>
    <t>fsz13ob6 REGR factor score   6 for analysis</t>
  </si>
  <si>
    <t>fsz13ob7 REGR factor score   7 for analysis</t>
  </si>
  <si>
    <t>fsz13ob8 REGR factor score   8 for analysis</t>
  </si>
  <si>
    <t>fsz13ob9 REGR factor score   9 for analysis</t>
  </si>
  <si>
    <t>fsz13ob10 REGR factor score  10 for analysis</t>
  </si>
  <si>
    <t>fsz13ob11 REGR factor score  11 for analysis</t>
  </si>
  <si>
    <t>fsz13ob12 REGR factor score  12 for analysis</t>
  </si>
  <si>
    <t>fsz13ob13 REGR factor score  13 for analysis</t>
  </si>
  <si>
    <t>fsr13eq1 REGR factor score   1 for analysis</t>
  </si>
  <si>
    <t>fsr13eq2 REGR factor score   2 for analysis</t>
  </si>
  <si>
    <t>fsr13eq3 REGR factor score   3 for analysis</t>
  </si>
  <si>
    <t>fsr13eq4 REGR factor score   4 for analysis</t>
  </si>
  <si>
    <t>fsr13eq5 REGR factor score   5 for analysis</t>
  </si>
  <si>
    <t>fsr13eq6 REGR factor score   6 for analysis</t>
  </si>
  <si>
    <t>fsr13eq7 REGR factor score   7 for analysis</t>
  </si>
  <si>
    <t>fsr13eq8 REGR factor score   8 for analysis</t>
  </si>
  <si>
    <t>fsr13eq9 REGR factor score   9 for analysis</t>
  </si>
  <si>
    <t>fsr13eq10 REGR factor score  10 for analysis</t>
  </si>
  <si>
    <t>fsr13eq11 REGR factor score  11 for analysis</t>
  </si>
  <si>
    <t>fsr13eq12 REGR factor score  12 for analysis</t>
  </si>
  <si>
    <t>fsr13eq13 REGR factor score  13 for analysis</t>
  </si>
  <si>
    <t>fsr15eq1 REGR factor score   1 for analysis</t>
  </si>
  <si>
    <t>fsr15eq2 REGR factor score   2 for analysis</t>
  </si>
  <si>
    <t>fsr15eq3 REGR factor score   3 for analysis</t>
  </si>
  <si>
    <t>fsr15eq4 REGR factor score   4 for analysis</t>
  </si>
  <si>
    <t>fsr15eq5 REGR factor score   5 for analysis</t>
  </si>
  <si>
    <t>fsr15eq6 REGR factor score   6 for analysis</t>
  </si>
  <si>
    <t>fsr15eq7 REGR factor score   7 for analysis</t>
  </si>
  <si>
    <t>fsr15eq8 REGR factor score   8 for analysis</t>
  </si>
  <si>
    <t>fsr15eq9 REGR factor score   9 for analysis</t>
  </si>
  <si>
    <t>fsr15eq10 REGR factor score  10 for analysis</t>
  </si>
  <si>
    <t>fsr15eq11 REGR factor score  11 for analysis</t>
  </si>
  <si>
    <t>fsr15eq12 REGR factor score  12 for analysis</t>
  </si>
  <si>
    <t>fsr15eq13 REGR factor score  13 for analysis</t>
  </si>
  <si>
    <t>fsr15eq14 REGR factor score  14 for analysis</t>
  </si>
  <si>
    <t>fsr15eq15 REGR factor score  15 for analysis</t>
  </si>
  <si>
    <t>fsz15eq1 REGR factor score   1 for analysis</t>
  </si>
  <si>
    <t>fsz15eq2 REGR factor score   2 for analysis</t>
  </si>
  <si>
    <t>fsz15eq3 REGR factor score   3 for analysis</t>
  </si>
  <si>
    <t>fsz15eq4 REGR factor score   4 for analysis</t>
  </si>
  <si>
    <t>fsz15eq5 REGR factor score   5 for analysis</t>
  </si>
  <si>
    <t>fsz15eq6 REGR factor score   6 for analysis</t>
  </si>
  <si>
    <t>fsz15eq7 REGR factor score   7 for analysis</t>
  </si>
  <si>
    <t>fsz15eq8 REGR factor score   8 for analysis</t>
  </si>
  <si>
    <t>fsz15eq9 REGR factor score   9 for analysis</t>
  </si>
  <si>
    <t>fsz15eq10 REGR factor score  10 for analysis</t>
  </si>
  <si>
    <t>fsz15eq11 REGR factor score  11 for analysis</t>
  </si>
  <si>
    <t>fsz15eq12 REGR factor score  12 for analysis</t>
  </si>
  <si>
    <t>fsz15eq13 REGR factor score  13 for analysis</t>
  </si>
  <si>
    <t>fsz15eq14 REGR factor score  14 for analysis</t>
  </si>
  <si>
    <t>fsz15eq15 REGR factor score  15 for analysis</t>
  </si>
  <si>
    <t>fsr15ob1 REGR factor score   1 for analysis</t>
  </si>
  <si>
    <t>fsr15ob2 REGR factor score   2 for analysis</t>
  </si>
  <si>
    <t>fsr15ob3 REGR factor score   3 for analysis</t>
  </si>
  <si>
    <t>fsr15ob4 REGR factor score   4 for analysis</t>
  </si>
  <si>
    <t>fsr15ob5 REGR factor score   5 for analysis</t>
  </si>
  <si>
    <t>fsr15ob6 REGR factor score   6 for analysis</t>
  </si>
  <si>
    <t>fsr15ob7 REGR factor score   7 for analysis</t>
  </si>
  <si>
    <t>fsr15ob8 REGR factor score   8 for analysis</t>
  </si>
  <si>
    <t>fsr15ob9 REGR factor score   9 for analysis</t>
  </si>
  <si>
    <t>fsr15ob10 REGR factor score  10 for analysis</t>
  </si>
  <si>
    <t>fsr15ob11 REGR factor score  11 for analysis</t>
  </si>
  <si>
    <t>fsr15ob12 REGR factor score  12 for analysis</t>
  </si>
  <si>
    <t>fsr15ob13 REGR factor score  13 for analysis</t>
  </si>
  <si>
    <t>fsr15ob14 REGR factor score  14 for analysis</t>
  </si>
  <si>
    <t>fsr15ob15 REGR factor score  15 for analysis</t>
  </si>
  <si>
    <t>fsz18ob1 REGR factor score   1 for analysis</t>
  </si>
  <si>
    <t>fsz18ob2 REGR factor score   2 for analysis</t>
  </si>
  <si>
    <t>fsz18ob3 REGR factor score   3 for analysis</t>
  </si>
  <si>
    <t>fsz18ob4 REGR factor score   4 for analysis</t>
  </si>
  <si>
    <t>fsz18ob5 REGR factor score   5 for analysis</t>
  </si>
  <si>
    <t>fsz18ob6 REGR factor score   6 for analysis</t>
  </si>
  <si>
    <t>fsz18ob7 REGR factor score   7 for analysis</t>
  </si>
  <si>
    <t>fsz18ob8 REGR factor score   8 for analysis</t>
  </si>
  <si>
    <t>fsz18ob9 REGR factor score   9 for analysis</t>
  </si>
  <si>
    <t>fsz18ob10 REGR factor score  10 for analysis</t>
  </si>
  <si>
    <t>fsz18ob11 REGR factor score  11 for analysis</t>
  </si>
  <si>
    <t>fsz18ob12 REGR factor score  12 for analysis</t>
  </si>
  <si>
    <t>fsz18ob13 REGR factor score  13 for analysis</t>
  </si>
  <si>
    <t>fsz18ob14 REGR factor score  14 for analysis</t>
  </si>
  <si>
    <t>fsz18ob15 REGR factor score  15 for analysis</t>
  </si>
  <si>
    <t>fsz18ob16 REGR factor score  16 for analysis</t>
  </si>
  <si>
    <t>fsz18ob17 REGR factor score  17 for analysis</t>
  </si>
  <si>
    <t>fsz18ob18 REGR factor score  18 for analysis</t>
  </si>
  <si>
    <t>fsr18ob1 REGR factor score   1 for analysis</t>
  </si>
  <si>
    <t>fsr18ob2 REGR factor score   2 for analysis</t>
  </si>
  <si>
    <t>fsr18ob3 REGR factor score   3 for analysis</t>
  </si>
  <si>
    <t>fsr18ob4 REGR factor score   4 for analysis</t>
  </si>
  <si>
    <t>fsr18ob5 REGR factor score   5 for analysis</t>
  </si>
  <si>
    <t>fsr18ob6 REGR factor score   6 for analysis</t>
  </si>
  <si>
    <t>fsr18ob7 REGR factor score   7 for analysis</t>
  </si>
  <si>
    <t>fsr18ob8 REGR factor score   8 for analysis</t>
  </si>
  <si>
    <t>fsr18ob9 REGR factor score   9 for analysis</t>
  </si>
  <si>
    <t>fsr18ob10 REGR factor score  10 for analysis</t>
  </si>
  <si>
    <t>fsr18ob11 REGR factor score  11 for analysis</t>
  </si>
  <si>
    <t>fsr18ob12 REGR factor score  12 for analysis</t>
  </si>
  <si>
    <t>fsr18ob13 REGR factor score  13 for analysis</t>
  </si>
  <si>
    <t>fsr18ob14 REGR factor score  14 for analysis</t>
  </si>
  <si>
    <t>fsr18ob15 REGR factor score  15 for analysis</t>
  </si>
  <si>
    <t>fsr18ob16 REGR factor score  16 for analysis</t>
  </si>
  <si>
    <t>fsr18ob17 REGR factor score  17 for analysis</t>
  </si>
  <si>
    <t>fsr18ob18 REGR factor score  18 for analysis</t>
  </si>
  <si>
    <t>fsz18eq1 REGR factor score   1 for analysis</t>
  </si>
  <si>
    <t>fsz18eq2 REGR factor score   2 for analysis</t>
  </si>
  <si>
    <t>fsz18eq3 REGR factor score   3 for analysis</t>
  </si>
  <si>
    <t>fsz18eq4 REGR factor score   4 for analysis</t>
  </si>
  <si>
    <t>fsz18eq5 REGR factor score   5 for analysis</t>
  </si>
  <si>
    <t>fsz18eq6 REGR factor score   6 for analysis</t>
  </si>
  <si>
    <t>fsz18eq7 REGR factor score   7 for analysis</t>
  </si>
  <si>
    <t>fsz18eq8 REGR factor score   8 for analysis</t>
  </si>
  <si>
    <t>fsz18eq9 REGR factor score   9 for analysis</t>
  </si>
  <si>
    <t>fsz18eq10 REGR factor score  10 for analysis</t>
  </si>
  <si>
    <t>fsz18eq11 REGR factor score  11 for analysis</t>
  </si>
  <si>
    <t>fsz18eq12 REGR factor score  12 for analysis</t>
  </si>
  <si>
    <t>fsz18eq13 REGR factor score  13 for analysis</t>
  </si>
  <si>
    <t>fsz18eq14 REGR factor score  14 for analysis</t>
  </si>
  <si>
    <t>fsz18eq15 REGR factor score  15 for analysis</t>
  </si>
  <si>
    <t>fsz18eq16 REGR factor score  16 for analysis</t>
  </si>
  <si>
    <t>fsz18eq17 REGR factor score  17 for analysis</t>
  </si>
  <si>
    <t>fsz18eq18 REGR factor score  18 for analysis</t>
  </si>
  <si>
    <t>fsz19eq1 REGR factor score   1 for analysis</t>
  </si>
  <si>
    <t>fsz19eq2 REGR factor score   2 for analysis</t>
  </si>
  <si>
    <t>fsz19eq3 REGR factor score   3 for analysis</t>
  </si>
  <si>
    <t>fsz19eq4 REGR factor score   4 for analysis</t>
  </si>
  <si>
    <t>fsz19eq5 REGR factor score   5 for analysis</t>
  </si>
  <si>
    <t>fsz19eq6 REGR factor score   6 for analysis</t>
  </si>
  <si>
    <t>fsz19eq7 REGR factor score   7 for analysis</t>
  </si>
  <si>
    <t>fsz19eq8 REGR factor score   8 for analysis</t>
  </si>
  <si>
    <t>fsz19eq9 REGR factor score   9 for analysis</t>
  </si>
  <si>
    <t>fsz19eq10 REGR factor score  10 for analysis</t>
  </si>
  <si>
    <t>fsz19eq11 REGR factor score  11 for analysis</t>
  </si>
  <si>
    <t>fsz19eq12 REGR factor score  12 for analysis</t>
  </si>
  <si>
    <t>fsz19eq13 REGR factor score  13 for analysis</t>
  </si>
  <si>
    <t>fsz19eq14 REGR factor score  14 for analysis</t>
  </si>
  <si>
    <t>fsz19eq15 REGR factor score  15 for analysis</t>
  </si>
  <si>
    <t>fsz19eq16 REGR factor score  16 for analysis</t>
  </si>
  <si>
    <t>fsz19eq17 REGR factor score  17 for analysis</t>
  </si>
  <si>
    <t>fsz19eq18 REGR factor score  18 for analysis</t>
  </si>
  <si>
    <t>fsz19eq19 REGR factor score  19 for analysis</t>
  </si>
  <si>
    <t>fsr19eq1 REGR factor score   1 for analysis</t>
  </si>
  <si>
    <t>fsr19eq2 REGR factor score   2 for analysis</t>
  </si>
  <si>
    <t>fsr19eq3 REGR factor score   3 for analysis</t>
  </si>
  <si>
    <t>fsr19eq4 REGR factor score   4 for analysis</t>
  </si>
  <si>
    <t>fsr19eq5 REGR factor score   5 for analysis</t>
  </si>
  <si>
    <t>fsr19eq6 REGR factor score   6 for analysis</t>
  </si>
  <si>
    <t>fsr19eq7 REGR factor score   7 for analysis</t>
  </si>
  <si>
    <t>fsr19eq8 REGR factor score   8 for analysis</t>
  </si>
  <si>
    <t>fsr19eq9 REGR factor score   9 for analysis</t>
  </si>
  <si>
    <t>fsr19eq10 REGR factor score  10 for analysis</t>
  </si>
  <si>
    <t>fsr19eq11 REGR factor score  11 for analysis</t>
  </si>
  <si>
    <t>fsr19eq12 REGR factor score  12 for analysis</t>
  </si>
  <si>
    <t>fsr19eq13 REGR factor score  13 for analysis</t>
  </si>
  <si>
    <t>fsr19eq14 REGR factor score  14 for analysis</t>
  </si>
  <si>
    <t>fsr19eq15 REGR factor score  15 for analysis</t>
  </si>
  <si>
    <t>fsr19eq16 REGR factor score  16 for analysis</t>
  </si>
  <si>
    <t>fsr19eq17 REGR factor score  17 for analysis</t>
  </si>
  <si>
    <t>fsr19eq18 REGR factor score  18 for analysis</t>
  </si>
  <si>
    <t>fsr19eq19 REGR factor score  19 for analysis</t>
  </si>
  <si>
    <t>fsz19ob1 REGR factor score   1 for analysis</t>
  </si>
  <si>
    <t>fsz19ob2 REGR factor score   2 for analysis</t>
  </si>
  <si>
    <t>fsz19ob3 REGR factor score   3 for analysis</t>
  </si>
  <si>
    <t>fsz19ob4 REGR factor score   4 for analysis</t>
  </si>
  <si>
    <t>fsz19ob5 REGR factor score   5 for analysis</t>
  </si>
  <si>
    <t>fsz19ob6 REGR factor score   6 for analysis</t>
  </si>
  <si>
    <t>fsz19ob7 REGR factor score   7 for analysis</t>
  </si>
  <si>
    <t>fsz19ob8 REGR factor score   8 for analysis</t>
  </si>
  <si>
    <t>fsz19ob9 REGR factor score   9 for analysis</t>
  </si>
  <si>
    <t>fsz19ob10 REGR factor score  10 for analysis</t>
  </si>
  <si>
    <t>fsz19ob11 REGR factor score  11 for analysis</t>
  </si>
  <si>
    <t>fsz19ob12 REGR factor score  12 for analysis</t>
  </si>
  <si>
    <t>fsz19ob13 REGR factor score  13 for analysis</t>
  </si>
  <si>
    <t>fsz19ob14 REGR factor score  14 for analysis</t>
  </si>
  <si>
    <t>fsz19ob15 REGR factor score  15 for analysis</t>
  </si>
  <si>
    <t>fsz19ob16 REGR factor score  16 for analysis</t>
  </si>
  <si>
    <t>fsz19ob17 REGR factor score  17 for analysis</t>
  </si>
  <si>
    <t>fsz19ob18 REGR factor score  18 for analysis</t>
  </si>
  <si>
    <t>fsz19ob19 REGR factor score  19 for analysis</t>
  </si>
  <si>
    <t>0.87/.909</t>
  </si>
  <si>
    <t>2 factors, Vx., Origl</t>
  </si>
  <si>
    <t>3 factors, Vx., Origl</t>
  </si>
  <si>
    <t>3 factors, Vx., Ips</t>
  </si>
  <si>
    <t>2 factors, Vx., Ips</t>
  </si>
  <si>
    <t>0.858/0.893</t>
  </si>
  <si>
    <t>Average congruence between male and female targets</t>
  </si>
  <si>
    <t>Average squared correlation with other rotation</t>
  </si>
  <si>
    <t>4 factors, Vx., Origl</t>
  </si>
  <si>
    <t>4 factors, Vx., Ips</t>
  </si>
  <si>
    <t>5 factors, Vx., Origl</t>
  </si>
  <si>
    <t>5 factors, Vx., Ips</t>
  </si>
  <si>
    <t>6 factors, Vx., Origl</t>
  </si>
  <si>
    <t>6 factors, Vx., Ips</t>
  </si>
  <si>
    <t>7 factors, Vx., Origl</t>
  </si>
  <si>
    <t>7 factors, Vx., Ips</t>
  </si>
  <si>
    <t>8 factors, Vx., Origl</t>
  </si>
  <si>
    <t>8 factors, Vx., Ips</t>
  </si>
  <si>
    <t>11 factors, Vx., Origl</t>
  </si>
  <si>
    <t>12 factors, Vx., Ips</t>
  </si>
  <si>
    <t>13 factors, Obl., Origl</t>
  </si>
  <si>
    <t>15 factors, Eqx., Origl</t>
  </si>
  <si>
    <t>18 factors, Obl., Ips</t>
  </si>
  <si>
    <t>19 factors, Eqx., Ips</t>
  </si>
  <si>
    <t>1 factor, Unrotd., Ips</t>
  </si>
  <si>
    <t>1 factor, Unrotd., Origl</t>
  </si>
  <si>
    <t>Number of factors</t>
  </si>
  <si>
    <t>average robustness/replicability</t>
  </si>
  <si>
    <t>Proportion of variance explained between original versus ipsatized data</t>
  </si>
  <si>
    <t>Average.robustness</t>
  </si>
  <si>
    <t>Average.congruence between male and female targets</t>
  </si>
  <si>
    <t>Proportion.variance</t>
  </si>
  <si>
    <t>Average.squared.cor</t>
  </si>
  <si>
    <t>No.of.factors</t>
  </si>
  <si>
    <t>Varimax</t>
  </si>
  <si>
    <t>Equamax</t>
  </si>
  <si>
    <t>Oblimin</t>
  </si>
  <si>
    <t>(Varimax) 11</t>
  </si>
  <si>
    <t>(Varimax) 12</t>
  </si>
  <si>
    <t>(Equamax) 15</t>
  </si>
  <si>
    <t>(Oblimin) 19</t>
  </si>
  <si>
    <t>(Equamax) 18</t>
  </si>
  <si>
    <t>Self</t>
  </si>
  <si>
    <t>Liked other</t>
  </si>
  <si>
    <t>Disliked Other</t>
  </si>
  <si>
    <t>Total</t>
  </si>
  <si>
    <t>Female target</t>
  </si>
  <si>
    <t>Male target</t>
  </si>
  <si>
    <t>Female rater</t>
  </si>
  <si>
    <t>Male rater</t>
  </si>
  <si>
    <t>fsr29eq1</t>
  </si>
  <si>
    <t>fsr29eq2</t>
  </si>
  <si>
    <t>fsr29eq3</t>
  </si>
  <si>
    <t>fsr29eq4</t>
  </si>
  <si>
    <t>fsr29eq5</t>
  </si>
  <si>
    <t>fsr29eq6</t>
  </si>
  <si>
    <t>fsr29eq7</t>
  </si>
  <si>
    <t>fsr29eq8</t>
  </si>
  <si>
    <t>fsr29eq9</t>
  </si>
  <si>
    <t>fsr29eq10</t>
  </si>
  <si>
    <t>fsr29eq11</t>
  </si>
  <si>
    <t>fsr29eq12</t>
  </si>
  <si>
    <t>fsr29eq13</t>
  </si>
  <si>
    <t>fsr29eq14</t>
  </si>
  <si>
    <t>fsr29eq15</t>
  </si>
  <si>
    <t>fsr29eq16</t>
  </si>
  <si>
    <t>fsr29eq17</t>
  </si>
  <si>
    <t>fsr29eq18</t>
  </si>
  <si>
    <t>fsr29eq19</t>
  </si>
  <si>
    <t>fsr29eq20</t>
  </si>
  <si>
    <t>fsr29eq21</t>
  </si>
  <si>
    <t>fsr29eq22</t>
  </si>
  <si>
    <t>fsr29eq23</t>
  </si>
  <si>
    <t>fsr29eq24</t>
  </si>
  <si>
    <t>fsr29eq25</t>
  </si>
  <si>
    <t>fsr29eq26</t>
  </si>
  <si>
    <t>fsr29eq27</t>
  </si>
  <si>
    <t>fsr29eq28</t>
  </si>
  <si>
    <t>fsr29eq29</t>
  </si>
  <si>
    <t>fsr29ob1</t>
  </si>
  <si>
    <t>fsr29ob2</t>
  </si>
  <si>
    <t>fsr29ob3</t>
  </si>
  <si>
    <t>fsr29ob4</t>
  </si>
  <si>
    <t>fsr29ob5</t>
  </si>
  <si>
    <t>fsr29ob6</t>
  </si>
  <si>
    <t>fsr29ob7</t>
  </si>
  <si>
    <t>fsr29ob8</t>
  </si>
  <si>
    <t>fsr29ob9</t>
  </si>
  <si>
    <t>fsr29ob10</t>
  </si>
  <si>
    <t>fsr29ob11</t>
  </si>
  <si>
    <t>fsr29ob12</t>
  </si>
  <si>
    <t>fsr29ob13</t>
  </si>
  <si>
    <t>fsr29ob14</t>
  </si>
  <si>
    <t>fsr29ob15</t>
  </si>
  <si>
    <t>fsr29ob16</t>
  </si>
  <si>
    <t>fsr29ob17</t>
  </si>
  <si>
    <t>fsr29ob18</t>
  </si>
  <si>
    <t>fsr29ob19</t>
  </si>
  <si>
    <t>fsr29ob20</t>
  </si>
  <si>
    <t>fsr29ob21</t>
  </si>
  <si>
    <t>fsr29ob22</t>
  </si>
  <si>
    <t>fsr29ob23</t>
  </si>
  <si>
    <t>fsr29ob24</t>
  </si>
  <si>
    <t>fsr29ob25</t>
  </si>
  <si>
    <t>fsr29ob26</t>
  </si>
  <si>
    <t>fsr29ob27</t>
  </si>
  <si>
    <t>fsr29ob28</t>
  </si>
  <si>
    <t>fsr29ob29</t>
  </si>
  <si>
    <t>fsr30eq1</t>
  </si>
  <si>
    <t>fsr30eq2</t>
  </si>
  <si>
    <t>fsr30eq3</t>
  </si>
  <si>
    <t>fsr30eq4</t>
  </si>
  <si>
    <t>fsr30eq5</t>
  </si>
  <si>
    <t>fsr30eq6</t>
  </si>
  <si>
    <t>fsr30eq7</t>
  </si>
  <si>
    <t>fsr30eq8</t>
  </si>
  <si>
    <t>fsr30eq9</t>
  </si>
  <si>
    <t>fsr30eq10</t>
  </si>
  <si>
    <t>fsr30eq11</t>
  </si>
  <si>
    <t>fsr30eq12</t>
  </si>
  <si>
    <t>fsr30eq13</t>
  </si>
  <si>
    <t>fsr30eq14</t>
  </si>
  <si>
    <t>fsr30eq15</t>
  </si>
  <si>
    <t>fsr30eq16</t>
  </si>
  <si>
    <t>fsr30eq17</t>
  </si>
  <si>
    <t>fsr30eq18</t>
  </si>
  <si>
    <t>fsr30eq19</t>
  </si>
  <si>
    <t>fsr30eq20</t>
  </si>
  <si>
    <t>fsr30eq21</t>
  </si>
  <si>
    <t>fsr30eq22</t>
  </si>
  <si>
    <t>fsr30eq23</t>
  </si>
  <si>
    <t>fsr30eq24</t>
  </si>
  <si>
    <t>fsr30eq25</t>
  </si>
  <si>
    <t>fsr30eq26</t>
  </si>
  <si>
    <t>fsr30eq27</t>
  </si>
  <si>
    <t>fsr30eq28</t>
  </si>
  <si>
    <t>fsr30eq29</t>
  </si>
  <si>
    <t>fsr30eq30</t>
  </si>
  <si>
    <t>fsr30ob1</t>
  </si>
  <si>
    <t>fsr30ob2</t>
  </si>
  <si>
    <t>fsr30ob3</t>
  </si>
  <si>
    <t>fsr30ob4</t>
  </si>
  <si>
    <t>fsr30ob5</t>
  </si>
  <si>
    <t>fsr30ob6</t>
  </si>
  <si>
    <t>fsr30ob7</t>
  </si>
  <si>
    <t>fsr30ob8</t>
  </si>
  <si>
    <t>fsr30ob9</t>
  </si>
  <si>
    <t>fsr30ob10</t>
  </si>
  <si>
    <t>fsr30ob11</t>
  </si>
  <si>
    <t>fsr30ob12</t>
  </si>
  <si>
    <t>fsr30ob13</t>
  </si>
  <si>
    <t>fsr30ob14</t>
  </si>
  <si>
    <t>fsr30ob15</t>
  </si>
  <si>
    <t>fsr30ob16</t>
  </si>
  <si>
    <t>fsr30ob17</t>
  </si>
  <si>
    <t>fsr30ob18</t>
  </si>
  <si>
    <t>fsr30ob19</t>
  </si>
  <si>
    <t>fsr30ob20</t>
  </si>
  <si>
    <t>fsr30ob21</t>
  </si>
  <si>
    <t>fsr30ob22</t>
  </si>
  <si>
    <t>fsr30ob23</t>
  </si>
  <si>
    <t>fsr30ob24</t>
  </si>
  <si>
    <t>fsr30ob25</t>
  </si>
  <si>
    <t>fsr30ob26</t>
  </si>
  <si>
    <t>fsr30ob27</t>
  </si>
  <si>
    <t>fsr30ob28</t>
  </si>
  <si>
    <t>fsr30ob29</t>
  </si>
  <si>
    <t>fsr30ob30</t>
  </si>
  <si>
    <t>fsz32eq1</t>
  </si>
  <si>
    <t>fsz32eq2</t>
  </si>
  <si>
    <t>fsz32eq3</t>
  </si>
  <si>
    <t>fsz32eq4</t>
  </si>
  <si>
    <t>fsz32eq5</t>
  </si>
  <si>
    <t>fsz32eq6</t>
  </si>
  <si>
    <t>fsz32eq7</t>
  </si>
  <si>
    <t>fsz32eq8</t>
  </si>
  <si>
    <t>fsz32eq9</t>
  </si>
  <si>
    <t>fsz32eq10</t>
  </si>
  <si>
    <t>fsz32eq11</t>
  </si>
  <si>
    <t>fsz32eq12</t>
  </si>
  <si>
    <t>fsz32eq13</t>
  </si>
  <si>
    <t>fsz32eq14</t>
  </si>
  <si>
    <t>fsz32eq15</t>
  </si>
  <si>
    <t>fsz32eq16</t>
  </si>
  <si>
    <t>fsz32eq17</t>
  </si>
  <si>
    <t>fsz32eq18</t>
  </si>
  <si>
    <t>fsz32eq19</t>
  </si>
  <si>
    <t>fsz32eq20</t>
  </si>
  <si>
    <t>fsz32eq21</t>
  </si>
  <si>
    <t>fsz32eq22</t>
  </si>
  <si>
    <t>fsz32eq23</t>
  </si>
  <si>
    <t>fsz32eq24</t>
  </si>
  <si>
    <t>fsz32eq25</t>
  </si>
  <si>
    <t>fsz32eq26</t>
  </si>
  <si>
    <t>fsz32eq27</t>
  </si>
  <si>
    <t>fsz32eq28</t>
  </si>
  <si>
    <t>fsz32eq29</t>
  </si>
  <si>
    <t>fsz32eq30</t>
  </si>
  <si>
    <t>fsz32eq31</t>
  </si>
  <si>
    <t>fsz32eq32</t>
  </si>
  <si>
    <t>fsz32ob1</t>
  </si>
  <si>
    <t>fsz32ob2</t>
  </si>
  <si>
    <t>fsz32ob3</t>
  </si>
  <si>
    <t>fsz32ob4</t>
  </si>
  <si>
    <t>fsz32ob5</t>
  </si>
  <si>
    <t>fsz32ob6</t>
  </si>
  <si>
    <t>fsz32ob7</t>
  </si>
  <si>
    <t>fsz32ob8</t>
  </si>
  <si>
    <t>fsz32ob9</t>
  </si>
  <si>
    <t>fsz32ob10</t>
  </si>
  <si>
    <t>fsz32ob11</t>
  </si>
  <si>
    <t>fsz32ob12</t>
  </si>
  <si>
    <t>fsz32ob13</t>
  </si>
  <si>
    <t>fsz32ob14</t>
  </si>
  <si>
    <t>fsz32ob15</t>
  </si>
  <si>
    <t>fsz32ob16</t>
  </si>
  <si>
    <t>fsz32ob17</t>
  </si>
  <si>
    <t>fsz32ob18</t>
  </si>
  <si>
    <t>fsz32ob19</t>
  </si>
  <si>
    <t>fsz32ob20</t>
  </si>
  <si>
    <t>fsz32ob21</t>
  </si>
  <si>
    <t>fsz32ob22</t>
  </si>
  <si>
    <t>fsz32ob23</t>
  </si>
  <si>
    <t>fsz32ob24</t>
  </si>
  <si>
    <t>fsz32ob25</t>
  </si>
  <si>
    <t>fsz32ob26</t>
  </si>
  <si>
    <t>fsz32ob27</t>
  </si>
  <si>
    <t>fsz32ob28</t>
  </si>
  <si>
    <t>fsz32ob29</t>
  </si>
  <si>
    <t>fsz32ob30</t>
  </si>
  <si>
    <t>fsz32ob31</t>
  </si>
  <si>
    <t>fsz32ob32</t>
  </si>
  <si>
    <t>fsz37eq1</t>
  </si>
  <si>
    <t>fsz37eq2</t>
  </si>
  <si>
    <t>fsz37eq3</t>
  </si>
  <si>
    <t>fsz37eq4</t>
  </si>
  <si>
    <t>fsz37eq5</t>
  </si>
  <si>
    <t>fsz37eq6</t>
  </si>
  <si>
    <t>fsz37eq7</t>
  </si>
  <si>
    <t>fsz37eq8</t>
  </si>
  <si>
    <t>fsz37eq9</t>
  </si>
  <si>
    <t>fsz37eq10</t>
  </si>
  <si>
    <t>fsz37eq11</t>
  </si>
  <si>
    <t>fsz37eq12</t>
  </si>
  <si>
    <t>fsz37eq13</t>
  </si>
  <si>
    <t>fsz37eq14</t>
  </si>
  <si>
    <t>fsz37eq15</t>
  </si>
  <si>
    <t>fsz37eq16</t>
  </si>
  <si>
    <t>fsz37eq17</t>
  </si>
  <si>
    <t>fsz37eq18</t>
  </si>
  <si>
    <t>fsz37eq19</t>
  </si>
  <si>
    <t>fsz37eq20</t>
  </si>
  <si>
    <t>fsz37eq21</t>
  </si>
  <si>
    <t>fsz37eq22</t>
  </si>
  <si>
    <t>fsz37eq23</t>
  </si>
  <si>
    <t>fsz37eq24</t>
  </si>
  <si>
    <t>fsz37eq25</t>
  </si>
  <si>
    <t>fsz37eq26</t>
  </si>
  <si>
    <t>fsz37eq27</t>
  </si>
  <si>
    <t>fsz37eq28</t>
  </si>
  <si>
    <t>fsz37eq29</t>
  </si>
  <si>
    <t>fsz37eq30</t>
  </si>
  <si>
    <t>fsz37eq31</t>
  </si>
  <si>
    <t>fsz37eq32</t>
  </si>
  <si>
    <t>fsz37eq33</t>
  </si>
  <si>
    <t>fsz37eq34</t>
  </si>
  <si>
    <t>fsz37eq35</t>
  </si>
  <si>
    <t>fsz37eq36</t>
  </si>
  <si>
    <t>fsz37eq37</t>
  </si>
  <si>
    <t>fsz37ob1</t>
  </si>
  <si>
    <t>fsz37ob2</t>
  </si>
  <si>
    <t>fsz37ob3</t>
  </si>
  <si>
    <t>fsz37ob4</t>
  </si>
  <si>
    <t>fsz37ob5</t>
  </si>
  <si>
    <t>fsz37ob6</t>
  </si>
  <si>
    <t>fsz37ob7</t>
  </si>
  <si>
    <t>fsz37ob8</t>
  </si>
  <si>
    <t>fsz37ob9</t>
  </si>
  <si>
    <t>fsz37ob10</t>
  </si>
  <si>
    <t>fsz37ob11</t>
  </si>
  <si>
    <t>fsz37ob12</t>
  </si>
  <si>
    <t>fsz37ob13</t>
  </si>
  <si>
    <t>fsz37ob14</t>
  </si>
  <si>
    <t>fsz37ob15</t>
  </si>
  <si>
    <t>fsz37ob16</t>
  </si>
  <si>
    <t>fsz37ob17</t>
  </si>
  <si>
    <t>fsz37ob18</t>
  </si>
  <si>
    <t>fsz37ob19</t>
  </si>
  <si>
    <t>fsz37ob20</t>
  </si>
  <si>
    <t>fsz37ob21</t>
  </si>
  <si>
    <t>fsz37ob22</t>
  </si>
  <si>
    <t>fsz37ob23</t>
  </si>
  <si>
    <t>fsz37ob24</t>
  </si>
  <si>
    <t>fsz37ob25</t>
  </si>
  <si>
    <t>fsz37ob26</t>
  </si>
  <si>
    <t>fsz37ob27</t>
  </si>
  <si>
    <t>fsz37ob28</t>
  </si>
  <si>
    <t>fsz37ob29</t>
  </si>
  <si>
    <t>fsz37ob30</t>
  </si>
  <si>
    <t>fsz37ob31</t>
  </si>
  <si>
    <t>fsz37ob32</t>
  </si>
  <si>
    <t>fsz37ob33</t>
  </si>
  <si>
    <t>fsz37ob34</t>
  </si>
  <si>
    <t>fsz37ob35</t>
  </si>
  <si>
    <t>fsz37ob36</t>
  </si>
  <si>
    <t>fsz37ob37</t>
  </si>
  <si>
    <t>29 factors, Eqx., Orig</t>
  </si>
  <si>
    <t>30 factors, Obl., Orig</t>
  </si>
  <si>
    <t>32 factors, Obl., Ips</t>
  </si>
  <si>
    <t>37 factors, Eqx., Ips</t>
  </si>
  <si>
    <r>
      <t>Note</t>
    </r>
    <r>
      <rPr>
        <sz val="12"/>
        <color theme="1"/>
        <rFont val="Times New Roman"/>
        <family val="1"/>
      </rPr>
      <t xml:space="preserve">. </t>
    </r>
    <r>
      <rPr>
        <i/>
        <sz val="12"/>
        <color theme="1"/>
        <rFont val="Times New Roman"/>
        <family val="1"/>
      </rPr>
      <t xml:space="preserve">N </t>
    </r>
    <r>
      <rPr>
        <sz val="12"/>
        <color theme="1"/>
        <rFont val="Times New Roman"/>
        <family val="1"/>
      </rPr>
      <t>= 607. Vx = varimax; Eqx = equamax; Oblimin (delta = 0); Orig; = original; Ips = ipsatized.</t>
    </r>
  </si>
  <si>
    <t xml:space="preserve"> * set 1(candidate model) by set 2 (comparison model)</t>
  </si>
  <si>
    <t xml:space="preserve">    0.886*/0.907**</t>
  </si>
  <si>
    <t xml:space="preserve">    0.909*/0.889** </t>
  </si>
  <si>
    <t>0.840*</t>
  </si>
  <si>
    <t>Factor</t>
  </si>
  <si>
    <t>Highest loading type-nouns</t>
  </si>
  <si>
    <t>E</t>
  </si>
  <si>
    <t>A</t>
  </si>
  <si>
    <t>C</t>
  </si>
  <si>
    <t>ES</t>
  </si>
  <si>
    <t>I(O)</t>
  </si>
  <si>
    <t>sexist – bastard</t>
  </si>
  <si>
    <t>ladies-man – lady-killer</t>
  </si>
  <si>
    <t>extrovert – loner</t>
  </si>
  <si>
    <t>republican – conservative</t>
  </si>
  <si>
    <t>bonehead – blockhead</t>
  </si>
  <si>
    <t>clown  –  joker</t>
  </si>
  <si>
    <t xml:space="preserve">psychotic – lunatic </t>
  </si>
  <si>
    <t>sneek – snoop</t>
  </si>
  <si>
    <t>wimp – weakling</t>
  </si>
  <si>
    <t>stuffed-shirt – wino</t>
  </si>
  <si>
    <t>grouch – grump</t>
  </si>
  <si>
    <t xml:space="preserve">drunkard – drunk </t>
  </si>
  <si>
    <t>degenerate – deviate</t>
  </si>
  <si>
    <t>sentimentalist – dreamer</t>
  </si>
  <si>
    <t>radical – extremist</t>
  </si>
  <si>
    <t>pro  – master</t>
  </si>
  <si>
    <t>loudmouth – blabbermouth</t>
  </si>
  <si>
    <t>traveler – world-trotter</t>
  </si>
  <si>
    <t>tightwad – cheapskate</t>
  </si>
  <si>
    <t>tease – teaser</t>
  </si>
  <si>
    <t>redneck – hick</t>
  </si>
  <si>
    <t>heavyweight – giant</t>
  </si>
  <si>
    <t>babe – knockout</t>
  </si>
  <si>
    <t>slacker – lazybone</t>
  </si>
  <si>
    <t>brain – genius</t>
  </si>
  <si>
    <t>amateur – beginner</t>
  </si>
  <si>
    <t>child – baby</t>
  </si>
  <si>
    <t>gangster – crook</t>
  </si>
  <si>
    <t>conformist – follower</t>
  </si>
  <si>
    <t>sport – sportsman</t>
  </si>
  <si>
    <t>show-off – protector</t>
  </si>
  <si>
    <t>failure – trash</t>
  </si>
  <si>
    <t>Factor 1</t>
  </si>
  <si>
    <t>Factor 2</t>
  </si>
  <si>
    <t>Factor 3</t>
  </si>
  <si>
    <t>Factor 4</t>
  </si>
  <si>
    <t>Factor 5</t>
  </si>
  <si>
    <t>sexist</t>
  </si>
  <si>
    <t>ladies-man</t>
  </si>
  <si>
    <t>extrovert</t>
  </si>
  <si>
    <t>republican</t>
  </si>
  <si>
    <t>bonehead</t>
  </si>
  <si>
    <t>bastard</t>
  </si>
  <si>
    <t>lady killer</t>
  </si>
  <si>
    <t>loner</t>
  </si>
  <si>
    <t>conservative</t>
  </si>
  <si>
    <t>blockhead</t>
  </si>
  <si>
    <t>jerk</t>
  </si>
  <si>
    <t>gentleman</t>
  </si>
  <si>
    <t>outcast</t>
  </si>
  <si>
    <t>liberal</t>
  </si>
  <si>
    <t>knucklehead</t>
  </si>
  <si>
    <t>tormentor</t>
  </si>
  <si>
    <t>romeo</t>
  </si>
  <si>
    <t>outsider</t>
  </si>
  <si>
    <t>democrat</t>
  </si>
  <si>
    <t>dummy</t>
  </si>
  <si>
    <t>success</t>
  </si>
  <si>
    <t>hunk</t>
  </si>
  <si>
    <t>recluse</t>
  </si>
  <si>
    <t>ultraconservative</t>
  </si>
  <si>
    <t>idiot</t>
  </si>
  <si>
    <t>chauvinist</t>
  </si>
  <si>
    <t>playboy</t>
  </si>
  <si>
    <t>drifter</t>
  </si>
  <si>
    <t>rightwing</t>
  </si>
  <si>
    <t>dumbbell</t>
  </si>
  <si>
    <t>pervert</t>
  </si>
  <si>
    <t>stud</t>
  </si>
  <si>
    <t>misfit</t>
  </si>
  <si>
    <t>christian</t>
  </si>
  <si>
    <t>twerp</t>
  </si>
  <si>
    <t>womanizer</t>
  </si>
  <si>
    <t>enthusiast</t>
  </si>
  <si>
    <t>left wing</t>
  </si>
  <si>
    <t>moron</t>
  </si>
  <si>
    <t>dude</t>
  </si>
  <si>
    <t>victim</t>
  </si>
  <si>
    <t>traditional</t>
  </si>
  <si>
    <t>dunce</t>
  </si>
  <si>
    <t>party girl</t>
  </si>
  <si>
    <t>black sheep</t>
  </si>
  <si>
    <t>disciplinarian</t>
  </si>
  <si>
    <t>dingbat</t>
  </si>
  <si>
    <t>feminist</t>
  </si>
  <si>
    <t>scapegoat</t>
  </si>
  <si>
    <t>atheist</t>
  </si>
  <si>
    <t>dope</t>
  </si>
  <si>
    <t>longhair</t>
  </si>
  <si>
    <t>pushover</t>
  </si>
  <si>
    <t>stinker</t>
  </si>
  <si>
    <t>machine</t>
  </si>
  <si>
    <t>boob</t>
  </si>
  <si>
    <t>twit</t>
  </si>
  <si>
    <t>jackass</t>
  </si>
  <si>
    <t>weasel</t>
  </si>
  <si>
    <t>Factor 6</t>
  </si>
  <si>
    <t>clown</t>
  </si>
  <si>
    <t>joker</t>
  </si>
  <si>
    <t>goof</t>
  </si>
  <si>
    <t>comic</t>
  </si>
  <si>
    <t>comedian</t>
  </si>
  <si>
    <t>practical-joker</t>
  </si>
  <si>
    <t>screwball</t>
  </si>
  <si>
    <t>character</t>
  </si>
  <si>
    <t>riot</t>
  </si>
  <si>
    <t>witch</t>
  </si>
  <si>
    <t>wise-guy</t>
  </si>
  <si>
    <t>bore</t>
  </si>
  <si>
    <t>ham</t>
  </si>
  <si>
    <t>Factor 7</t>
  </si>
  <si>
    <t>psychotic</t>
  </si>
  <si>
    <t>lunatic</t>
  </si>
  <si>
    <t>maniac</t>
  </si>
  <si>
    <t>psychopath</t>
  </si>
  <si>
    <t>freak</t>
  </si>
  <si>
    <t>madman</t>
  </si>
  <si>
    <t>loony</t>
  </si>
  <si>
    <t>weirdo</t>
  </si>
  <si>
    <t>nut</t>
  </si>
  <si>
    <t>realist</t>
  </si>
  <si>
    <t>obsessive</t>
  </si>
  <si>
    <t>Factor 8</t>
  </si>
  <si>
    <t>sneak</t>
  </si>
  <si>
    <t>snoop</t>
  </si>
  <si>
    <t>eavesdropper</t>
  </si>
  <si>
    <t>stickler</t>
  </si>
  <si>
    <t>wimp</t>
  </si>
  <si>
    <t>weakling</t>
  </si>
  <si>
    <t>chicken</t>
  </si>
  <si>
    <t>sissy</t>
  </si>
  <si>
    <t xml:space="preserve">Factor 9 </t>
  </si>
  <si>
    <t>scaredy-cat</t>
  </si>
  <si>
    <t>coward</t>
  </si>
  <si>
    <t>tough</t>
  </si>
  <si>
    <t>Page 1</t>
  </si>
  <si>
    <t>Page 2</t>
  </si>
  <si>
    <t>rowdy</t>
  </si>
  <si>
    <t>shrimp</t>
  </si>
  <si>
    <t>fighter</t>
  </si>
  <si>
    <t>wino</t>
  </si>
  <si>
    <t>invalid</t>
  </si>
  <si>
    <t>militant</t>
  </si>
  <si>
    <t>square</t>
  </si>
  <si>
    <t xml:space="preserve">Factor 10 </t>
  </si>
  <si>
    <t>Factor 11</t>
  </si>
  <si>
    <t>grouch</t>
  </si>
  <si>
    <t>grump</t>
  </si>
  <si>
    <t>crab</t>
  </si>
  <si>
    <t>optimist</t>
  </si>
  <si>
    <t>hardnose</t>
  </si>
  <si>
    <t>snot</t>
  </si>
  <si>
    <t>nag</t>
  </si>
  <si>
    <t>hardhead</t>
  </si>
  <si>
    <t>brat</t>
  </si>
  <si>
    <t>snob</t>
  </si>
  <si>
    <t>critic</t>
  </si>
  <si>
    <t>Factor 12</t>
  </si>
  <si>
    <t>drunkard</t>
  </si>
  <si>
    <t>drunk</t>
  </si>
  <si>
    <t>addict</t>
  </si>
  <si>
    <t>pothead</t>
  </si>
  <si>
    <t>gambler</t>
  </si>
  <si>
    <t>innocent</t>
  </si>
  <si>
    <t>lush</t>
  </si>
  <si>
    <t>junkie</t>
  </si>
  <si>
    <t>sinner</t>
  </si>
  <si>
    <t>Factor 13</t>
  </si>
  <si>
    <t>deviate</t>
  </si>
  <si>
    <t>heathen</t>
  </si>
  <si>
    <t>menace</t>
  </si>
  <si>
    <t>savage</t>
  </si>
  <si>
    <t>predator</t>
  </si>
  <si>
    <t>culprit</t>
  </si>
  <si>
    <t>saint</t>
  </si>
  <si>
    <t>devil</t>
  </si>
  <si>
    <t>virgin</t>
  </si>
  <si>
    <t>Factor 14</t>
  </si>
  <si>
    <t>sentimen</t>
  </si>
  <si>
    <t>dreamer</t>
  </si>
  <si>
    <t>romantic</t>
  </si>
  <si>
    <t>daydream</t>
  </si>
  <si>
    <t>sweetie</t>
  </si>
  <si>
    <t>love</t>
  </si>
  <si>
    <t>believer</t>
  </si>
  <si>
    <t>hopeful</t>
  </si>
  <si>
    <t>poet</t>
  </si>
  <si>
    <t>bully</t>
  </si>
  <si>
    <t>snake</t>
  </si>
  <si>
    <t>idealist</t>
  </si>
  <si>
    <t>monster</t>
  </si>
  <si>
    <t>Factor 15</t>
  </si>
  <si>
    <t>radical</t>
  </si>
  <si>
    <t>extremis</t>
  </si>
  <si>
    <t>hippie</t>
  </si>
  <si>
    <t>rebel</t>
  </si>
  <si>
    <t>Factor 16</t>
  </si>
  <si>
    <t>pro</t>
  </si>
  <si>
    <t>master</t>
  </si>
  <si>
    <t>expert</t>
  </si>
  <si>
    <t>victor</t>
  </si>
  <si>
    <t>hero</t>
  </si>
  <si>
    <t>true-believer</t>
  </si>
  <si>
    <t>goody-goody</t>
  </si>
  <si>
    <t>stuffed-shirt</t>
  </si>
  <si>
    <t>butterfingers</t>
  </si>
  <si>
    <t>sitting-duck</t>
  </si>
  <si>
    <t>so-and-so</t>
  </si>
  <si>
    <t xml:space="preserve"> paranoid</t>
  </si>
  <si>
    <t>daredevil</t>
  </si>
  <si>
    <t>adventurer</t>
  </si>
  <si>
    <t>cry-baby</t>
  </si>
  <si>
    <t>pessimist</t>
  </si>
  <si>
    <t>spoilsport</t>
  </si>
  <si>
    <t>stick-in-the- mud</t>
  </si>
  <si>
    <t>antagonist</t>
  </si>
  <si>
    <t>vegetarian</t>
  </si>
  <si>
    <t>alcoholic</t>
  </si>
  <si>
    <t>lawbreaker</t>
  </si>
  <si>
    <t>delinquent</t>
  </si>
  <si>
    <t>troublemaker</t>
  </si>
  <si>
    <t>party-pooper</t>
  </si>
  <si>
    <t>professional</t>
  </si>
  <si>
    <t>humanitarian</t>
  </si>
  <si>
    <t>comforter</t>
  </si>
  <si>
    <t>adulterer</t>
  </si>
  <si>
    <t>peacemaker</t>
  </si>
  <si>
    <t>degenerate</t>
  </si>
  <si>
    <t>communist</t>
  </si>
  <si>
    <t>Page 3</t>
  </si>
  <si>
    <t>authoritarian</t>
  </si>
  <si>
    <t>star</t>
  </si>
  <si>
    <t>savior</t>
  </si>
  <si>
    <t>innovator</t>
  </si>
  <si>
    <t>punk</t>
  </si>
  <si>
    <t>geek</t>
  </si>
  <si>
    <t>Factor 17</t>
  </si>
  <si>
    <t>loudmouth</t>
  </si>
  <si>
    <t>blabbermouth</t>
  </si>
  <si>
    <t>chatterbox</t>
  </si>
  <si>
    <t>mouth</t>
  </si>
  <si>
    <t>gossip</t>
  </si>
  <si>
    <t>introvert</t>
  </si>
  <si>
    <t>talker</t>
  </si>
  <si>
    <t>tattletale</t>
  </si>
  <si>
    <t>tattler</t>
  </si>
  <si>
    <t>storyteller</t>
  </si>
  <si>
    <t>Factor 18</t>
  </si>
  <si>
    <t>traveler</t>
  </si>
  <si>
    <t>world-trotter</t>
  </si>
  <si>
    <t>homemaker</t>
  </si>
  <si>
    <t>cynic</t>
  </si>
  <si>
    <t>opportunist</t>
  </si>
  <si>
    <t>compulsive</t>
  </si>
  <si>
    <t>Factor 19</t>
  </si>
  <si>
    <t>tightwad</t>
  </si>
  <si>
    <t>cheapskate</t>
  </si>
  <si>
    <t>scrooge</t>
  </si>
  <si>
    <t>moocher</t>
  </si>
  <si>
    <t>plaything</t>
  </si>
  <si>
    <t>gourmet</t>
  </si>
  <si>
    <t>sensationalist</t>
  </si>
  <si>
    <t>patriot</t>
  </si>
  <si>
    <t>pleasure-seeker</t>
  </si>
  <si>
    <t>Factor 20</t>
  </si>
  <si>
    <t>tease</t>
  </si>
  <si>
    <t>teaser</t>
  </si>
  <si>
    <t>flirt</t>
  </si>
  <si>
    <t>heartbreaker</t>
  </si>
  <si>
    <t>runt</t>
  </si>
  <si>
    <t>redneck</t>
  </si>
  <si>
    <t>hick</t>
  </si>
  <si>
    <t>bigot</t>
  </si>
  <si>
    <t>racist</t>
  </si>
  <si>
    <t>bum</t>
  </si>
  <si>
    <t>city-slicker</t>
  </si>
  <si>
    <t>granny</t>
  </si>
  <si>
    <t>geezer</t>
  </si>
  <si>
    <t>Factor 21</t>
  </si>
  <si>
    <t>Factor 22</t>
  </si>
  <si>
    <t>heavyweight</t>
  </si>
  <si>
    <t>giant</t>
  </si>
  <si>
    <t>lightweight</t>
  </si>
  <si>
    <t>cow</t>
  </si>
  <si>
    <t>terror</t>
  </si>
  <si>
    <t>animal</t>
  </si>
  <si>
    <t>brute</t>
  </si>
  <si>
    <t>Factor 23</t>
  </si>
  <si>
    <t>babe</t>
  </si>
  <si>
    <t>knockout</t>
  </si>
  <si>
    <t>beauty</t>
  </si>
  <si>
    <t>fox</t>
  </si>
  <si>
    <t>cutie</t>
  </si>
  <si>
    <t>doll</t>
  </si>
  <si>
    <t>honey</t>
  </si>
  <si>
    <t>darling</t>
  </si>
  <si>
    <t>playmate</t>
  </si>
  <si>
    <t>lady-bountiful</t>
  </si>
  <si>
    <t>sexpot</t>
  </si>
  <si>
    <t>charmer</t>
  </si>
  <si>
    <t>Factor 24</t>
  </si>
  <si>
    <t>slacker</t>
  </si>
  <si>
    <t>lazybones</t>
  </si>
  <si>
    <t>slug</t>
  </si>
  <si>
    <t>slob</t>
  </si>
  <si>
    <t>slouch</t>
  </si>
  <si>
    <t>early-bird</t>
  </si>
  <si>
    <t>go-getter</t>
  </si>
  <si>
    <t>sleepyhead</t>
  </si>
  <si>
    <t>slowpoke</t>
  </si>
  <si>
    <t>perfectionist</t>
  </si>
  <si>
    <t>night-owl</t>
  </si>
  <si>
    <t>klutz</t>
  </si>
  <si>
    <t>busybody</t>
  </si>
  <si>
    <t>vegetable</t>
  </si>
  <si>
    <t>Factor 25</t>
  </si>
  <si>
    <t>brain</t>
  </si>
  <si>
    <t>genius</t>
  </si>
  <si>
    <t>whizkid</t>
  </si>
  <si>
    <t>smarty</t>
  </si>
  <si>
    <t>intellectual</t>
  </si>
  <si>
    <t xml:space="preserve"> </t>
  </si>
  <si>
    <t>Page 4</t>
  </si>
  <si>
    <t>thinker</t>
  </si>
  <si>
    <t>mastermind</t>
  </si>
  <si>
    <t>bookworm</t>
  </si>
  <si>
    <t>know-it-all</t>
  </si>
  <si>
    <t>smart-aleck</t>
  </si>
  <si>
    <t>Factor 26</t>
  </si>
  <si>
    <t>amateur</t>
  </si>
  <si>
    <t>beginner</t>
  </si>
  <si>
    <t>novice</t>
  </si>
  <si>
    <t>mortal</t>
  </si>
  <si>
    <t>protagonist</t>
  </si>
  <si>
    <t>capitalist</t>
  </si>
  <si>
    <t>Factor 27</t>
  </si>
  <si>
    <t>child</t>
  </si>
  <si>
    <t>baby</t>
  </si>
  <si>
    <t>creep</t>
  </si>
  <si>
    <t>faker</t>
  </si>
  <si>
    <t>pig</t>
  </si>
  <si>
    <t>fool</t>
  </si>
  <si>
    <t>skeptic</t>
  </si>
  <si>
    <t>wreck</t>
  </si>
  <si>
    <t>fruit</t>
  </si>
  <si>
    <t>Factor 28</t>
  </si>
  <si>
    <t>gangster</t>
  </si>
  <si>
    <t>crook</t>
  </si>
  <si>
    <t>hoodlum</t>
  </si>
  <si>
    <t>vandal</t>
  </si>
  <si>
    <t>thief</t>
  </si>
  <si>
    <t>scoundrel</t>
  </si>
  <si>
    <t>backseat</t>
  </si>
  <si>
    <t>scatterbrain</t>
  </si>
  <si>
    <t>lefty</t>
  </si>
  <si>
    <t>Factor 29</t>
  </si>
  <si>
    <t>conformist</t>
  </si>
  <si>
    <t>follower</t>
  </si>
  <si>
    <t>nonconformist</t>
  </si>
  <si>
    <t>copycat</t>
  </si>
  <si>
    <t>individualist</t>
  </si>
  <si>
    <t>individual</t>
  </si>
  <si>
    <t>phony</t>
  </si>
  <si>
    <t>stereotype</t>
  </si>
  <si>
    <t>fake</t>
  </si>
  <si>
    <t>philosopher</t>
  </si>
  <si>
    <t>hypocrite</t>
  </si>
  <si>
    <t>leader</t>
  </si>
  <si>
    <t>pioneer</t>
  </si>
  <si>
    <t>psychic</t>
  </si>
  <si>
    <t>eccentric</t>
  </si>
  <si>
    <t>whiner</t>
  </si>
  <si>
    <t>Factor 30</t>
  </si>
  <si>
    <t>sport</t>
  </si>
  <si>
    <t>sportsman</t>
  </si>
  <si>
    <t>jock</t>
  </si>
  <si>
    <t>sportswoman</t>
  </si>
  <si>
    <t>champion</t>
  </si>
  <si>
    <t>tomboy</t>
  </si>
  <si>
    <t>Factor 31</t>
  </si>
  <si>
    <t>show-off</t>
  </si>
  <si>
    <t>protector</t>
  </si>
  <si>
    <t>sweetheart</t>
  </si>
  <si>
    <t>sympathizer</t>
  </si>
  <si>
    <t>hotshot</t>
  </si>
  <si>
    <t>angel</t>
  </si>
  <si>
    <t>showman</t>
  </si>
  <si>
    <t>player</t>
  </si>
  <si>
    <t>good-samaritan</t>
  </si>
  <si>
    <t>primadonna</t>
  </si>
  <si>
    <t>user</t>
  </si>
  <si>
    <t>homebody</t>
  </si>
  <si>
    <t>two-timer</t>
  </si>
  <si>
    <t>samaritan</t>
  </si>
  <si>
    <t>bigshot</t>
  </si>
  <si>
    <t>actor</t>
  </si>
  <si>
    <t>Factor 32</t>
  </si>
  <si>
    <t>failure</t>
  </si>
  <si>
    <t>trash</t>
  </si>
  <si>
    <t>nobody</t>
  </si>
  <si>
    <t>loser</t>
  </si>
  <si>
    <t>rat</t>
  </si>
  <si>
    <t>scum</t>
  </si>
  <si>
    <t>tramp</t>
  </si>
  <si>
    <t>winner</t>
  </si>
  <si>
    <t>buddy</t>
  </si>
  <si>
    <t>friend</t>
  </si>
  <si>
    <t>deadbeat</t>
  </si>
  <si>
    <t>worm</t>
  </si>
  <si>
    <t>traitor</t>
  </si>
  <si>
    <t>quitter</t>
  </si>
  <si>
    <t>liar</t>
  </si>
  <si>
    <t>incompetent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</si>
</sst>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[$€-1];[Red]\-#,##0\ [$€-1]"/>
    <numFmt numFmtId="165" formatCode="0.000"/>
    <numFmt numFmtId="166" formatCode="0.00000"/>
  </numFmts>
  <fonts count="2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theme="1"/>
      <name val="Times Roman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Roman"/>
    </font>
    <font>
      <i/>
      <sz val="12"/>
      <color theme="1"/>
      <name val="Times Roman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Roman"/>
    </font>
    <font>
      <i/>
      <sz val="11"/>
      <color theme="1"/>
      <name val="Times Roman"/>
    </font>
    <font>
      <b/>
      <sz val="11"/>
      <color theme="1"/>
      <name val="Times Roman"/>
    </font>
    <font>
      <sz val="10"/>
      <color rgb="FF000000"/>
      <name val="Times Roman"/>
    </font>
    <font>
      <sz val="10"/>
      <color rgb="FF000000"/>
      <name val="Times New Roman"/>
      <family val="1"/>
    </font>
    <font>
      <sz val="10"/>
      <color theme="1"/>
      <name val="Times Roman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0" fontId="12" fillId="3" borderId="0" applyNumberFormat="0" applyBorder="0" applyAlignment="0" applyProtection="0"/>
    <xf numFmtId="0" fontId="11" fillId="4" borderId="4" applyNumberFormat="0" applyFont="0" applyAlignment="0" applyProtection="0"/>
  </cellStyleXfs>
  <cellXfs count="19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0" fillId="2" borderId="0" xfId="0" applyFill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Border="1"/>
    <xf numFmtId="0" fontId="2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5" borderId="0" xfId="0" applyFill="1"/>
    <xf numFmtId="0" fontId="12" fillId="3" borderId="0" xfId="1"/>
    <xf numFmtId="0" fontId="0" fillId="5" borderId="0" xfId="0" applyFont="1" applyFill="1"/>
    <xf numFmtId="0" fontId="10" fillId="0" borderId="0" xfId="0" applyFont="1" applyFill="1"/>
    <xf numFmtId="0" fontId="1" fillId="4" borderId="4" xfId="2" applyFont="1"/>
    <xf numFmtId="0" fontId="11" fillId="4" borderId="4" xfId="2" applyFont="1"/>
    <xf numFmtId="0" fontId="0" fillId="4" borderId="4" xfId="2" applyFont="1"/>
    <xf numFmtId="0" fontId="0" fillId="6" borderId="0" xfId="0" applyFill="1"/>
    <xf numFmtId="0" fontId="0" fillId="0" borderId="4" xfId="2" applyFont="1" applyFill="1"/>
    <xf numFmtId="0" fontId="10" fillId="0" borderId="0" xfId="0" applyFont="1" applyBorder="1" applyAlignment="1">
      <alignment horizontal="center"/>
    </xf>
    <xf numFmtId="165" fontId="10" fillId="0" borderId="0" xfId="0" applyNumberFormat="1" applyFont="1" applyFill="1" applyAlignment="1">
      <alignment horizontal="center"/>
    </xf>
    <xf numFmtId="165" fontId="10" fillId="0" borderId="0" xfId="0" applyNumberFormat="1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2" fontId="10" fillId="0" borderId="0" xfId="0" applyNumberFormat="1" applyFont="1" applyFill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3" xfId="0" applyBorder="1"/>
    <xf numFmtId="0" fontId="10" fillId="0" borderId="0" xfId="0" applyFont="1" applyFill="1" applyBorder="1" applyAlignment="1">
      <alignment wrapText="1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/>
    <xf numFmtId="0" fontId="10" fillId="0" borderId="2" xfId="0" applyNumberFormat="1" applyFont="1" applyFill="1" applyBorder="1" applyAlignment="1">
      <alignment horizontal="center"/>
    </xf>
    <xf numFmtId="2" fontId="10" fillId="0" borderId="2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166" fontId="0" fillId="0" borderId="0" xfId="0" applyNumberFormat="1"/>
    <xf numFmtId="0" fontId="10" fillId="0" borderId="2" xfId="0" applyFont="1" applyFill="1" applyBorder="1"/>
    <xf numFmtId="0" fontId="0" fillId="0" borderId="0" xfId="0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6" fillId="0" borderId="0" xfId="0" applyFont="1"/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165" fontId="0" fillId="8" borderId="0" xfId="0" applyNumberFormat="1" applyFill="1"/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0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166" fontId="0" fillId="0" borderId="0" xfId="0" applyNumberFormat="1" applyFill="1"/>
    <xf numFmtId="0" fontId="13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8" fillId="0" borderId="6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0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vertical="center"/>
    </xf>
    <xf numFmtId="165" fontId="20" fillId="0" borderId="0" xfId="0" applyNumberFormat="1" applyFont="1" applyAlignment="1">
      <alignment horizontal="center"/>
    </xf>
    <xf numFmtId="165" fontId="20" fillId="0" borderId="8" xfId="0" applyNumberFormat="1" applyFont="1" applyBorder="1" applyAlignment="1">
      <alignment horizontal="center"/>
    </xf>
    <xf numFmtId="165" fontId="22" fillId="0" borderId="0" xfId="0" applyNumberFormat="1" applyFont="1" applyAlignment="1">
      <alignment horizontal="center"/>
    </xf>
    <xf numFmtId="0" fontId="19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19" fillId="0" borderId="0" xfId="0" applyFont="1" applyBorder="1"/>
    <xf numFmtId="165" fontId="24" fillId="0" borderId="0" xfId="0" applyNumberFormat="1" applyFont="1" applyAlignment="1">
      <alignment horizontal="center" vertical="center"/>
    </xf>
    <xf numFmtId="0" fontId="0" fillId="0" borderId="8" xfId="0" applyBorder="1"/>
    <xf numFmtId="0" fontId="14" fillId="0" borderId="8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0" fillId="0" borderId="9" xfId="0" applyBorder="1"/>
    <xf numFmtId="0" fontId="24" fillId="0" borderId="0" xfId="0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9" fillId="0" borderId="0" xfId="0" applyFont="1" applyBorder="1"/>
    <xf numFmtId="0" fontId="24" fillId="0" borderId="5" xfId="0" applyFont="1" applyBorder="1" applyAlignment="1">
      <alignment horizontal="center" vertical="center"/>
    </xf>
    <xf numFmtId="0" fontId="19" fillId="0" borderId="0" xfId="0" applyFont="1" applyAlignment="1"/>
    <xf numFmtId="0" fontId="23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6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5" fillId="0" borderId="0" xfId="0" applyFont="1" applyFill="1" applyAlignment="1">
      <alignment horizontal="center" vertical="center"/>
    </xf>
    <xf numFmtId="0" fontId="25" fillId="0" borderId="0" xfId="0" applyFont="1" applyFill="1"/>
    <xf numFmtId="0" fontId="25" fillId="0" borderId="5" xfId="0" applyFont="1" applyFill="1" applyBorder="1" applyAlignment="1">
      <alignment horizontal="center" vertical="center"/>
    </xf>
    <xf numFmtId="165" fontId="25" fillId="0" borderId="0" xfId="0" applyNumberFormat="1" applyFont="1" applyFill="1" applyAlignment="1">
      <alignment horizontal="center" vertical="center"/>
    </xf>
    <xf numFmtId="0" fontId="25" fillId="0" borderId="8" xfId="0" applyFont="1" applyFill="1" applyBorder="1"/>
    <xf numFmtId="0" fontId="25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0" fontId="25" fillId="0" borderId="8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4" fillId="0" borderId="5" xfId="0" applyFont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9" xfId="0" applyFont="1" applyFill="1" applyBorder="1" applyAlignment="1">
      <alignment horizontal="left" vertical="center"/>
    </xf>
    <xf numFmtId="0" fontId="25" fillId="0" borderId="9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27" fillId="0" borderId="0" xfId="0" applyFont="1"/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23" fillId="0" borderId="8" xfId="0" applyFont="1" applyBorder="1"/>
    <xf numFmtId="0" fontId="23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23" fillId="0" borderId="7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165" fontId="24" fillId="0" borderId="0" xfId="0" applyNumberFormat="1" applyFont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C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B45" sqref="B45"/>
    </sheetView>
  </sheetViews>
  <sheetFormatPr baseColWidth="10" defaultColWidth="8.83203125" defaultRowHeight="15"/>
  <cols>
    <col min="1" max="1" width="14.5" customWidth="1"/>
    <col min="2" max="2" width="40.1640625" customWidth="1"/>
    <col min="3" max="3" width="36.6640625" customWidth="1"/>
    <col min="4" max="4" width="42.83203125" customWidth="1"/>
    <col min="5" max="5" width="38.83203125" customWidth="1"/>
  </cols>
  <sheetData>
    <row r="1" spans="1: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>
      <c r="A2" s="1">
        <v>1</v>
      </c>
      <c r="B2" t="s">
        <v>7</v>
      </c>
      <c r="C2" s="3" t="s">
        <v>8</v>
      </c>
      <c r="D2" t="s">
        <v>38</v>
      </c>
      <c r="E2" t="s">
        <v>7</v>
      </c>
    </row>
    <row r="3" spans="1:5">
      <c r="A3" s="1"/>
      <c r="B3" t="s">
        <v>8</v>
      </c>
      <c r="C3" s="3" t="s">
        <v>7</v>
      </c>
      <c r="D3" t="s">
        <v>38</v>
      </c>
      <c r="E3" t="s">
        <v>8</v>
      </c>
    </row>
    <row r="4" spans="1:5">
      <c r="A4" s="1">
        <v>2</v>
      </c>
      <c r="B4" t="s">
        <v>9</v>
      </c>
      <c r="C4" s="3" t="s">
        <v>13</v>
      </c>
      <c r="D4" t="s">
        <v>10</v>
      </c>
      <c r="E4" t="s">
        <v>9</v>
      </c>
    </row>
    <row r="5" spans="1:5">
      <c r="A5" s="1"/>
      <c r="B5" t="s">
        <v>13</v>
      </c>
      <c r="C5" s="3" t="s">
        <v>9</v>
      </c>
      <c r="D5" t="s">
        <v>39</v>
      </c>
      <c r="E5" t="s">
        <v>13</v>
      </c>
    </row>
    <row r="6" spans="1:5">
      <c r="A6" s="1">
        <v>3</v>
      </c>
      <c r="B6" t="s">
        <v>11</v>
      </c>
      <c r="C6" s="3" t="s">
        <v>14</v>
      </c>
      <c r="D6" t="s">
        <v>12</v>
      </c>
      <c r="E6" t="s">
        <v>11</v>
      </c>
    </row>
    <row r="7" spans="1:5">
      <c r="A7" s="1"/>
      <c r="B7" t="s">
        <v>14</v>
      </c>
      <c r="C7" s="3" t="s">
        <v>11</v>
      </c>
      <c r="D7" t="s">
        <v>40</v>
      </c>
      <c r="E7" t="s">
        <v>14</v>
      </c>
    </row>
    <row r="8" spans="1:5">
      <c r="A8" s="1">
        <v>4</v>
      </c>
      <c r="B8" t="s">
        <v>15</v>
      </c>
      <c r="C8" s="3" t="s">
        <v>16</v>
      </c>
      <c r="D8" t="s">
        <v>41</v>
      </c>
      <c r="E8" t="s">
        <v>15</v>
      </c>
    </row>
    <row r="9" spans="1:5">
      <c r="A9" s="1"/>
      <c r="B9" t="s">
        <v>16</v>
      </c>
      <c r="C9" s="3" t="s">
        <v>15</v>
      </c>
      <c r="D9" t="s">
        <v>42</v>
      </c>
      <c r="E9" t="s">
        <v>16</v>
      </c>
    </row>
    <row r="10" spans="1:5">
      <c r="A10" s="1">
        <v>5</v>
      </c>
      <c r="B10" t="s">
        <v>17</v>
      </c>
      <c r="C10" s="3" t="s">
        <v>18</v>
      </c>
      <c r="D10" t="s">
        <v>43</v>
      </c>
      <c r="E10" t="s">
        <v>17</v>
      </c>
    </row>
    <row r="11" spans="1:5">
      <c r="A11" s="1"/>
      <c r="B11" t="s">
        <v>18</v>
      </c>
      <c r="C11" s="3" t="s">
        <v>17</v>
      </c>
      <c r="D11" t="s">
        <v>44</v>
      </c>
      <c r="E11" t="s">
        <v>18</v>
      </c>
    </row>
    <row r="12" spans="1:5">
      <c r="A12" s="1">
        <v>6</v>
      </c>
      <c r="B12" t="s">
        <v>19</v>
      </c>
      <c r="C12" s="3" t="s">
        <v>20</v>
      </c>
      <c r="D12" t="s">
        <v>45</v>
      </c>
      <c r="E12" t="s">
        <v>19</v>
      </c>
    </row>
    <row r="13" spans="1:5">
      <c r="A13" s="1"/>
      <c r="B13" t="s">
        <v>20</v>
      </c>
      <c r="C13" s="3" t="s">
        <v>19</v>
      </c>
      <c r="D13" t="s">
        <v>46</v>
      </c>
      <c r="E13" t="s">
        <v>20</v>
      </c>
    </row>
    <row r="14" spans="1:5">
      <c r="A14" s="1">
        <v>7</v>
      </c>
      <c r="B14" t="s">
        <v>21</v>
      </c>
      <c r="C14" s="3" t="s">
        <v>22</v>
      </c>
      <c r="D14" t="s">
        <v>47</v>
      </c>
      <c r="E14" t="s">
        <v>21</v>
      </c>
    </row>
    <row r="15" spans="1:5">
      <c r="A15" s="1"/>
      <c r="B15" t="s">
        <v>22</v>
      </c>
      <c r="C15" s="3" t="s">
        <v>21</v>
      </c>
      <c r="D15" t="s">
        <v>48</v>
      </c>
      <c r="E15" t="s">
        <v>22</v>
      </c>
    </row>
    <row r="16" spans="1:5">
      <c r="A16" s="1">
        <v>8</v>
      </c>
      <c r="B16" t="s">
        <v>23</v>
      </c>
      <c r="C16" s="3" t="s">
        <v>24</v>
      </c>
      <c r="D16" t="s">
        <v>49</v>
      </c>
      <c r="E16" t="s">
        <v>23</v>
      </c>
    </row>
    <row r="17" spans="1:5">
      <c r="A17" s="1"/>
      <c r="B17" t="s">
        <v>24</v>
      </c>
      <c r="C17" s="3" t="s">
        <v>23</v>
      </c>
      <c r="D17" t="s">
        <v>50</v>
      </c>
      <c r="E17" t="s">
        <v>24</v>
      </c>
    </row>
    <row r="18" spans="1:5">
      <c r="A18" s="1">
        <v>11</v>
      </c>
      <c r="B18" t="s">
        <v>26</v>
      </c>
      <c r="C18" t="s">
        <v>32</v>
      </c>
      <c r="D18" t="s">
        <v>51</v>
      </c>
      <c r="E18" t="s">
        <v>26</v>
      </c>
    </row>
    <row r="19" spans="1:5">
      <c r="A19" s="1">
        <v>13</v>
      </c>
      <c r="B19" t="s">
        <v>29</v>
      </c>
      <c r="C19" t="s">
        <v>33</v>
      </c>
      <c r="D19" t="s">
        <v>52</v>
      </c>
      <c r="E19" t="s">
        <v>29</v>
      </c>
    </row>
    <row r="20" spans="1:5">
      <c r="A20" s="1">
        <v>14</v>
      </c>
      <c r="B20" t="s">
        <v>27</v>
      </c>
      <c r="C20" t="s">
        <v>34</v>
      </c>
      <c r="D20" t="s">
        <v>53</v>
      </c>
      <c r="E20" t="s">
        <v>27</v>
      </c>
    </row>
    <row r="21" spans="1:5">
      <c r="A21" s="2" t="s">
        <v>5</v>
      </c>
      <c r="B21" t="s">
        <v>28</v>
      </c>
      <c r="C21" t="s">
        <v>35</v>
      </c>
      <c r="D21" s="3" t="s">
        <v>36</v>
      </c>
      <c r="E21" t="s">
        <v>28</v>
      </c>
    </row>
    <row r="22" spans="1:5">
      <c r="A22" s="1" t="s">
        <v>6</v>
      </c>
      <c r="B22" t="s">
        <v>30</v>
      </c>
      <c r="C22" t="s">
        <v>36</v>
      </c>
      <c r="D22" s="3" t="s">
        <v>35</v>
      </c>
      <c r="E22" t="s">
        <v>30</v>
      </c>
    </row>
    <row r="23" spans="1:5">
      <c r="A23" s="1">
        <v>18</v>
      </c>
      <c r="B23" t="s">
        <v>31</v>
      </c>
      <c r="C23" t="s">
        <v>37</v>
      </c>
      <c r="D23" t="s">
        <v>54</v>
      </c>
      <c r="E23" t="s">
        <v>31</v>
      </c>
    </row>
    <row r="24" spans="1:5">
      <c r="A24" t="s">
        <v>55</v>
      </c>
    </row>
    <row r="25" spans="1:5">
      <c r="B25" s="5" t="s">
        <v>58</v>
      </c>
      <c r="C25" s="5" t="s">
        <v>57</v>
      </c>
      <c r="D25" s="5" t="s">
        <v>59</v>
      </c>
      <c r="E25" s="5" t="s">
        <v>56</v>
      </c>
    </row>
    <row r="26" spans="1:5" ht="8.25" customHeight="1"/>
    <row r="27" spans="1:5">
      <c r="C27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170" zoomScaleNormal="170" workbookViewId="0">
      <selection activeCell="D18" sqref="D18"/>
    </sheetView>
  </sheetViews>
  <sheetFormatPr baseColWidth="10" defaultColWidth="8.83203125" defaultRowHeight="15"/>
  <cols>
    <col min="1" max="1" width="4.83203125" customWidth="1"/>
    <col min="2" max="2" width="40.1640625" style="21" customWidth="1"/>
    <col min="3" max="3" width="36.6640625" style="21" customWidth="1"/>
    <col min="4" max="4" width="42.83203125" customWidth="1"/>
    <col min="5" max="5" width="38.83203125" customWidth="1"/>
  </cols>
  <sheetData>
    <row r="1" spans="1:5">
      <c r="A1" s="6" t="s">
        <v>4</v>
      </c>
      <c r="B1" s="20" t="s">
        <v>0</v>
      </c>
      <c r="C1" s="20" t="s">
        <v>1</v>
      </c>
      <c r="D1" s="6" t="s">
        <v>2</v>
      </c>
      <c r="E1" s="6" t="s">
        <v>3</v>
      </c>
    </row>
    <row r="2" spans="1:5">
      <c r="A2" s="1">
        <v>1</v>
      </c>
      <c r="B2" s="21" t="s">
        <v>7</v>
      </c>
      <c r="C2" s="23" t="s">
        <v>8</v>
      </c>
      <c r="D2" t="s">
        <v>38</v>
      </c>
      <c r="E2" t="s">
        <v>7</v>
      </c>
    </row>
    <row r="3" spans="1:5">
      <c r="A3" s="1"/>
      <c r="B3" s="21" t="s">
        <v>8</v>
      </c>
      <c r="C3" s="23" t="s">
        <v>7</v>
      </c>
      <c r="D3" t="s">
        <v>38</v>
      </c>
      <c r="E3" t="s">
        <v>8</v>
      </c>
    </row>
    <row r="4" spans="1:5">
      <c r="A4" s="1">
        <v>2</v>
      </c>
      <c r="B4" s="25" t="s">
        <v>9</v>
      </c>
      <c r="C4" s="23" t="s">
        <v>13</v>
      </c>
      <c r="D4" s="25" t="s">
        <v>10</v>
      </c>
      <c r="E4" t="s">
        <v>9</v>
      </c>
    </row>
    <row r="5" spans="1:5">
      <c r="A5" s="1"/>
      <c r="B5" s="25" t="s">
        <v>13</v>
      </c>
      <c r="C5" s="23" t="s">
        <v>9</v>
      </c>
      <c r="D5" s="25" t="s">
        <v>39</v>
      </c>
      <c r="E5" t="s">
        <v>13</v>
      </c>
    </row>
    <row r="6" spans="1:5">
      <c r="A6" s="1">
        <v>3</v>
      </c>
      <c r="B6" s="25" t="s">
        <v>11</v>
      </c>
      <c r="C6" s="23" t="s">
        <v>14</v>
      </c>
      <c r="D6" s="25" t="s">
        <v>12</v>
      </c>
      <c r="E6" t="s">
        <v>11</v>
      </c>
    </row>
    <row r="7" spans="1:5">
      <c r="A7" s="1"/>
      <c r="B7" s="25" t="s">
        <v>14</v>
      </c>
      <c r="C7" s="23" t="s">
        <v>11</v>
      </c>
      <c r="D7" s="25" t="s">
        <v>40</v>
      </c>
      <c r="E7" t="s">
        <v>14</v>
      </c>
    </row>
    <row r="8" spans="1:5">
      <c r="A8" s="1">
        <v>4</v>
      </c>
      <c r="B8" s="25" t="s">
        <v>15</v>
      </c>
      <c r="C8" s="23" t="s">
        <v>16</v>
      </c>
      <c r="D8" s="25" t="s">
        <v>41</v>
      </c>
      <c r="E8" t="s">
        <v>15</v>
      </c>
    </row>
    <row r="9" spans="1:5">
      <c r="A9" s="1"/>
      <c r="B9" s="25" t="s">
        <v>16</v>
      </c>
      <c r="C9" s="23" t="s">
        <v>15</v>
      </c>
      <c r="D9" s="25" t="s">
        <v>42</v>
      </c>
      <c r="E9" t="s">
        <v>16</v>
      </c>
    </row>
    <row r="10" spans="1:5">
      <c r="A10" s="1">
        <v>5</v>
      </c>
      <c r="B10" s="25" t="s">
        <v>17</v>
      </c>
      <c r="C10" s="23" t="s">
        <v>18</v>
      </c>
      <c r="D10" s="25" t="s">
        <v>43</v>
      </c>
      <c r="E10" t="s">
        <v>17</v>
      </c>
    </row>
    <row r="11" spans="1:5">
      <c r="A11" s="1"/>
      <c r="B11" s="25" t="s">
        <v>18</v>
      </c>
      <c r="C11" s="23" t="s">
        <v>17</v>
      </c>
      <c r="D11" s="25" t="s">
        <v>44</v>
      </c>
      <c r="E11" t="s">
        <v>18</v>
      </c>
    </row>
    <row r="12" spans="1:5">
      <c r="A12" s="1">
        <v>6</v>
      </c>
      <c r="B12" s="25" t="s">
        <v>19</v>
      </c>
      <c r="C12" s="23" t="s">
        <v>20</v>
      </c>
      <c r="D12" s="25" t="s">
        <v>45</v>
      </c>
      <c r="E12" t="s">
        <v>19</v>
      </c>
    </row>
    <row r="13" spans="1:5">
      <c r="A13" s="1"/>
      <c r="B13" s="25" t="s">
        <v>20</v>
      </c>
      <c r="C13" s="23" t="s">
        <v>19</v>
      </c>
      <c r="D13" s="25" t="s">
        <v>46</v>
      </c>
      <c r="E13" t="s">
        <v>20</v>
      </c>
    </row>
    <row r="14" spans="1:5">
      <c r="A14" s="1">
        <v>7</v>
      </c>
      <c r="B14" s="25" t="s">
        <v>21</v>
      </c>
      <c r="C14" s="23" t="s">
        <v>22</v>
      </c>
      <c r="D14" s="25" t="s">
        <v>47</v>
      </c>
      <c r="E14" t="s">
        <v>21</v>
      </c>
    </row>
    <row r="15" spans="1:5">
      <c r="A15" s="1"/>
      <c r="B15" s="25" t="s">
        <v>22</v>
      </c>
      <c r="C15" s="23" t="s">
        <v>21</v>
      </c>
      <c r="D15" s="25" t="s">
        <v>48</v>
      </c>
      <c r="E15" t="s">
        <v>22</v>
      </c>
    </row>
    <row r="16" spans="1:5">
      <c r="A16" s="1">
        <v>8</v>
      </c>
      <c r="B16" s="25" t="s">
        <v>23</v>
      </c>
      <c r="C16" s="23" t="s">
        <v>24</v>
      </c>
      <c r="D16" s="25" t="s">
        <v>49</v>
      </c>
      <c r="E16" t="s">
        <v>23</v>
      </c>
    </row>
    <row r="17" spans="1:5">
      <c r="A17" s="1"/>
      <c r="B17" s="25" t="s">
        <v>24</v>
      </c>
      <c r="C17" s="23" t="s">
        <v>23</v>
      </c>
      <c r="D17" s="25" t="s">
        <v>50</v>
      </c>
      <c r="E17" t="s">
        <v>24</v>
      </c>
    </row>
    <row r="18" spans="1:5">
      <c r="A18" s="1">
        <v>11</v>
      </c>
      <c r="B18" s="25" t="s">
        <v>26</v>
      </c>
      <c r="C18" s="25" t="s">
        <v>32</v>
      </c>
      <c r="D18" s="25" t="s">
        <v>51</v>
      </c>
      <c r="E18" t="s">
        <v>26</v>
      </c>
    </row>
    <row r="19" spans="1:5">
      <c r="A19" s="1">
        <v>12</v>
      </c>
      <c r="B19" s="25" t="s">
        <v>62</v>
      </c>
      <c r="C19" s="25" t="s">
        <v>63</v>
      </c>
      <c r="D19" s="25" t="s">
        <v>66</v>
      </c>
      <c r="E19" t="s">
        <v>62</v>
      </c>
    </row>
    <row r="20" spans="1:5">
      <c r="A20" s="1">
        <v>13</v>
      </c>
      <c r="B20" s="25" t="s">
        <v>64</v>
      </c>
      <c r="C20" s="27" t="s">
        <v>52</v>
      </c>
      <c r="D20" s="27" t="s">
        <v>65</v>
      </c>
      <c r="E20" t="s">
        <v>64</v>
      </c>
    </row>
    <row r="21" spans="1:5">
      <c r="A21" s="8">
        <v>15</v>
      </c>
      <c r="B21" s="25" t="s">
        <v>28</v>
      </c>
      <c r="C21" s="25" t="s">
        <v>35</v>
      </c>
      <c r="D21" s="27" t="s">
        <v>36</v>
      </c>
      <c r="E21" t="s">
        <v>28</v>
      </c>
    </row>
    <row r="22" spans="1:5">
      <c r="A22" s="1">
        <v>18</v>
      </c>
      <c r="B22" s="25" t="s">
        <v>54</v>
      </c>
      <c r="C22" s="25" t="s">
        <v>67</v>
      </c>
      <c r="D22" s="27" t="s">
        <v>31</v>
      </c>
      <c r="E22" t="s">
        <v>54</v>
      </c>
    </row>
    <row r="23" spans="1:5">
      <c r="A23" s="1">
        <v>19</v>
      </c>
      <c r="B23" s="25" t="s">
        <v>60</v>
      </c>
      <c r="C23" s="25" t="s">
        <v>61</v>
      </c>
      <c r="D23" s="25" t="s">
        <v>68</v>
      </c>
      <c r="E23" t="s">
        <v>60</v>
      </c>
    </row>
    <row r="25" spans="1:5">
      <c r="B25" s="22" t="s">
        <v>58</v>
      </c>
      <c r="C25" s="22" t="s">
        <v>57</v>
      </c>
      <c r="D25" s="5" t="s">
        <v>59</v>
      </c>
      <c r="E25" s="5" t="s">
        <v>56</v>
      </c>
    </row>
    <row r="26" spans="1:5">
      <c r="E26" t="s">
        <v>128</v>
      </c>
    </row>
    <row r="27" spans="1:5">
      <c r="C27" s="24" t="s">
        <v>25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I16" sqref="I16"/>
    </sheetView>
  </sheetViews>
  <sheetFormatPr baseColWidth="10" defaultColWidth="8.83203125" defaultRowHeight="15"/>
  <cols>
    <col min="1" max="1" width="4.83203125" customWidth="1"/>
    <col min="2" max="2" width="29.5" customWidth="1"/>
    <col min="3" max="3" width="31" customWidth="1"/>
    <col min="4" max="4" width="29.6640625" customWidth="1"/>
    <col min="5" max="5" width="29" customWidth="1"/>
  </cols>
  <sheetData>
    <row r="1" spans="1:5" ht="19" customHeight="1">
      <c r="A1" s="6" t="s">
        <v>4</v>
      </c>
      <c r="B1" s="6" t="s">
        <v>69</v>
      </c>
      <c r="C1" s="6" t="s">
        <v>1</v>
      </c>
      <c r="D1" s="6" t="s">
        <v>2</v>
      </c>
      <c r="E1" s="10" t="s">
        <v>118</v>
      </c>
    </row>
    <row r="2" spans="1:5" ht="19" customHeight="1">
      <c r="A2" s="1">
        <v>1</v>
      </c>
      <c r="B2" t="s">
        <v>70</v>
      </c>
      <c r="C2" s="3" t="s">
        <v>71</v>
      </c>
      <c r="D2" t="s">
        <v>38</v>
      </c>
      <c r="E2" s="11" t="s">
        <v>70</v>
      </c>
    </row>
    <row r="3" spans="1:5" ht="19" customHeight="1">
      <c r="A3" s="1"/>
      <c r="B3" t="s">
        <v>71</v>
      </c>
      <c r="C3" s="3" t="s">
        <v>70</v>
      </c>
      <c r="D3" t="s">
        <v>38</v>
      </c>
      <c r="E3" s="11" t="s">
        <v>71</v>
      </c>
    </row>
    <row r="4" spans="1:5" ht="19" customHeight="1">
      <c r="A4" s="1">
        <v>2</v>
      </c>
      <c r="B4" t="s">
        <v>72</v>
      </c>
      <c r="C4" s="3" t="s">
        <v>73</v>
      </c>
      <c r="D4" t="s">
        <v>74</v>
      </c>
      <c r="E4" s="11" t="s">
        <v>72</v>
      </c>
    </row>
    <row r="5" spans="1:5" ht="19" customHeight="1">
      <c r="A5" s="1"/>
      <c r="B5" t="s">
        <v>73</v>
      </c>
      <c r="C5" s="3" t="s">
        <v>72</v>
      </c>
      <c r="D5" t="s">
        <v>75</v>
      </c>
      <c r="E5" s="11" t="s">
        <v>73</v>
      </c>
    </row>
    <row r="6" spans="1:5" ht="19" customHeight="1">
      <c r="A6" s="1">
        <v>3</v>
      </c>
      <c r="B6" t="s">
        <v>76</v>
      </c>
      <c r="C6" s="3" t="s">
        <v>77</v>
      </c>
      <c r="D6" t="s">
        <v>78</v>
      </c>
      <c r="E6" s="11" t="s">
        <v>76</v>
      </c>
    </row>
    <row r="7" spans="1:5" ht="19" customHeight="1">
      <c r="A7" s="1"/>
      <c r="B7" t="s">
        <v>77</v>
      </c>
      <c r="C7" s="3" t="s">
        <v>76</v>
      </c>
      <c r="D7" t="s">
        <v>79</v>
      </c>
      <c r="E7" s="11" t="s">
        <v>77</v>
      </c>
    </row>
    <row r="8" spans="1:5" ht="19" customHeight="1">
      <c r="A8" s="1">
        <v>4</v>
      </c>
      <c r="B8" t="s">
        <v>80</v>
      </c>
      <c r="C8" s="3" t="s">
        <v>81</v>
      </c>
      <c r="D8" t="s">
        <v>82</v>
      </c>
      <c r="E8" s="11" t="s">
        <v>80</v>
      </c>
    </row>
    <row r="9" spans="1:5" ht="19" customHeight="1">
      <c r="A9" s="1"/>
      <c r="B9" t="s">
        <v>81</v>
      </c>
      <c r="C9" s="3" t="s">
        <v>80</v>
      </c>
      <c r="D9" t="s">
        <v>83</v>
      </c>
      <c r="E9" s="11" t="s">
        <v>81</v>
      </c>
    </row>
    <row r="10" spans="1:5" ht="19" customHeight="1">
      <c r="A10" s="1">
        <v>5</v>
      </c>
      <c r="B10" t="s">
        <v>84</v>
      </c>
      <c r="C10" s="3" t="s">
        <v>85</v>
      </c>
      <c r="D10" t="s">
        <v>86</v>
      </c>
      <c r="E10" s="11" t="s">
        <v>84</v>
      </c>
    </row>
    <row r="11" spans="1:5" ht="19" customHeight="1">
      <c r="A11" s="1"/>
      <c r="B11" t="s">
        <v>85</v>
      </c>
      <c r="C11" s="3" t="s">
        <v>84</v>
      </c>
      <c r="D11" t="s">
        <v>87</v>
      </c>
      <c r="E11" s="11" t="s">
        <v>85</v>
      </c>
    </row>
    <row r="12" spans="1:5" ht="19" customHeight="1">
      <c r="A12" s="1">
        <v>6</v>
      </c>
      <c r="B12" t="s">
        <v>88</v>
      </c>
      <c r="C12" s="3" t="s">
        <v>89</v>
      </c>
      <c r="D12" t="s">
        <v>90</v>
      </c>
      <c r="E12" s="11" t="s">
        <v>88</v>
      </c>
    </row>
    <row r="13" spans="1:5" ht="19" customHeight="1">
      <c r="A13" s="1"/>
      <c r="B13" t="s">
        <v>89</v>
      </c>
      <c r="C13" s="3" t="s">
        <v>88</v>
      </c>
      <c r="D13" t="s">
        <v>91</v>
      </c>
      <c r="E13" s="11" t="s">
        <v>89</v>
      </c>
    </row>
    <row r="14" spans="1:5" ht="19" customHeight="1">
      <c r="A14" s="1">
        <v>7</v>
      </c>
      <c r="B14" t="s">
        <v>92</v>
      </c>
      <c r="C14" s="3" t="s">
        <v>93</v>
      </c>
      <c r="D14" t="s">
        <v>94</v>
      </c>
      <c r="E14" s="11" t="s">
        <v>92</v>
      </c>
    </row>
    <row r="15" spans="1:5" ht="19" customHeight="1">
      <c r="A15" s="1"/>
      <c r="B15" t="s">
        <v>93</v>
      </c>
      <c r="C15" s="3" t="s">
        <v>92</v>
      </c>
      <c r="D15" t="s">
        <v>95</v>
      </c>
      <c r="E15" s="11" t="s">
        <v>93</v>
      </c>
    </row>
    <row r="16" spans="1:5" ht="19" customHeight="1">
      <c r="A16" s="1">
        <v>8</v>
      </c>
      <c r="B16" t="s">
        <v>96</v>
      </c>
      <c r="C16" s="3" t="s">
        <v>97</v>
      </c>
      <c r="D16" t="s">
        <v>98</v>
      </c>
      <c r="E16" s="11" t="s">
        <v>96</v>
      </c>
    </row>
    <row r="17" spans="1:5" ht="19" customHeight="1">
      <c r="A17" s="1"/>
      <c r="B17" t="s">
        <v>97</v>
      </c>
      <c r="C17" s="3" t="s">
        <v>96</v>
      </c>
      <c r="D17" t="s">
        <v>99</v>
      </c>
      <c r="E17" s="11" t="s">
        <v>97</v>
      </c>
    </row>
    <row r="18" spans="1:5" ht="19" customHeight="1">
      <c r="A18" s="1">
        <v>11</v>
      </c>
      <c r="B18" t="s">
        <v>100</v>
      </c>
      <c r="C18" t="s">
        <v>101</v>
      </c>
      <c r="D18" t="s">
        <v>102</v>
      </c>
      <c r="E18" s="11" t="s">
        <v>100</v>
      </c>
    </row>
    <row r="19" spans="1:5" ht="19" customHeight="1">
      <c r="A19" s="1">
        <v>12</v>
      </c>
      <c r="B19" t="s">
        <v>103</v>
      </c>
      <c r="C19" t="s">
        <v>104</v>
      </c>
      <c r="D19" t="s">
        <v>105</v>
      </c>
      <c r="E19" s="11" t="s">
        <v>103</v>
      </c>
    </row>
    <row r="20" spans="1:5" ht="19" customHeight="1">
      <c r="A20" s="1">
        <v>13</v>
      </c>
      <c r="B20" t="s">
        <v>106</v>
      </c>
      <c r="C20" s="7" t="s">
        <v>107</v>
      </c>
      <c r="D20" s="7" t="s">
        <v>108</v>
      </c>
      <c r="E20" s="11" t="s">
        <v>106</v>
      </c>
    </row>
    <row r="21" spans="1:5" ht="19" customHeight="1">
      <c r="A21" s="8">
        <v>15</v>
      </c>
      <c r="B21" t="s">
        <v>109</v>
      </c>
      <c r="C21" t="s">
        <v>110</v>
      </c>
      <c r="D21" s="7" t="s">
        <v>111</v>
      </c>
      <c r="E21" s="11" t="s">
        <v>109</v>
      </c>
    </row>
    <row r="22" spans="1:5" ht="19" customHeight="1">
      <c r="A22" s="1">
        <v>18</v>
      </c>
      <c r="B22" t="s">
        <v>112</v>
      </c>
      <c r="C22" t="s">
        <v>113</v>
      </c>
      <c r="D22" s="7" t="s">
        <v>114</v>
      </c>
      <c r="E22" s="11" t="s">
        <v>112</v>
      </c>
    </row>
    <row r="23" spans="1:5" ht="19" customHeight="1">
      <c r="A23" s="1">
        <v>19</v>
      </c>
      <c r="B23" t="s">
        <v>115</v>
      </c>
      <c r="C23" t="s">
        <v>116</v>
      </c>
      <c r="D23" t="s">
        <v>117</v>
      </c>
      <c r="E23" s="11" t="s">
        <v>115</v>
      </c>
    </row>
    <row r="24" spans="1:5" ht="19" customHeight="1"/>
    <row r="25" spans="1:5" ht="19" customHeight="1">
      <c r="B25" s="9" t="s">
        <v>58</v>
      </c>
      <c r="C25" s="9" t="s">
        <v>57</v>
      </c>
      <c r="D25" s="9" t="s">
        <v>59</v>
      </c>
      <c r="E25" s="9" t="s">
        <v>56</v>
      </c>
    </row>
    <row r="26" spans="1:5" ht="19" customHeight="1"/>
    <row r="27" spans="1:5" ht="19" customHeight="1">
      <c r="C27" s="4" t="s">
        <v>25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O115"/>
  <sheetViews>
    <sheetView topLeftCell="ZM73" zoomScale="125" zoomScaleNormal="110" workbookViewId="0">
      <selection activeCell="XH93" sqref="XH93"/>
    </sheetView>
  </sheetViews>
  <sheetFormatPr baseColWidth="10" defaultColWidth="11.5" defaultRowHeight="15"/>
  <sheetData>
    <row r="1" spans="1:899">
      <c r="A1" t="s">
        <v>129</v>
      </c>
      <c r="J1" t="s">
        <v>129</v>
      </c>
      <c r="S1" t="s">
        <v>129</v>
      </c>
      <c r="AD1" t="s">
        <v>129</v>
      </c>
      <c r="AO1" t="s">
        <v>129</v>
      </c>
      <c r="BB1" t="s">
        <v>129</v>
      </c>
      <c r="BO1" t="s">
        <v>129</v>
      </c>
      <c r="CD1" t="s">
        <v>129</v>
      </c>
      <c r="CS1" t="s">
        <v>129</v>
      </c>
      <c r="DJ1" t="s">
        <v>129</v>
      </c>
      <c r="EA1" t="s">
        <v>129</v>
      </c>
      <c r="ET1" t="s">
        <v>129</v>
      </c>
      <c r="FM1" t="s">
        <v>129</v>
      </c>
      <c r="GH1" t="s">
        <v>129</v>
      </c>
      <c r="HC1" t="s">
        <v>129</v>
      </c>
      <c r="IE1" t="s">
        <v>129</v>
      </c>
      <c r="JG1" t="s">
        <v>129</v>
      </c>
      <c r="KJ1" t="s">
        <v>129</v>
      </c>
      <c r="LM1" t="s">
        <v>129</v>
      </c>
      <c r="MR1" t="s">
        <v>129</v>
      </c>
      <c r="NW1" t="s">
        <v>129</v>
      </c>
      <c r="PF1" t="s">
        <v>129</v>
      </c>
      <c r="QP1" t="s">
        <v>129</v>
      </c>
      <c r="SF1" t="s">
        <v>129</v>
      </c>
      <c r="TV1" t="s">
        <v>129</v>
      </c>
      <c r="VN1" t="s">
        <v>129</v>
      </c>
      <c r="XF1" t="s">
        <v>129</v>
      </c>
      <c r="ZP1" t="s">
        <v>129</v>
      </c>
      <c r="ACB1" t="s">
        <v>129</v>
      </c>
      <c r="AER1" t="s">
        <v>129</v>
      </c>
    </row>
    <row r="2" spans="1:899">
      <c r="C2" t="s">
        <v>130</v>
      </c>
      <c r="D2" t="s">
        <v>131</v>
      </c>
      <c r="E2" t="s">
        <v>132</v>
      </c>
      <c r="F2" t="s">
        <v>133</v>
      </c>
      <c r="L2" t="s">
        <v>149</v>
      </c>
      <c r="M2" t="s">
        <v>150</v>
      </c>
      <c r="N2" t="s">
        <v>151</v>
      </c>
      <c r="O2" t="s">
        <v>152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F2" t="s">
        <v>177</v>
      </c>
      <c r="CG2" t="s">
        <v>178</v>
      </c>
      <c r="CH2" t="s">
        <v>179</v>
      </c>
      <c r="CI2" t="s">
        <v>180</v>
      </c>
      <c r="CJ2" t="s">
        <v>181</v>
      </c>
      <c r="CK2" t="s">
        <v>182</v>
      </c>
      <c r="CL2" t="s">
        <v>183</v>
      </c>
      <c r="CM2" t="s">
        <v>184</v>
      </c>
      <c r="CN2" t="s">
        <v>185</v>
      </c>
      <c r="CO2" t="s">
        <v>186</v>
      </c>
      <c r="CU2" t="s">
        <v>187</v>
      </c>
      <c r="CV2" t="s">
        <v>188</v>
      </c>
      <c r="CW2" t="s">
        <v>189</v>
      </c>
      <c r="CX2" t="s">
        <v>190</v>
      </c>
      <c r="CY2" t="s">
        <v>191</v>
      </c>
      <c r="CZ2" t="s">
        <v>192</v>
      </c>
      <c r="DA2" t="s">
        <v>193</v>
      </c>
      <c r="DB2" t="s">
        <v>194</v>
      </c>
      <c r="DC2" t="s">
        <v>195</v>
      </c>
      <c r="DD2" t="s">
        <v>196</v>
      </c>
      <c r="DE2" t="s">
        <v>197</v>
      </c>
      <c r="DF2" t="s">
        <v>198</v>
      </c>
      <c r="DL2" t="s">
        <v>199</v>
      </c>
      <c r="DM2" t="s">
        <v>200</v>
      </c>
      <c r="DN2" t="s">
        <v>201</v>
      </c>
      <c r="DO2" t="s">
        <v>202</v>
      </c>
      <c r="DP2" t="s">
        <v>203</v>
      </c>
      <c r="DQ2" t="s">
        <v>204</v>
      </c>
      <c r="DR2" t="s">
        <v>205</v>
      </c>
      <c r="DS2" t="s">
        <v>206</v>
      </c>
      <c r="DT2" t="s">
        <v>207</v>
      </c>
      <c r="DU2" t="s">
        <v>208</v>
      </c>
      <c r="DV2" t="s">
        <v>209</v>
      </c>
      <c r="DW2" t="s">
        <v>210</v>
      </c>
      <c r="EC2" t="s">
        <v>211</v>
      </c>
      <c r="ED2" t="s">
        <v>212</v>
      </c>
      <c r="EE2" t="s">
        <v>213</v>
      </c>
      <c r="EF2" t="s">
        <v>214</v>
      </c>
      <c r="EG2" t="s">
        <v>215</v>
      </c>
      <c r="EH2" t="s">
        <v>216</v>
      </c>
      <c r="EI2" t="s">
        <v>217</v>
      </c>
      <c r="EJ2" t="s">
        <v>218</v>
      </c>
      <c r="EK2" t="s">
        <v>219</v>
      </c>
      <c r="EL2" t="s">
        <v>220</v>
      </c>
      <c r="EM2" t="s">
        <v>221</v>
      </c>
      <c r="EN2" t="s">
        <v>222</v>
      </c>
      <c r="EO2" t="s">
        <v>223</v>
      </c>
      <c r="EP2" t="s">
        <v>224</v>
      </c>
      <c r="EV2" t="s">
        <v>225</v>
      </c>
      <c r="EW2" t="s">
        <v>226</v>
      </c>
      <c r="EX2" t="s">
        <v>227</v>
      </c>
      <c r="EY2" t="s">
        <v>228</v>
      </c>
      <c r="EZ2" t="s">
        <v>229</v>
      </c>
      <c r="FA2" t="s">
        <v>230</v>
      </c>
      <c r="FB2" t="s">
        <v>231</v>
      </c>
      <c r="FC2" t="s">
        <v>232</v>
      </c>
      <c r="FD2" t="s">
        <v>233</v>
      </c>
      <c r="FE2" t="s">
        <v>234</v>
      </c>
      <c r="FF2" t="s">
        <v>235</v>
      </c>
      <c r="FG2" t="s">
        <v>236</v>
      </c>
      <c r="FH2" t="s">
        <v>237</v>
      </c>
      <c r="FI2" t="s">
        <v>238</v>
      </c>
      <c r="FO2" t="s">
        <v>239</v>
      </c>
      <c r="FP2" t="s">
        <v>240</v>
      </c>
      <c r="FQ2" t="s">
        <v>241</v>
      </c>
      <c r="FR2" t="s">
        <v>242</v>
      </c>
      <c r="FS2" t="s">
        <v>243</v>
      </c>
      <c r="FT2" t="s">
        <v>244</v>
      </c>
      <c r="FU2" t="s">
        <v>245</v>
      </c>
      <c r="FV2" t="s">
        <v>246</v>
      </c>
      <c r="FW2" t="s">
        <v>247</v>
      </c>
      <c r="FX2" t="s">
        <v>248</v>
      </c>
      <c r="FY2" t="s">
        <v>249</v>
      </c>
      <c r="FZ2" t="s">
        <v>250</v>
      </c>
      <c r="GA2" t="s">
        <v>251</v>
      </c>
      <c r="GB2" t="s">
        <v>252</v>
      </c>
      <c r="GC2" t="s">
        <v>253</v>
      </c>
      <c r="GD2" t="s">
        <v>254</v>
      </c>
      <c r="GJ2" t="s">
        <v>255</v>
      </c>
      <c r="GK2" t="s">
        <v>256</v>
      </c>
      <c r="GL2" t="s">
        <v>257</v>
      </c>
      <c r="GM2" t="s">
        <v>258</v>
      </c>
      <c r="GN2" t="s">
        <v>259</v>
      </c>
      <c r="GO2" t="s">
        <v>260</v>
      </c>
      <c r="GP2" t="s">
        <v>261</v>
      </c>
      <c r="GQ2" t="s">
        <v>262</v>
      </c>
      <c r="GR2" t="s">
        <v>263</v>
      </c>
      <c r="GS2" t="s">
        <v>264</v>
      </c>
      <c r="GT2" t="s">
        <v>265</v>
      </c>
      <c r="GU2" t="s">
        <v>266</v>
      </c>
      <c r="GV2" t="s">
        <v>267</v>
      </c>
      <c r="GW2" t="s">
        <v>268</v>
      </c>
      <c r="GX2" t="s">
        <v>269</v>
      </c>
      <c r="GY2" t="s">
        <v>270</v>
      </c>
      <c r="HE2" t="s">
        <v>271</v>
      </c>
      <c r="HF2" t="s">
        <v>272</v>
      </c>
      <c r="HG2" t="s">
        <v>273</v>
      </c>
      <c r="HH2" t="s">
        <v>274</v>
      </c>
      <c r="HI2" t="s">
        <v>275</v>
      </c>
      <c r="HJ2" t="s">
        <v>276</v>
      </c>
      <c r="HK2" t="s">
        <v>277</v>
      </c>
      <c r="HL2" t="s">
        <v>278</v>
      </c>
      <c r="HM2" t="s">
        <v>279</v>
      </c>
      <c r="HN2" t="s">
        <v>280</v>
      </c>
      <c r="HO2" t="s">
        <v>281</v>
      </c>
      <c r="HP2" t="s">
        <v>293</v>
      </c>
      <c r="HQ2" t="s">
        <v>294</v>
      </c>
      <c r="HR2" t="s">
        <v>295</v>
      </c>
      <c r="HS2" t="s">
        <v>296</v>
      </c>
      <c r="HT2" t="s">
        <v>297</v>
      </c>
      <c r="HU2" t="s">
        <v>298</v>
      </c>
      <c r="HV2" t="s">
        <v>299</v>
      </c>
      <c r="HW2" t="s">
        <v>300</v>
      </c>
      <c r="HX2" t="s">
        <v>301</v>
      </c>
      <c r="HY2" t="s">
        <v>302</v>
      </c>
      <c r="HZ2" t="s">
        <v>303</v>
      </c>
      <c r="IG2" t="s">
        <v>271</v>
      </c>
      <c r="IH2" t="s">
        <v>272</v>
      </c>
      <c r="II2" t="s">
        <v>273</v>
      </c>
      <c r="IJ2" t="s">
        <v>274</v>
      </c>
      <c r="IK2" t="s">
        <v>275</v>
      </c>
      <c r="IL2" t="s">
        <v>276</v>
      </c>
      <c r="IM2" t="s">
        <v>277</v>
      </c>
      <c r="IN2" t="s">
        <v>278</v>
      </c>
      <c r="IO2" t="s">
        <v>279</v>
      </c>
      <c r="IP2" t="s">
        <v>280</v>
      </c>
      <c r="IQ2" t="s">
        <v>281</v>
      </c>
      <c r="IR2" t="s">
        <v>282</v>
      </c>
      <c r="IS2" t="s">
        <v>283</v>
      </c>
      <c r="IT2" t="s">
        <v>284</v>
      </c>
      <c r="IU2" t="s">
        <v>285</v>
      </c>
      <c r="IV2" t="s">
        <v>286</v>
      </c>
      <c r="IW2" t="s">
        <v>287</v>
      </c>
      <c r="IX2" t="s">
        <v>288</v>
      </c>
      <c r="IY2" t="s">
        <v>289</v>
      </c>
      <c r="IZ2" t="s">
        <v>290</v>
      </c>
      <c r="JA2" t="s">
        <v>291</v>
      </c>
      <c r="JB2" t="s">
        <v>292</v>
      </c>
      <c r="JI2" t="s">
        <v>304</v>
      </c>
      <c r="JJ2" t="s">
        <v>305</v>
      </c>
      <c r="JK2" t="s">
        <v>306</v>
      </c>
      <c r="JL2" t="s">
        <v>307</v>
      </c>
      <c r="JM2" t="s">
        <v>308</v>
      </c>
      <c r="JN2" t="s">
        <v>309</v>
      </c>
      <c r="JO2" t="s">
        <v>310</v>
      </c>
      <c r="JP2" t="s">
        <v>311</v>
      </c>
      <c r="JQ2" t="s">
        <v>312</v>
      </c>
      <c r="JR2" t="s">
        <v>313</v>
      </c>
      <c r="JS2" t="s">
        <v>314</v>
      </c>
      <c r="JT2" t="s">
        <v>315</v>
      </c>
      <c r="JU2" t="s">
        <v>316</v>
      </c>
      <c r="JV2" t="s">
        <v>317</v>
      </c>
      <c r="JW2" t="s">
        <v>318</v>
      </c>
      <c r="JX2" t="s">
        <v>319</v>
      </c>
      <c r="JY2" t="s">
        <v>320</v>
      </c>
      <c r="JZ2" t="s">
        <v>321</v>
      </c>
      <c r="KA2" t="s">
        <v>322</v>
      </c>
      <c r="KB2" t="s">
        <v>323</v>
      </c>
      <c r="KC2" t="s">
        <v>324</v>
      </c>
      <c r="KD2" t="s">
        <v>325</v>
      </c>
      <c r="KE2" t="s">
        <v>326</v>
      </c>
      <c r="KF2" t="s">
        <v>327</v>
      </c>
      <c r="KL2" t="s">
        <v>304</v>
      </c>
      <c r="KM2" t="s">
        <v>305</v>
      </c>
      <c r="KN2" t="s">
        <v>306</v>
      </c>
      <c r="KO2" t="s">
        <v>307</v>
      </c>
      <c r="KP2" t="s">
        <v>308</v>
      </c>
      <c r="KQ2" t="s">
        <v>309</v>
      </c>
      <c r="KR2" t="s">
        <v>310</v>
      </c>
      <c r="KS2" t="s">
        <v>311</v>
      </c>
      <c r="KT2" t="s">
        <v>312</v>
      </c>
      <c r="KU2" t="s">
        <v>313</v>
      </c>
      <c r="KV2" t="s">
        <v>314</v>
      </c>
      <c r="KW2" t="s">
        <v>315</v>
      </c>
      <c r="KX2" t="s">
        <v>328</v>
      </c>
      <c r="KY2" t="s">
        <v>329</v>
      </c>
      <c r="KZ2" t="s">
        <v>330</v>
      </c>
      <c r="LA2" t="s">
        <v>331</v>
      </c>
      <c r="LB2" t="s">
        <v>332</v>
      </c>
      <c r="LC2" t="s">
        <v>333</v>
      </c>
      <c r="LD2" t="s">
        <v>334</v>
      </c>
      <c r="LE2" t="s">
        <v>335</v>
      </c>
      <c r="LF2" t="s">
        <v>336</v>
      </c>
      <c r="LG2" t="s">
        <v>337</v>
      </c>
      <c r="LH2" t="s">
        <v>338</v>
      </c>
      <c r="LI2" t="s">
        <v>339</v>
      </c>
      <c r="LO2" t="s">
        <v>340</v>
      </c>
      <c r="LP2" t="s">
        <v>341</v>
      </c>
      <c r="LQ2" t="s">
        <v>342</v>
      </c>
      <c r="LR2" t="s">
        <v>343</v>
      </c>
      <c r="LS2" t="s">
        <v>344</v>
      </c>
      <c r="LT2" t="s">
        <v>345</v>
      </c>
      <c r="LU2" t="s">
        <v>346</v>
      </c>
      <c r="LV2" t="s">
        <v>347</v>
      </c>
      <c r="LW2" t="s">
        <v>348</v>
      </c>
      <c r="LX2" t="s">
        <v>349</v>
      </c>
      <c r="LY2" t="s">
        <v>350</v>
      </c>
      <c r="LZ2" t="s">
        <v>351</v>
      </c>
      <c r="MA2" t="s">
        <v>352</v>
      </c>
      <c r="MB2" t="s">
        <v>353</v>
      </c>
      <c r="MC2" t="s">
        <v>354</v>
      </c>
      <c r="MD2" t="s">
        <v>355</v>
      </c>
      <c r="ME2" t="s">
        <v>356</v>
      </c>
      <c r="MF2" t="s">
        <v>357</v>
      </c>
      <c r="MG2" t="s">
        <v>358</v>
      </c>
      <c r="MH2" t="s">
        <v>359</v>
      </c>
      <c r="MI2" t="s">
        <v>360</v>
      </c>
      <c r="MJ2" t="s">
        <v>361</v>
      </c>
      <c r="MK2" t="s">
        <v>362</v>
      </c>
      <c r="ML2" t="s">
        <v>363</v>
      </c>
      <c r="MM2" t="s">
        <v>364</v>
      </c>
      <c r="MN2" t="s">
        <v>365</v>
      </c>
      <c r="MT2" t="s">
        <v>340</v>
      </c>
      <c r="MU2" t="s">
        <v>341</v>
      </c>
      <c r="MV2" t="s">
        <v>342</v>
      </c>
      <c r="MW2" t="s">
        <v>343</v>
      </c>
      <c r="MX2" t="s">
        <v>344</v>
      </c>
      <c r="MY2" t="s">
        <v>345</v>
      </c>
      <c r="MZ2" t="s">
        <v>346</v>
      </c>
      <c r="NA2" t="s">
        <v>347</v>
      </c>
      <c r="NB2" t="s">
        <v>348</v>
      </c>
      <c r="NC2" t="s">
        <v>349</v>
      </c>
      <c r="ND2" t="s">
        <v>350</v>
      </c>
      <c r="NE2" t="s">
        <v>351</v>
      </c>
      <c r="NF2" t="s">
        <v>352</v>
      </c>
      <c r="NG2" t="s">
        <v>366</v>
      </c>
      <c r="NH2" t="s">
        <v>367</v>
      </c>
      <c r="NI2" t="s">
        <v>368</v>
      </c>
      <c r="NJ2" t="s">
        <v>369</v>
      </c>
      <c r="NK2" t="s">
        <v>370</v>
      </c>
      <c r="NL2" t="s">
        <v>371</v>
      </c>
      <c r="NM2" t="s">
        <v>372</v>
      </c>
      <c r="NN2" t="s">
        <v>373</v>
      </c>
      <c r="NO2" t="s">
        <v>374</v>
      </c>
      <c r="NP2" t="s">
        <v>375</v>
      </c>
      <c r="NQ2" t="s">
        <v>376</v>
      </c>
      <c r="NR2" t="s">
        <v>377</v>
      </c>
      <c r="NS2" t="s">
        <v>378</v>
      </c>
      <c r="NY2" t="s">
        <v>379</v>
      </c>
      <c r="NZ2" t="s">
        <v>380</v>
      </c>
      <c r="OA2" t="s">
        <v>381</v>
      </c>
      <c r="OB2" t="s">
        <v>382</v>
      </c>
      <c r="OC2" t="s">
        <v>383</v>
      </c>
      <c r="OD2" t="s">
        <v>384</v>
      </c>
      <c r="OE2" t="s">
        <v>385</v>
      </c>
      <c r="OF2" t="s">
        <v>386</v>
      </c>
      <c r="OG2" t="s">
        <v>387</v>
      </c>
      <c r="OH2" t="s">
        <v>388</v>
      </c>
      <c r="OI2" t="s">
        <v>389</v>
      </c>
      <c r="OJ2" t="s">
        <v>390</v>
      </c>
      <c r="OK2" t="s">
        <v>391</v>
      </c>
      <c r="OL2" t="s">
        <v>392</v>
      </c>
      <c r="OM2" t="s">
        <v>393</v>
      </c>
      <c r="ON2" t="s">
        <v>394</v>
      </c>
      <c r="OO2" t="s">
        <v>395</v>
      </c>
      <c r="OP2" t="s">
        <v>396</v>
      </c>
      <c r="OQ2" t="s">
        <v>397</v>
      </c>
      <c r="OR2" t="s">
        <v>398</v>
      </c>
      <c r="OS2" t="s">
        <v>399</v>
      </c>
      <c r="OT2" t="s">
        <v>400</v>
      </c>
      <c r="OU2" t="s">
        <v>401</v>
      </c>
      <c r="OV2" t="s">
        <v>402</v>
      </c>
      <c r="OW2" t="s">
        <v>403</v>
      </c>
      <c r="OX2" t="s">
        <v>404</v>
      </c>
      <c r="OY2" t="s">
        <v>405</v>
      </c>
      <c r="OZ2" t="s">
        <v>406</v>
      </c>
      <c r="PA2" t="s">
        <v>407</v>
      </c>
      <c r="PB2" t="s">
        <v>408</v>
      </c>
      <c r="PH2" t="s">
        <v>379</v>
      </c>
      <c r="PI2" t="s">
        <v>380</v>
      </c>
      <c r="PJ2" t="s">
        <v>381</v>
      </c>
      <c r="PK2" t="s">
        <v>382</v>
      </c>
      <c r="PL2" t="s">
        <v>383</v>
      </c>
      <c r="PM2" t="s">
        <v>384</v>
      </c>
      <c r="PN2" t="s">
        <v>385</v>
      </c>
      <c r="PO2" t="s">
        <v>386</v>
      </c>
      <c r="PP2" t="s">
        <v>387</v>
      </c>
      <c r="PQ2" t="s">
        <v>388</v>
      </c>
      <c r="PR2" t="s">
        <v>389</v>
      </c>
      <c r="PS2" t="s">
        <v>390</v>
      </c>
      <c r="PT2" t="s">
        <v>391</v>
      </c>
      <c r="PU2" t="s">
        <v>392</v>
      </c>
      <c r="PV2" t="s">
        <v>393</v>
      </c>
      <c r="PW2" t="s">
        <v>409</v>
      </c>
      <c r="PX2" t="s">
        <v>410</v>
      </c>
      <c r="PY2" t="s">
        <v>411</v>
      </c>
      <c r="PZ2" t="s">
        <v>412</v>
      </c>
      <c r="QA2" t="s">
        <v>413</v>
      </c>
      <c r="QB2" t="s">
        <v>414</v>
      </c>
      <c r="QC2" t="s">
        <v>415</v>
      </c>
      <c r="QD2" t="s">
        <v>416</v>
      </c>
      <c r="QE2" t="s">
        <v>417</v>
      </c>
      <c r="QF2" t="s">
        <v>418</v>
      </c>
      <c r="QG2" t="s">
        <v>419</v>
      </c>
      <c r="QH2" t="s">
        <v>420</v>
      </c>
      <c r="QI2" t="s">
        <v>421</v>
      </c>
      <c r="QJ2" t="s">
        <v>422</v>
      </c>
      <c r="QK2" t="s">
        <v>423</v>
      </c>
      <c r="QR2" t="s">
        <v>424</v>
      </c>
      <c r="QS2" t="s">
        <v>425</v>
      </c>
      <c r="QT2" t="s">
        <v>426</v>
      </c>
      <c r="QU2" t="s">
        <v>427</v>
      </c>
      <c r="QV2" t="s">
        <v>428</v>
      </c>
      <c r="QW2" t="s">
        <v>429</v>
      </c>
      <c r="QX2" t="s">
        <v>430</v>
      </c>
      <c r="QY2" t="s">
        <v>431</v>
      </c>
      <c r="QZ2" t="s">
        <v>432</v>
      </c>
      <c r="RA2" t="s">
        <v>433</v>
      </c>
      <c r="RB2" t="s">
        <v>434</v>
      </c>
      <c r="RC2" t="s">
        <v>435</v>
      </c>
      <c r="RD2" t="s">
        <v>436</v>
      </c>
      <c r="RE2" t="s">
        <v>437</v>
      </c>
      <c r="RF2" t="s">
        <v>438</v>
      </c>
      <c r="RG2" t="s">
        <v>439</v>
      </c>
      <c r="RH2" t="s">
        <v>440</v>
      </c>
      <c r="RI2" t="s">
        <v>441</v>
      </c>
      <c r="RJ2" t="s">
        <v>442</v>
      </c>
      <c r="RK2" t="s">
        <v>443</v>
      </c>
      <c r="RL2" t="s">
        <v>444</v>
      </c>
      <c r="RM2" t="s">
        <v>445</v>
      </c>
      <c r="RN2" t="s">
        <v>446</v>
      </c>
      <c r="RO2" t="s">
        <v>447</v>
      </c>
      <c r="RP2" t="s">
        <v>448</v>
      </c>
      <c r="RQ2" t="s">
        <v>449</v>
      </c>
      <c r="RR2" t="s">
        <v>450</v>
      </c>
      <c r="RS2" t="s">
        <v>451</v>
      </c>
      <c r="RT2" t="s">
        <v>452</v>
      </c>
      <c r="RU2" t="s">
        <v>453</v>
      </c>
      <c r="RV2" t="s">
        <v>454</v>
      </c>
      <c r="RW2" t="s">
        <v>455</v>
      </c>
      <c r="RX2" t="s">
        <v>456</v>
      </c>
      <c r="RY2" t="s">
        <v>457</v>
      </c>
      <c r="RZ2" t="s">
        <v>458</v>
      </c>
      <c r="SA2" t="s">
        <v>459</v>
      </c>
      <c r="SH2" t="s">
        <v>424</v>
      </c>
      <c r="SI2" t="s">
        <v>425</v>
      </c>
      <c r="SJ2" t="s">
        <v>426</v>
      </c>
      <c r="SK2" t="s">
        <v>427</v>
      </c>
      <c r="SL2" t="s">
        <v>428</v>
      </c>
      <c r="SM2" t="s">
        <v>429</v>
      </c>
      <c r="SN2" t="s">
        <v>430</v>
      </c>
      <c r="SO2" t="s">
        <v>431</v>
      </c>
      <c r="SP2" t="s">
        <v>432</v>
      </c>
      <c r="SQ2" t="s">
        <v>433</v>
      </c>
      <c r="SR2" t="s">
        <v>434</v>
      </c>
      <c r="SS2" t="s">
        <v>435</v>
      </c>
      <c r="ST2" t="s">
        <v>436</v>
      </c>
      <c r="SU2" t="s">
        <v>437</v>
      </c>
      <c r="SV2" t="s">
        <v>438</v>
      </c>
      <c r="SW2" t="s">
        <v>439</v>
      </c>
      <c r="SX2" t="s">
        <v>440</v>
      </c>
      <c r="SY2" t="s">
        <v>441</v>
      </c>
      <c r="SZ2" t="s">
        <v>460</v>
      </c>
      <c r="TA2" t="s">
        <v>461</v>
      </c>
      <c r="TB2" t="s">
        <v>462</v>
      </c>
      <c r="TC2" t="s">
        <v>463</v>
      </c>
      <c r="TD2" t="s">
        <v>464</v>
      </c>
      <c r="TE2" t="s">
        <v>465</v>
      </c>
      <c r="TF2" t="s">
        <v>466</v>
      </c>
      <c r="TG2" t="s">
        <v>467</v>
      </c>
      <c r="TH2" t="s">
        <v>468</v>
      </c>
      <c r="TI2" t="s">
        <v>469</v>
      </c>
      <c r="TJ2" t="s">
        <v>470</v>
      </c>
      <c r="TK2" t="s">
        <v>471</v>
      </c>
      <c r="TL2" t="s">
        <v>472</v>
      </c>
      <c r="TM2" t="s">
        <v>473</v>
      </c>
      <c r="TN2" t="s">
        <v>474</v>
      </c>
      <c r="TO2" t="s">
        <v>475</v>
      </c>
      <c r="TP2" t="s">
        <v>476</v>
      </c>
      <c r="TQ2" t="s">
        <v>477</v>
      </c>
      <c r="TX2" t="s">
        <v>478</v>
      </c>
      <c r="TY2" t="s">
        <v>479</v>
      </c>
      <c r="TZ2" t="s">
        <v>480</v>
      </c>
      <c r="UA2" t="s">
        <v>481</v>
      </c>
      <c r="UB2" t="s">
        <v>482</v>
      </c>
      <c r="UC2" t="s">
        <v>483</v>
      </c>
      <c r="UD2" t="s">
        <v>484</v>
      </c>
      <c r="UE2" t="s">
        <v>485</v>
      </c>
      <c r="UF2" t="s">
        <v>486</v>
      </c>
      <c r="UG2" t="s">
        <v>487</v>
      </c>
      <c r="UH2" t="s">
        <v>488</v>
      </c>
      <c r="UI2" t="s">
        <v>489</v>
      </c>
      <c r="UJ2" t="s">
        <v>490</v>
      </c>
      <c r="UK2" t="s">
        <v>491</v>
      </c>
      <c r="UL2" t="s">
        <v>492</v>
      </c>
      <c r="UM2" t="s">
        <v>493</v>
      </c>
      <c r="UN2" t="s">
        <v>494</v>
      </c>
      <c r="UO2" t="s">
        <v>495</v>
      </c>
      <c r="UP2" t="s">
        <v>496</v>
      </c>
      <c r="UQ2" t="s">
        <v>497</v>
      </c>
      <c r="UR2" t="s">
        <v>498</v>
      </c>
      <c r="US2" t="s">
        <v>499</v>
      </c>
      <c r="UT2" t="s">
        <v>500</v>
      </c>
      <c r="UU2" t="s">
        <v>501</v>
      </c>
      <c r="UV2" t="s">
        <v>502</v>
      </c>
      <c r="UW2" t="s">
        <v>503</v>
      </c>
      <c r="UX2" t="s">
        <v>504</v>
      </c>
      <c r="UY2" t="s">
        <v>505</v>
      </c>
      <c r="UZ2" t="s">
        <v>506</v>
      </c>
      <c r="VA2" t="s">
        <v>507</v>
      </c>
      <c r="VB2" t="s">
        <v>508</v>
      </c>
      <c r="VC2" t="s">
        <v>509</v>
      </c>
      <c r="VD2" t="s">
        <v>510</v>
      </c>
      <c r="VE2" t="s">
        <v>511</v>
      </c>
      <c r="VF2" t="s">
        <v>512</v>
      </c>
      <c r="VG2" t="s">
        <v>513</v>
      </c>
      <c r="VH2" t="s">
        <v>514</v>
      </c>
      <c r="VI2" t="s">
        <v>515</v>
      </c>
      <c r="VP2" t="s">
        <v>478</v>
      </c>
      <c r="VQ2" t="s">
        <v>479</v>
      </c>
      <c r="VR2" t="s">
        <v>480</v>
      </c>
      <c r="VS2" t="s">
        <v>481</v>
      </c>
      <c r="VT2" t="s">
        <v>482</v>
      </c>
      <c r="VU2" t="s">
        <v>483</v>
      </c>
      <c r="VV2" t="s">
        <v>484</v>
      </c>
      <c r="VW2" t="s">
        <v>485</v>
      </c>
      <c r="VX2" t="s">
        <v>486</v>
      </c>
      <c r="VY2" t="s">
        <v>487</v>
      </c>
      <c r="VZ2" t="s">
        <v>488</v>
      </c>
      <c r="WA2" t="s">
        <v>489</v>
      </c>
      <c r="WB2" t="s">
        <v>490</v>
      </c>
      <c r="WC2" t="s">
        <v>491</v>
      </c>
      <c r="WD2" t="s">
        <v>492</v>
      </c>
      <c r="WE2" t="s">
        <v>493</v>
      </c>
      <c r="WF2" t="s">
        <v>494</v>
      </c>
      <c r="WG2" t="s">
        <v>495</v>
      </c>
      <c r="WH2" t="s">
        <v>496</v>
      </c>
      <c r="WI2" t="s">
        <v>516</v>
      </c>
      <c r="WJ2" t="s">
        <v>517</v>
      </c>
      <c r="WK2" t="s">
        <v>518</v>
      </c>
      <c r="WL2" t="s">
        <v>519</v>
      </c>
      <c r="WM2" t="s">
        <v>520</v>
      </c>
      <c r="WN2" t="s">
        <v>521</v>
      </c>
      <c r="WO2" t="s">
        <v>522</v>
      </c>
      <c r="WP2" t="s">
        <v>523</v>
      </c>
      <c r="WQ2" t="s">
        <v>524</v>
      </c>
      <c r="WR2" t="s">
        <v>525</v>
      </c>
      <c r="WS2" t="s">
        <v>526</v>
      </c>
      <c r="WT2" t="s">
        <v>527</v>
      </c>
      <c r="WU2" t="s">
        <v>528</v>
      </c>
      <c r="WV2" t="s">
        <v>529</v>
      </c>
      <c r="WW2" t="s">
        <v>530</v>
      </c>
      <c r="WX2" t="s">
        <v>531</v>
      </c>
      <c r="WY2" t="s">
        <v>532</v>
      </c>
      <c r="WZ2" t="s">
        <v>533</v>
      </c>
      <c r="XA2" t="s">
        <v>534</v>
      </c>
      <c r="XH2" t="s">
        <v>585</v>
      </c>
      <c r="XI2" t="s">
        <v>586</v>
      </c>
      <c r="XJ2" t="s">
        <v>587</v>
      </c>
      <c r="XK2" t="s">
        <v>588</v>
      </c>
      <c r="XL2" t="s">
        <v>589</v>
      </c>
      <c r="XM2" t="s">
        <v>590</v>
      </c>
      <c r="XN2" t="s">
        <v>591</v>
      </c>
      <c r="XO2" t="s">
        <v>592</v>
      </c>
      <c r="XP2" t="s">
        <v>593</v>
      </c>
      <c r="XQ2" t="s">
        <v>594</v>
      </c>
      <c r="XR2" t="s">
        <v>595</v>
      </c>
      <c r="XS2" t="s">
        <v>596</v>
      </c>
      <c r="XT2" t="s">
        <v>597</v>
      </c>
      <c r="XU2" t="s">
        <v>598</v>
      </c>
      <c r="XV2" t="s">
        <v>599</v>
      </c>
      <c r="XW2" t="s">
        <v>600</v>
      </c>
      <c r="XX2" t="s">
        <v>601</v>
      </c>
      <c r="XY2" t="s">
        <v>602</v>
      </c>
      <c r="XZ2" t="s">
        <v>603</v>
      </c>
      <c r="YA2" t="s">
        <v>604</v>
      </c>
      <c r="YB2" t="s">
        <v>605</v>
      </c>
      <c r="YC2" t="s">
        <v>606</v>
      </c>
      <c r="YD2" t="s">
        <v>607</v>
      </c>
      <c r="YE2" t="s">
        <v>608</v>
      </c>
      <c r="YF2" t="s">
        <v>609</v>
      </c>
      <c r="YG2" t="s">
        <v>610</v>
      </c>
      <c r="YH2" t="s">
        <v>611</v>
      </c>
      <c r="YI2" t="s">
        <v>612</v>
      </c>
      <c r="YJ2" t="s">
        <v>613</v>
      </c>
      <c r="YK2" t="s">
        <v>614</v>
      </c>
      <c r="YL2" t="s">
        <v>615</v>
      </c>
      <c r="YM2" t="s">
        <v>616</v>
      </c>
      <c r="YN2" t="s">
        <v>617</v>
      </c>
      <c r="YO2" t="s">
        <v>618</v>
      </c>
      <c r="YP2" t="s">
        <v>619</v>
      </c>
      <c r="YQ2" t="s">
        <v>620</v>
      </c>
      <c r="YR2" t="s">
        <v>621</v>
      </c>
      <c r="YS2" t="s">
        <v>622</v>
      </c>
      <c r="YT2" t="s">
        <v>623</v>
      </c>
      <c r="YU2" t="s">
        <v>624</v>
      </c>
      <c r="YV2" t="s">
        <v>625</v>
      </c>
      <c r="YW2" t="s">
        <v>626</v>
      </c>
      <c r="YX2" t="s">
        <v>627</v>
      </c>
      <c r="YY2" t="s">
        <v>628</v>
      </c>
      <c r="YZ2" t="s">
        <v>629</v>
      </c>
      <c r="ZA2" t="s">
        <v>630</v>
      </c>
      <c r="ZB2" t="s">
        <v>631</v>
      </c>
      <c r="ZC2" t="s">
        <v>632</v>
      </c>
      <c r="ZD2" t="s">
        <v>633</v>
      </c>
      <c r="ZE2" t="s">
        <v>634</v>
      </c>
      <c r="ZF2" t="s">
        <v>635</v>
      </c>
      <c r="ZG2" t="s">
        <v>636</v>
      </c>
      <c r="ZH2" t="s">
        <v>637</v>
      </c>
      <c r="ZI2" t="s">
        <v>638</v>
      </c>
      <c r="ZJ2" t="s">
        <v>639</v>
      </c>
      <c r="ZK2" t="s">
        <v>640</v>
      </c>
      <c r="ZL2" t="s">
        <v>641</v>
      </c>
      <c r="ZM2" t="s">
        <v>642</v>
      </c>
      <c r="ZR2" t="s">
        <v>643</v>
      </c>
      <c r="ZS2" t="s">
        <v>644</v>
      </c>
      <c r="ZT2" t="s">
        <v>645</v>
      </c>
      <c r="ZU2" t="s">
        <v>646</v>
      </c>
      <c r="ZV2" t="s">
        <v>647</v>
      </c>
      <c r="ZW2" t="s">
        <v>648</v>
      </c>
      <c r="ZX2" t="s">
        <v>649</v>
      </c>
      <c r="ZY2" t="s">
        <v>650</v>
      </c>
      <c r="ZZ2" t="s">
        <v>651</v>
      </c>
      <c r="AAA2" t="s">
        <v>652</v>
      </c>
      <c r="AAB2" t="s">
        <v>653</v>
      </c>
      <c r="AAC2" t="s">
        <v>654</v>
      </c>
      <c r="AAD2" t="s">
        <v>655</v>
      </c>
      <c r="AAE2" t="s">
        <v>656</v>
      </c>
      <c r="AAF2" t="s">
        <v>657</v>
      </c>
      <c r="AAG2" t="s">
        <v>658</v>
      </c>
      <c r="AAH2" t="s">
        <v>659</v>
      </c>
      <c r="AAI2" t="s">
        <v>660</v>
      </c>
      <c r="AAJ2" t="s">
        <v>661</v>
      </c>
      <c r="AAK2" t="s">
        <v>662</v>
      </c>
      <c r="AAL2" t="s">
        <v>663</v>
      </c>
      <c r="AAM2" t="s">
        <v>664</v>
      </c>
      <c r="AAN2" t="s">
        <v>665</v>
      </c>
      <c r="AAO2" t="s">
        <v>666</v>
      </c>
      <c r="AAP2" t="s">
        <v>667</v>
      </c>
      <c r="AAQ2" t="s">
        <v>668</v>
      </c>
      <c r="AAR2" t="s">
        <v>669</v>
      </c>
      <c r="AAS2" t="s">
        <v>670</v>
      </c>
      <c r="AAT2" t="s">
        <v>671</v>
      </c>
      <c r="AAU2" t="s">
        <v>672</v>
      </c>
      <c r="AAV2" t="s">
        <v>673</v>
      </c>
      <c r="AAW2" t="s">
        <v>674</v>
      </c>
      <c r="AAX2" t="s">
        <v>675</v>
      </c>
      <c r="AAY2" t="s">
        <v>676</v>
      </c>
      <c r="AAZ2" t="s">
        <v>677</v>
      </c>
      <c r="ABA2" t="s">
        <v>678</v>
      </c>
      <c r="ABB2" t="s">
        <v>679</v>
      </c>
      <c r="ABC2" t="s">
        <v>680</v>
      </c>
      <c r="ABD2" t="s">
        <v>681</v>
      </c>
      <c r="ABE2" t="s">
        <v>682</v>
      </c>
      <c r="ABF2" t="s">
        <v>683</v>
      </c>
      <c r="ABG2" t="s">
        <v>684</v>
      </c>
      <c r="ABH2" t="s">
        <v>685</v>
      </c>
      <c r="ABI2" t="s">
        <v>686</v>
      </c>
      <c r="ABJ2" t="s">
        <v>687</v>
      </c>
      <c r="ABK2" t="s">
        <v>688</v>
      </c>
      <c r="ABL2" t="s">
        <v>689</v>
      </c>
      <c r="ABM2" t="s">
        <v>690</v>
      </c>
      <c r="ABN2" t="s">
        <v>691</v>
      </c>
      <c r="ABO2" t="s">
        <v>692</v>
      </c>
      <c r="ABP2" t="s">
        <v>693</v>
      </c>
      <c r="ABQ2" t="s">
        <v>694</v>
      </c>
      <c r="ABR2" t="s">
        <v>695</v>
      </c>
      <c r="ABS2" t="s">
        <v>696</v>
      </c>
      <c r="ABT2" t="s">
        <v>697</v>
      </c>
      <c r="ABU2" t="s">
        <v>698</v>
      </c>
      <c r="ABV2" t="s">
        <v>699</v>
      </c>
      <c r="ABW2" t="s">
        <v>700</v>
      </c>
      <c r="ABX2" t="s">
        <v>701</v>
      </c>
      <c r="ABY2" t="s">
        <v>702</v>
      </c>
      <c r="ACD2" t="s">
        <v>703</v>
      </c>
      <c r="ACE2" t="s">
        <v>704</v>
      </c>
      <c r="ACF2" t="s">
        <v>705</v>
      </c>
      <c r="ACG2" t="s">
        <v>706</v>
      </c>
      <c r="ACH2" t="s">
        <v>707</v>
      </c>
      <c r="ACI2" t="s">
        <v>708</v>
      </c>
      <c r="ACJ2" t="s">
        <v>709</v>
      </c>
      <c r="ACK2" t="s">
        <v>710</v>
      </c>
      <c r="ACL2" t="s">
        <v>711</v>
      </c>
      <c r="ACM2" t="s">
        <v>712</v>
      </c>
      <c r="ACN2" t="s">
        <v>713</v>
      </c>
      <c r="ACO2" t="s">
        <v>714</v>
      </c>
      <c r="ACP2" t="s">
        <v>715</v>
      </c>
      <c r="ACQ2" t="s">
        <v>716</v>
      </c>
      <c r="ACR2" t="s">
        <v>717</v>
      </c>
      <c r="ACS2" t="s">
        <v>718</v>
      </c>
      <c r="ACT2" t="s">
        <v>719</v>
      </c>
      <c r="ACU2" t="s">
        <v>720</v>
      </c>
      <c r="ACV2" t="s">
        <v>721</v>
      </c>
      <c r="ACW2" t="s">
        <v>722</v>
      </c>
      <c r="ACX2" t="s">
        <v>723</v>
      </c>
      <c r="ACY2" t="s">
        <v>724</v>
      </c>
      <c r="ACZ2" t="s">
        <v>725</v>
      </c>
      <c r="ADA2" t="s">
        <v>726</v>
      </c>
      <c r="ADB2" t="s">
        <v>727</v>
      </c>
      <c r="ADC2" t="s">
        <v>728</v>
      </c>
      <c r="ADD2" t="s">
        <v>729</v>
      </c>
      <c r="ADE2" t="s">
        <v>730</v>
      </c>
      <c r="ADF2" t="s">
        <v>731</v>
      </c>
      <c r="ADG2" t="s">
        <v>732</v>
      </c>
      <c r="ADH2" t="s">
        <v>733</v>
      </c>
      <c r="ADI2" t="s">
        <v>734</v>
      </c>
      <c r="ADJ2" t="s">
        <v>735</v>
      </c>
      <c r="ADK2" t="s">
        <v>736</v>
      </c>
      <c r="ADL2" t="s">
        <v>737</v>
      </c>
      <c r="ADM2" t="s">
        <v>738</v>
      </c>
      <c r="ADN2" t="s">
        <v>739</v>
      </c>
      <c r="ADO2" t="s">
        <v>740</v>
      </c>
      <c r="ADP2" t="s">
        <v>741</v>
      </c>
      <c r="ADQ2" t="s">
        <v>742</v>
      </c>
      <c r="ADR2" t="s">
        <v>743</v>
      </c>
      <c r="ADS2" t="s">
        <v>744</v>
      </c>
      <c r="ADT2" t="s">
        <v>745</v>
      </c>
      <c r="ADU2" t="s">
        <v>746</v>
      </c>
      <c r="ADV2" t="s">
        <v>747</v>
      </c>
      <c r="ADW2" t="s">
        <v>748</v>
      </c>
      <c r="ADX2" t="s">
        <v>749</v>
      </c>
      <c r="ADY2" t="s">
        <v>750</v>
      </c>
      <c r="ADZ2" t="s">
        <v>751</v>
      </c>
      <c r="AEA2" t="s">
        <v>752</v>
      </c>
      <c r="AEB2" t="s">
        <v>753</v>
      </c>
      <c r="AEC2" t="s">
        <v>754</v>
      </c>
      <c r="AED2" t="s">
        <v>755</v>
      </c>
      <c r="AEE2" t="s">
        <v>756</v>
      </c>
      <c r="AEF2" t="s">
        <v>757</v>
      </c>
      <c r="AEG2" t="s">
        <v>758</v>
      </c>
      <c r="AEH2" t="s">
        <v>759</v>
      </c>
      <c r="AEI2" t="s">
        <v>760</v>
      </c>
      <c r="AEJ2" t="s">
        <v>761</v>
      </c>
      <c r="AEK2" t="s">
        <v>762</v>
      </c>
      <c r="AEL2" t="s">
        <v>763</v>
      </c>
      <c r="AEM2" t="s">
        <v>764</v>
      </c>
      <c r="AEN2" t="s">
        <v>765</v>
      </c>
      <c r="AEO2" t="s">
        <v>766</v>
      </c>
      <c r="AET2" t="s">
        <v>767</v>
      </c>
      <c r="AEU2" t="s">
        <v>768</v>
      </c>
      <c r="AEV2" t="s">
        <v>769</v>
      </c>
      <c r="AEW2" t="s">
        <v>770</v>
      </c>
      <c r="AEX2" t="s">
        <v>771</v>
      </c>
      <c r="AEY2" t="s">
        <v>772</v>
      </c>
      <c r="AEZ2" t="s">
        <v>773</v>
      </c>
      <c r="AFA2" t="s">
        <v>774</v>
      </c>
      <c r="AFB2" t="s">
        <v>775</v>
      </c>
      <c r="AFC2" t="s">
        <v>776</v>
      </c>
      <c r="AFD2" t="s">
        <v>777</v>
      </c>
      <c r="AFE2" t="s">
        <v>778</v>
      </c>
      <c r="AFF2" t="s">
        <v>779</v>
      </c>
      <c r="AFG2" t="s">
        <v>780</v>
      </c>
      <c r="AFH2" t="s">
        <v>781</v>
      </c>
      <c r="AFI2" t="s">
        <v>782</v>
      </c>
      <c r="AFJ2" t="s">
        <v>783</v>
      </c>
      <c r="AFK2" t="s">
        <v>784</v>
      </c>
      <c r="AFL2" t="s">
        <v>785</v>
      </c>
      <c r="AFM2" t="s">
        <v>786</v>
      </c>
      <c r="AFN2" t="s">
        <v>787</v>
      </c>
      <c r="AFO2" t="s">
        <v>788</v>
      </c>
      <c r="AFP2" t="s">
        <v>789</v>
      </c>
      <c r="AFQ2" t="s">
        <v>790</v>
      </c>
      <c r="AFR2" t="s">
        <v>791</v>
      </c>
      <c r="AFS2" t="s">
        <v>792</v>
      </c>
      <c r="AFT2" t="s">
        <v>793</v>
      </c>
      <c r="AFU2" t="s">
        <v>794</v>
      </c>
      <c r="AFV2" t="s">
        <v>795</v>
      </c>
      <c r="AFW2" t="s">
        <v>796</v>
      </c>
      <c r="AFX2" t="s">
        <v>797</v>
      </c>
      <c r="AFY2" t="s">
        <v>798</v>
      </c>
      <c r="AFZ2" t="s">
        <v>799</v>
      </c>
      <c r="AGA2" t="s">
        <v>800</v>
      </c>
      <c r="AGB2" t="s">
        <v>801</v>
      </c>
      <c r="AGC2" t="s">
        <v>802</v>
      </c>
      <c r="AGD2" t="s">
        <v>803</v>
      </c>
      <c r="AGE2" t="s">
        <v>804</v>
      </c>
      <c r="AGF2" t="s">
        <v>805</v>
      </c>
      <c r="AGG2" t="s">
        <v>806</v>
      </c>
      <c r="AGH2" t="s">
        <v>807</v>
      </c>
      <c r="AGI2" t="s">
        <v>808</v>
      </c>
      <c r="AGJ2" t="s">
        <v>809</v>
      </c>
      <c r="AGK2" t="s">
        <v>810</v>
      </c>
      <c r="AGL2" t="s">
        <v>811</v>
      </c>
      <c r="AGM2" t="s">
        <v>812</v>
      </c>
      <c r="AGN2" t="s">
        <v>813</v>
      </c>
      <c r="AGO2" t="s">
        <v>814</v>
      </c>
      <c r="AGP2" t="s">
        <v>815</v>
      </c>
      <c r="AGQ2" t="s">
        <v>816</v>
      </c>
      <c r="AGR2" t="s">
        <v>817</v>
      </c>
      <c r="AGS2" t="s">
        <v>818</v>
      </c>
      <c r="AGT2" t="s">
        <v>819</v>
      </c>
      <c r="AGU2" t="s">
        <v>820</v>
      </c>
      <c r="AGV2" t="s">
        <v>821</v>
      </c>
      <c r="AGW2" t="s">
        <v>822</v>
      </c>
      <c r="AGX2" t="s">
        <v>823</v>
      </c>
      <c r="AGY2" t="s">
        <v>824</v>
      </c>
      <c r="AGZ2" t="s">
        <v>825</v>
      </c>
      <c r="AHA2" t="s">
        <v>826</v>
      </c>
      <c r="AHB2" t="s">
        <v>827</v>
      </c>
      <c r="AHC2" t="s">
        <v>828</v>
      </c>
      <c r="AHD2" t="s">
        <v>829</v>
      </c>
      <c r="AHE2" t="s">
        <v>830</v>
      </c>
      <c r="AHF2" t="s">
        <v>831</v>
      </c>
      <c r="AHG2" t="s">
        <v>832</v>
      </c>
      <c r="AHH2" t="s">
        <v>833</v>
      </c>
      <c r="AHI2" t="s">
        <v>834</v>
      </c>
      <c r="AHJ2" t="s">
        <v>835</v>
      </c>
      <c r="AHK2" t="s">
        <v>836</v>
      </c>
      <c r="AHL2" t="s">
        <v>837</v>
      </c>
      <c r="AHM2" t="s">
        <v>838</v>
      </c>
      <c r="AHN2" t="s">
        <v>839</v>
      </c>
      <c r="AHO2" t="s">
        <v>840</v>
      </c>
    </row>
    <row r="3" spans="1:899">
      <c r="A3" t="s">
        <v>134</v>
      </c>
      <c r="B3" t="s">
        <v>130</v>
      </c>
      <c r="C3">
        <v>1</v>
      </c>
      <c r="D3">
        <v>0</v>
      </c>
      <c r="E3">
        <v>1</v>
      </c>
      <c r="F3">
        <v>0</v>
      </c>
      <c r="J3" t="s">
        <v>134</v>
      </c>
      <c r="K3" t="s">
        <v>149</v>
      </c>
      <c r="L3">
        <v>1</v>
      </c>
      <c r="M3">
        <v>0</v>
      </c>
      <c r="N3">
        <v>0.96</v>
      </c>
      <c r="O3">
        <v>-0.20100000000000001</v>
      </c>
      <c r="S3" t="s">
        <v>134</v>
      </c>
      <c r="T3" t="s">
        <v>135</v>
      </c>
      <c r="U3">
        <v>1</v>
      </c>
      <c r="V3">
        <v>0</v>
      </c>
      <c r="W3">
        <v>0</v>
      </c>
      <c r="X3">
        <v>0.98599999999999999</v>
      </c>
      <c r="Y3">
        <v>5.3999999999999999E-2</v>
      </c>
      <c r="Z3">
        <v>2.1999999999999999E-2</v>
      </c>
      <c r="AD3" t="s">
        <v>134</v>
      </c>
      <c r="AE3" t="s">
        <v>153</v>
      </c>
      <c r="AF3">
        <v>1</v>
      </c>
      <c r="AG3">
        <v>0</v>
      </c>
      <c r="AH3">
        <v>0</v>
      </c>
      <c r="AI3">
        <v>0.98599999999999999</v>
      </c>
      <c r="AJ3">
        <v>-4.5999999999999999E-2</v>
      </c>
      <c r="AK3">
        <v>-3.3000000000000002E-2</v>
      </c>
      <c r="AO3" t="s">
        <v>134</v>
      </c>
      <c r="AP3" t="s">
        <v>141</v>
      </c>
      <c r="AQ3">
        <v>1</v>
      </c>
      <c r="AR3">
        <v>0</v>
      </c>
      <c r="AS3">
        <v>0</v>
      </c>
      <c r="AT3">
        <v>0</v>
      </c>
      <c r="AU3">
        <v>0.98199999999999998</v>
      </c>
      <c r="AV3">
        <v>0.13100000000000001</v>
      </c>
      <c r="AW3">
        <v>8.0000000000000002E-3</v>
      </c>
      <c r="AX3">
        <v>1.7999999999999999E-2</v>
      </c>
      <c r="BB3" t="s">
        <v>134</v>
      </c>
      <c r="BC3" t="s">
        <v>159</v>
      </c>
      <c r="BD3">
        <v>1</v>
      </c>
      <c r="BE3">
        <v>0</v>
      </c>
      <c r="BF3">
        <v>0</v>
      </c>
      <c r="BG3">
        <v>0</v>
      </c>
      <c r="BH3">
        <v>0.99199999999999999</v>
      </c>
      <c r="BI3">
        <v>1.2E-2</v>
      </c>
      <c r="BJ3">
        <v>2.5999999999999999E-2</v>
      </c>
      <c r="BK3">
        <v>1.9E-2</v>
      </c>
      <c r="BO3" t="s">
        <v>134</v>
      </c>
      <c r="BP3" t="s">
        <v>167</v>
      </c>
      <c r="BQ3">
        <v>1</v>
      </c>
      <c r="BR3">
        <v>0</v>
      </c>
      <c r="BS3">
        <v>0</v>
      </c>
      <c r="BT3">
        <v>0</v>
      </c>
      <c r="BU3">
        <v>0</v>
      </c>
      <c r="BV3">
        <v>0.995</v>
      </c>
      <c r="BW3">
        <v>-2.5999999999999999E-2</v>
      </c>
      <c r="BX3">
        <v>-7.0999999999999994E-2</v>
      </c>
      <c r="BY3">
        <v>3.4000000000000002E-2</v>
      </c>
      <c r="BZ3">
        <v>-0.25900000000000001</v>
      </c>
      <c r="CD3" t="s">
        <v>134</v>
      </c>
      <c r="CE3" t="s">
        <v>177</v>
      </c>
      <c r="CF3">
        <v>1</v>
      </c>
      <c r="CG3">
        <v>0</v>
      </c>
      <c r="CH3">
        <v>0</v>
      </c>
      <c r="CI3">
        <v>0</v>
      </c>
      <c r="CJ3">
        <v>0</v>
      </c>
      <c r="CK3">
        <v>0.91500000000000004</v>
      </c>
      <c r="CL3">
        <v>-0.11799999999999999</v>
      </c>
      <c r="CM3">
        <v>-7.0999999999999994E-2</v>
      </c>
      <c r="CN3">
        <v>-0.222</v>
      </c>
      <c r="CO3">
        <v>-0.64900000000000002</v>
      </c>
      <c r="CS3" t="s">
        <v>134</v>
      </c>
      <c r="CT3" t="s">
        <v>187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0.99099999999999999</v>
      </c>
      <c r="DB3">
        <v>-0.27700000000000002</v>
      </c>
      <c r="DC3">
        <v>2E-3</v>
      </c>
      <c r="DD3">
        <v>0.41099999999999998</v>
      </c>
      <c r="DE3">
        <v>0.16700000000000001</v>
      </c>
      <c r="DF3">
        <v>-0.104</v>
      </c>
      <c r="DJ3" t="s">
        <v>134</v>
      </c>
      <c r="DK3" t="s">
        <v>199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0.68899999999999995</v>
      </c>
      <c r="DS3">
        <v>-0.32</v>
      </c>
      <c r="DT3">
        <v>-0.28499999999999998</v>
      </c>
      <c r="DU3">
        <v>-0.27400000000000002</v>
      </c>
      <c r="DV3">
        <v>0.73199999999999998</v>
      </c>
      <c r="DW3">
        <v>-0.53400000000000003</v>
      </c>
      <c r="EA3" t="s">
        <v>134</v>
      </c>
      <c r="EB3" t="s">
        <v>211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0.95</v>
      </c>
      <c r="EK3">
        <v>-0.247</v>
      </c>
      <c r="EL3">
        <v>-0.28599999999999998</v>
      </c>
      <c r="EM3">
        <v>0.51700000000000002</v>
      </c>
      <c r="EN3">
        <v>-0.312</v>
      </c>
      <c r="EO3">
        <v>-0.127</v>
      </c>
      <c r="EP3">
        <v>-0.37</v>
      </c>
      <c r="ET3" t="s">
        <v>134</v>
      </c>
      <c r="EU3" t="s">
        <v>225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0.74199999999999999</v>
      </c>
      <c r="FD3">
        <v>-2.4E-2</v>
      </c>
      <c r="FE3">
        <v>-0.05</v>
      </c>
      <c r="FF3">
        <v>-0.32900000000000001</v>
      </c>
      <c r="FG3">
        <v>-0.52300000000000002</v>
      </c>
      <c r="FH3">
        <v>-0.72199999999999998</v>
      </c>
      <c r="FI3">
        <v>-0.41599999999999998</v>
      </c>
      <c r="FM3" t="s">
        <v>134</v>
      </c>
      <c r="FN3" t="s">
        <v>239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0.98099999999999998</v>
      </c>
      <c r="FX3">
        <v>6.6000000000000003E-2</v>
      </c>
      <c r="FY3">
        <v>-0.19700000000000001</v>
      </c>
      <c r="FZ3">
        <v>0.46600000000000003</v>
      </c>
      <c r="GA3">
        <v>-0.23</v>
      </c>
      <c r="GB3">
        <v>-0.22600000000000001</v>
      </c>
      <c r="GC3">
        <v>-0.28699999999999998</v>
      </c>
      <c r="GD3">
        <v>0.39700000000000002</v>
      </c>
      <c r="GH3" t="s">
        <v>134</v>
      </c>
      <c r="GI3" t="s">
        <v>255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0.77200000000000002</v>
      </c>
      <c r="GS3">
        <v>-0.251</v>
      </c>
      <c r="GT3">
        <v>-0.38800000000000001</v>
      </c>
      <c r="GU3">
        <v>-0.29299999999999998</v>
      </c>
      <c r="GV3">
        <v>-0.49</v>
      </c>
      <c r="GW3">
        <v>-0.41799999999999998</v>
      </c>
      <c r="GX3">
        <v>-0.59499999999999997</v>
      </c>
      <c r="GY3">
        <v>-0.26900000000000002</v>
      </c>
      <c r="HC3" t="s">
        <v>134</v>
      </c>
      <c r="HD3" t="s">
        <v>271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0.79700000000000004</v>
      </c>
      <c r="HQ3">
        <v>2.1000000000000001E-2</v>
      </c>
      <c r="HR3">
        <v>9.1999999999999998E-2</v>
      </c>
      <c r="HS3">
        <v>0.14899999999999999</v>
      </c>
      <c r="HT3">
        <v>2.9000000000000001E-2</v>
      </c>
      <c r="HU3">
        <v>2.5999999999999999E-2</v>
      </c>
      <c r="HV3">
        <v>1.7000000000000001E-2</v>
      </c>
      <c r="HW3">
        <v>0.40500000000000003</v>
      </c>
      <c r="HX3">
        <v>4.2000000000000003E-2</v>
      </c>
      <c r="HY3">
        <v>-3.2000000000000001E-2</v>
      </c>
      <c r="HZ3">
        <v>-0.11</v>
      </c>
      <c r="IE3" t="s">
        <v>134</v>
      </c>
      <c r="IF3" t="s">
        <v>271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0.60699999999999998</v>
      </c>
      <c r="IS3">
        <v>-9.7000000000000003E-2</v>
      </c>
      <c r="IT3">
        <v>-0.2</v>
      </c>
      <c r="IU3">
        <v>0.44700000000000001</v>
      </c>
      <c r="IV3">
        <v>0.34899999999999998</v>
      </c>
      <c r="IW3">
        <v>-0.25</v>
      </c>
      <c r="IX3">
        <v>-0.20100000000000001</v>
      </c>
      <c r="IY3">
        <v>0.23499999999999999</v>
      </c>
      <c r="IZ3">
        <v>-0.65</v>
      </c>
      <c r="JA3">
        <v>-0.56599999999999995</v>
      </c>
      <c r="JB3">
        <v>0.69499999999999995</v>
      </c>
      <c r="JG3" t="s">
        <v>134</v>
      </c>
      <c r="JH3" t="s">
        <v>304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0.80100000000000005</v>
      </c>
      <c r="JV3">
        <v>-0.308</v>
      </c>
      <c r="JW3">
        <v>5.1999999999999998E-2</v>
      </c>
      <c r="JX3">
        <v>0.16500000000000001</v>
      </c>
      <c r="JY3">
        <v>-9.7000000000000003E-2</v>
      </c>
      <c r="JZ3">
        <v>-4.5999999999999999E-2</v>
      </c>
      <c r="KA3">
        <v>2.7E-2</v>
      </c>
      <c r="KB3">
        <v>-0.23699999999999999</v>
      </c>
      <c r="KC3">
        <v>2.1999999999999999E-2</v>
      </c>
      <c r="KD3">
        <v>1.6E-2</v>
      </c>
      <c r="KE3">
        <v>0.373</v>
      </c>
      <c r="KF3">
        <v>1.4E-2</v>
      </c>
      <c r="KJ3" t="s">
        <v>134</v>
      </c>
      <c r="KK3" t="s">
        <v>304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0.92</v>
      </c>
      <c r="KY3">
        <v>-0.124</v>
      </c>
      <c r="KZ3">
        <v>-7.6999999999999999E-2</v>
      </c>
      <c r="LA3">
        <v>0.27400000000000002</v>
      </c>
      <c r="LB3">
        <v>0.38200000000000001</v>
      </c>
      <c r="LC3">
        <v>-0.308</v>
      </c>
      <c r="LD3">
        <v>0.36</v>
      </c>
      <c r="LE3">
        <v>2.1999999999999999E-2</v>
      </c>
      <c r="LF3">
        <v>0.19700000000000001</v>
      </c>
      <c r="LG3">
        <v>0.38100000000000001</v>
      </c>
      <c r="LH3">
        <v>0.52</v>
      </c>
      <c r="LI3">
        <v>0.221</v>
      </c>
      <c r="LM3" t="s">
        <v>134</v>
      </c>
      <c r="LN3" t="s">
        <v>340</v>
      </c>
      <c r="LO3">
        <v>1</v>
      </c>
      <c r="LP3">
        <v>-0.128</v>
      </c>
      <c r="LQ3">
        <v>-5.2999999999999999E-2</v>
      </c>
      <c r="LR3">
        <v>0.24399999999999999</v>
      </c>
      <c r="LS3">
        <v>0.246</v>
      </c>
      <c r="LT3">
        <v>-5.8999999999999997E-2</v>
      </c>
      <c r="LU3">
        <v>0.16200000000000001</v>
      </c>
      <c r="LV3">
        <v>0.28899999999999998</v>
      </c>
      <c r="LW3">
        <v>-0.2</v>
      </c>
      <c r="LX3">
        <v>-0.249</v>
      </c>
      <c r="LY3">
        <v>-0.20699999999999999</v>
      </c>
      <c r="LZ3">
        <v>0.26600000000000001</v>
      </c>
      <c r="MA3">
        <v>-0.25</v>
      </c>
      <c r="MB3">
        <v>0.95499999999999996</v>
      </c>
      <c r="MC3">
        <v>-3.5000000000000003E-2</v>
      </c>
      <c r="MD3">
        <v>-0.214</v>
      </c>
      <c r="ME3">
        <v>0.16800000000000001</v>
      </c>
      <c r="MF3">
        <v>0.14099999999999999</v>
      </c>
      <c r="MG3">
        <v>-2.7E-2</v>
      </c>
      <c r="MH3">
        <v>0.21199999999999999</v>
      </c>
      <c r="MI3">
        <v>0.01</v>
      </c>
      <c r="MJ3">
        <v>0.111</v>
      </c>
      <c r="MK3">
        <v>0.22700000000000001</v>
      </c>
      <c r="ML3">
        <v>0.246</v>
      </c>
      <c r="MM3">
        <v>0.17399999999999999</v>
      </c>
      <c r="MN3">
        <v>0.29599999999999999</v>
      </c>
      <c r="MR3" t="s">
        <v>134</v>
      </c>
      <c r="MS3" t="s">
        <v>340</v>
      </c>
      <c r="MT3">
        <v>1</v>
      </c>
      <c r="MU3">
        <v>-0.128</v>
      </c>
      <c r="MV3">
        <v>-5.2999999999999999E-2</v>
      </c>
      <c r="MW3">
        <v>0.24399999999999999</v>
      </c>
      <c r="MX3">
        <v>0.246</v>
      </c>
      <c r="MY3">
        <v>-5.8999999999999997E-2</v>
      </c>
      <c r="MZ3">
        <v>0.16200000000000001</v>
      </c>
      <c r="NA3">
        <v>0.28899999999999998</v>
      </c>
      <c r="NB3">
        <v>-0.2</v>
      </c>
      <c r="NC3">
        <v>-0.249</v>
      </c>
      <c r="ND3">
        <v>-0.20699999999999999</v>
      </c>
      <c r="NE3">
        <v>0.26600000000000001</v>
      </c>
      <c r="NF3">
        <v>-0.25</v>
      </c>
      <c r="NG3">
        <v>0.90200000000000002</v>
      </c>
      <c r="NH3">
        <v>0.105</v>
      </c>
      <c r="NI3">
        <v>-7.1999999999999995E-2</v>
      </c>
      <c r="NJ3">
        <v>7.2999999999999995E-2</v>
      </c>
      <c r="NK3">
        <v>0.151</v>
      </c>
      <c r="NL3">
        <v>-0.152</v>
      </c>
      <c r="NM3">
        <v>0.14499999999999999</v>
      </c>
      <c r="NN3">
        <v>7.2999999999999995E-2</v>
      </c>
      <c r="NO3">
        <v>-5.6000000000000001E-2</v>
      </c>
      <c r="NP3">
        <v>0.11899999999999999</v>
      </c>
      <c r="NQ3">
        <v>0.21199999999999999</v>
      </c>
      <c r="NR3">
        <v>7.8E-2</v>
      </c>
      <c r="NS3">
        <v>0.157</v>
      </c>
      <c r="NW3" t="s">
        <v>134</v>
      </c>
      <c r="NX3" t="s">
        <v>379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0.30599999999999999</v>
      </c>
      <c r="OO3">
        <v>0.42199999999999999</v>
      </c>
      <c r="OP3">
        <v>-0.104</v>
      </c>
      <c r="OQ3">
        <v>0.53700000000000003</v>
      </c>
      <c r="OR3">
        <v>-7.2999999999999995E-2</v>
      </c>
      <c r="OS3">
        <v>6.2E-2</v>
      </c>
      <c r="OT3">
        <v>0.114</v>
      </c>
      <c r="OU3">
        <v>-0.27600000000000002</v>
      </c>
      <c r="OV3">
        <v>-4.9000000000000002E-2</v>
      </c>
      <c r="OW3">
        <v>-0.06</v>
      </c>
      <c r="OX3">
        <v>-0.154</v>
      </c>
      <c r="OY3">
        <v>0.46300000000000002</v>
      </c>
      <c r="OZ3">
        <v>3.9E-2</v>
      </c>
      <c r="PA3">
        <v>-5.8000000000000003E-2</v>
      </c>
      <c r="PB3">
        <v>0.16700000000000001</v>
      </c>
      <c r="PF3" t="s">
        <v>134</v>
      </c>
      <c r="PG3" t="s">
        <v>379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0.91</v>
      </c>
      <c r="PX3">
        <v>-3.6999999999999998E-2</v>
      </c>
      <c r="PY3">
        <v>-0.104</v>
      </c>
      <c r="PZ3">
        <v>5.7000000000000002E-2</v>
      </c>
      <c r="QA3">
        <v>4.5999999999999999E-2</v>
      </c>
      <c r="QB3">
        <v>-0.16</v>
      </c>
      <c r="QC3">
        <v>-9.2999999999999999E-2</v>
      </c>
      <c r="QD3">
        <v>6.4000000000000001E-2</v>
      </c>
      <c r="QE3">
        <v>-1.4999999999999999E-2</v>
      </c>
      <c r="QF3">
        <v>-4.8000000000000001E-2</v>
      </c>
      <c r="QG3">
        <v>0.10299999999999999</v>
      </c>
      <c r="QH3">
        <v>-2.1999999999999999E-2</v>
      </c>
      <c r="QI3">
        <v>-5.8999999999999997E-2</v>
      </c>
      <c r="QJ3">
        <v>2E-3</v>
      </c>
      <c r="QK3">
        <v>-6.5000000000000002E-2</v>
      </c>
      <c r="QP3" t="s">
        <v>134</v>
      </c>
      <c r="QQ3" t="s">
        <v>424</v>
      </c>
      <c r="QR3">
        <v>1</v>
      </c>
      <c r="QS3">
        <v>-4.1000000000000002E-2</v>
      </c>
      <c r="QT3">
        <v>0.20300000000000001</v>
      </c>
      <c r="QU3">
        <v>-5.0999999999999997E-2</v>
      </c>
      <c r="QV3">
        <v>0.105</v>
      </c>
      <c r="QW3">
        <v>8.7999999999999995E-2</v>
      </c>
      <c r="QX3">
        <v>0.183</v>
      </c>
      <c r="QY3">
        <v>-0.16900000000000001</v>
      </c>
      <c r="QZ3">
        <v>0.108</v>
      </c>
      <c r="RA3">
        <v>0.188</v>
      </c>
      <c r="RB3">
        <v>0.189</v>
      </c>
      <c r="RC3">
        <v>0.14499999999999999</v>
      </c>
      <c r="RD3">
        <v>0.17299999999999999</v>
      </c>
      <c r="RE3">
        <v>0.17399999999999999</v>
      </c>
      <c r="RF3">
        <v>0.222</v>
      </c>
      <c r="RG3">
        <v>0.16200000000000001</v>
      </c>
      <c r="RH3">
        <v>-0.17199999999999999</v>
      </c>
      <c r="RI3">
        <v>-0.24199999999999999</v>
      </c>
      <c r="RJ3">
        <v>0.57399999999999995</v>
      </c>
      <c r="RK3">
        <v>-0.223</v>
      </c>
      <c r="RL3">
        <v>2E-3</v>
      </c>
      <c r="RM3">
        <v>0.32900000000000001</v>
      </c>
      <c r="RN3">
        <v>7.8E-2</v>
      </c>
      <c r="RO3">
        <v>-0.32300000000000001</v>
      </c>
      <c r="RP3">
        <v>-0.03</v>
      </c>
      <c r="RQ3">
        <v>0.214</v>
      </c>
      <c r="RR3">
        <v>-0.187</v>
      </c>
      <c r="RS3">
        <v>6.0000000000000001E-3</v>
      </c>
      <c r="RT3">
        <v>5.0000000000000001E-3</v>
      </c>
      <c r="RU3">
        <v>0.214</v>
      </c>
      <c r="RV3">
        <v>-0.51400000000000001</v>
      </c>
      <c r="RW3">
        <v>-0.20300000000000001</v>
      </c>
      <c r="RX3">
        <v>-0.189</v>
      </c>
      <c r="RY3">
        <v>0.104</v>
      </c>
      <c r="RZ3">
        <v>-0.40300000000000002</v>
      </c>
      <c r="SA3">
        <v>0.182</v>
      </c>
      <c r="SF3" t="s">
        <v>134</v>
      </c>
      <c r="SG3" t="s">
        <v>424</v>
      </c>
      <c r="SH3">
        <v>1</v>
      </c>
      <c r="SI3">
        <v>-4.1000000000000002E-2</v>
      </c>
      <c r="SJ3">
        <v>0.20300000000000001</v>
      </c>
      <c r="SK3">
        <v>-5.0999999999999997E-2</v>
      </c>
      <c r="SL3">
        <v>0.105</v>
      </c>
      <c r="SM3">
        <v>8.7999999999999995E-2</v>
      </c>
      <c r="SN3">
        <v>0.183</v>
      </c>
      <c r="SO3">
        <v>-0.16900000000000001</v>
      </c>
      <c r="SP3">
        <v>0.108</v>
      </c>
      <c r="SQ3">
        <v>0.188</v>
      </c>
      <c r="SR3">
        <v>0.189</v>
      </c>
      <c r="SS3">
        <v>0.14499999999999999</v>
      </c>
      <c r="ST3">
        <v>0.17299999999999999</v>
      </c>
      <c r="SU3">
        <v>0.17399999999999999</v>
      </c>
      <c r="SV3">
        <v>0.222</v>
      </c>
      <c r="SW3">
        <v>0.16200000000000001</v>
      </c>
      <c r="SX3">
        <v>-0.17199999999999999</v>
      </c>
      <c r="SY3">
        <v>-0.24199999999999999</v>
      </c>
      <c r="SZ3">
        <v>0.17</v>
      </c>
      <c r="TA3">
        <v>0.871</v>
      </c>
      <c r="TB3">
        <v>3.3000000000000002E-2</v>
      </c>
      <c r="TC3">
        <v>0.14000000000000001</v>
      </c>
      <c r="TD3">
        <v>0.245</v>
      </c>
      <c r="TE3">
        <v>-4.4999999999999998E-2</v>
      </c>
      <c r="TF3">
        <v>8.8999999999999996E-2</v>
      </c>
      <c r="TG3">
        <v>6.4000000000000001E-2</v>
      </c>
      <c r="TH3">
        <v>6.0000000000000001E-3</v>
      </c>
      <c r="TI3">
        <v>0.1</v>
      </c>
      <c r="TJ3">
        <v>4.0000000000000001E-3</v>
      </c>
      <c r="TK3">
        <v>1.7999999999999999E-2</v>
      </c>
      <c r="TL3">
        <v>7.6999999999999999E-2</v>
      </c>
      <c r="TM3">
        <v>4.0000000000000001E-3</v>
      </c>
      <c r="TN3">
        <v>0.249</v>
      </c>
      <c r="TO3">
        <v>-0.08</v>
      </c>
      <c r="TP3">
        <v>0.14499999999999999</v>
      </c>
      <c r="TQ3">
        <v>0.111</v>
      </c>
      <c r="TV3" t="s">
        <v>134</v>
      </c>
      <c r="TW3" t="s">
        <v>478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0.34599999999999997</v>
      </c>
      <c r="UR3">
        <v>-0.111</v>
      </c>
      <c r="US3">
        <v>-0.68300000000000005</v>
      </c>
      <c r="UT3">
        <v>-1.2999999999999999E-2</v>
      </c>
      <c r="UU3">
        <v>-0.01</v>
      </c>
      <c r="UV3">
        <v>0.109</v>
      </c>
      <c r="UW3">
        <v>-1.2E-2</v>
      </c>
      <c r="UX3">
        <v>0.15</v>
      </c>
      <c r="UY3">
        <v>-3.9E-2</v>
      </c>
      <c r="UZ3">
        <v>0.21</v>
      </c>
      <c r="VA3">
        <v>8.4000000000000005E-2</v>
      </c>
      <c r="VB3">
        <v>2.9000000000000001E-2</v>
      </c>
      <c r="VC3">
        <v>1.7000000000000001E-2</v>
      </c>
      <c r="VD3">
        <v>0.21</v>
      </c>
      <c r="VE3">
        <v>0.26</v>
      </c>
      <c r="VF3">
        <v>0.17</v>
      </c>
      <c r="VG3">
        <v>8.9999999999999993E-3</v>
      </c>
      <c r="VH3">
        <v>0.129</v>
      </c>
      <c r="VI3">
        <v>0.111</v>
      </c>
      <c r="VN3" t="s">
        <v>134</v>
      </c>
      <c r="VO3" t="s">
        <v>478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0.108</v>
      </c>
      <c r="WJ3">
        <v>-0.03</v>
      </c>
      <c r="WK3">
        <v>4.1000000000000002E-2</v>
      </c>
      <c r="WL3">
        <v>6.4000000000000001E-2</v>
      </c>
      <c r="WM3">
        <v>-0.11</v>
      </c>
      <c r="WN3">
        <v>-1.7000000000000001E-2</v>
      </c>
      <c r="WO3">
        <v>6.0000000000000001E-3</v>
      </c>
      <c r="WP3">
        <v>4.7E-2</v>
      </c>
      <c r="WQ3">
        <v>1.4E-2</v>
      </c>
      <c r="WR3">
        <v>-0.125</v>
      </c>
      <c r="WS3">
        <v>0.86899999999999999</v>
      </c>
      <c r="WT3">
        <v>0.156</v>
      </c>
      <c r="WU3">
        <v>9.8000000000000004E-2</v>
      </c>
      <c r="WV3">
        <v>0.08</v>
      </c>
      <c r="WW3">
        <v>4.9000000000000002E-2</v>
      </c>
      <c r="WX3">
        <v>2.8000000000000001E-2</v>
      </c>
      <c r="WY3">
        <v>2.8000000000000001E-2</v>
      </c>
      <c r="WZ3">
        <v>-0.28699999999999998</v>
      </c>
      <c r="XA3">
        <v>0.11899999999999999</v>
      </c>
      <c r="XF3" t="s">
        <v>134</v>
      </c>
      <c r="XG3" t="s">
        <v>585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0.88400000000000001</v>
      </c>
      <c r="YL3">
        <v>-2.3E-2</v>
      </c>
      <c r="YM3">
        <v>-4.8000000000000001E-2</v>
      </c>
      <c r="YN3">
        <v>8.6999999999999994E-2</v>
      </c>
      <c r="YO3">
        <v>4.1000000000000002E-2</v>
      </c>
      <c r="YP3">
        <v>-7.0000000000000001E-3</v>
      </c>
      <c r="YQ3">
        <v>1E-3</v>
      </c>
      <c r="YR3">
        <v>3.5999999999999997E-2</v>
      </c>
      <c r="YS3">
        <v>4.5999999999999999E-2</v>
      </c>
      <c r="YT3">
        <v>-7.6999999999999999E-2</v>
      </c>
      <c r="YU3">
        <v>-3.3000000000000002E-2</v>
      </c>
      <c r="YV3">
        <v>1.2999999999999999E-2</v>
      </c>
      <c r="YW3">
        <v>-6.0999999999999999E-2</v>
      </c>
      <c r="YX3">
        <v>0.05</v>
      </c>
      <c r="YY3">
        <v>-1.4999999999999999E-2</v>
      </c>
      <c r="YZ3">
        <v>-1.6E-2</v>
      </c>
      <c r="ZA3">
        <v>-5.3999999999999999E-2</v>
      </c>
      <c r="ZB3">
        <v>-1.0999999999999999E-2</v>
      </c>
      <c r="ZC3">
        <v>8.0000000000000002E-3</v>
      </c>
      <c r="ZD3">
        <v>3.6999999999999998E-2</v>
      </c>
      <c r="ZE3">
        <v>-1.2999999999999999E-2</v>
      </c>
      <c r="ZF3">
        <v>-4.0000000000000001E-3</v>
      </c>
      <c r="ZG3">
        <v>-2.1000000000000001E-2</v>
      </c>
      <c r="ZH3">
        <v>-3.9E-2</v>
      </c>
      <c r="ZI3">
        <v>-1.9E-2</v>
      </c>
      <c r="ZJ3">
        <v>5.8000000000000003E-2</v>
      </c>
      <c r="ZK3">
        <v>-6.0000000000000001E-3</v>
      </c>
      <c r="ZL3">
        <v>-4.9000000000000002E-2</v>
      </c>
      <c r="ZM3">
        <v>-8.0000000000000002E-3</v>
      </c>
      <c r="ZP3" t="s">
        <v>134</v>
      </c>
      <c r="ZQ3" t="s">
        <v>643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-6.7000000000000004E-2</v>
      </c>
      <c r="AAW3">
        <v>9.8000000000000004E-2</v>
      </c>
      <c r="AAX3">
        <v>5.0000000000000001E-3</v>
      </c>
      <c r="AAY3">
        <v>1.2E-2</v>
      </c>
      <c r="AAZ3">
        <v>-2.8000000000000001E-2</v>
      </c>
      <c r="ABA3">
        <v>0.04</v>
      </c>
      <c r="ABB3">
        <v>1.6E-2</v>
      </c>
      <c r="ABC3">
        <v>0</v>
      </c>
      <c r="ABD3">
        <v>-8.9999999999999993E-3</v>
      </c>
      <c r="ABE3">
        <v>4.0000000000000001E-3</v>
      </c>
      <c r="ABF3">
        <v>2.4E-2</v>
      </c>
      <c r="ABG3">
        <v>-0.01</v>
      </c>
      <c r="ABH3">
        <v>-0.11799999999999999</v>
      </c>
      <c r="ABI3">
        <v>-1E-3</v>
      </c>
      <c r="ABJ3">
        <v>8.0000000000000002E-3</v>
      </c>
      <c r="ABK3">
        <v>5.0999999999999997E-2</v>
      </c>
      <c r="ABL3">
        <v>-0.13100000000000001</v>
      </c>
      <c r="ABM3">
        <v>-9.1999999999999998E-2</v>
      </c>
      <c r="ABN3">
        <v>2E-3</v>
      </c>
      <c r="ABO3">
        <v>-0.95099999999999996</v>
      </c>
      <c r="ABP3">
        <v>1.2E-2</v>
      </c>
      <c r="ABQ3">
        <v>8.3000000000000004E-2</v>
      </c>
      <c r="ABR3">
        <v>-1.9E-2</v>
      </c>
      <c r="ABS3">
        <v>2.1999999999999999E-2</v>
      </c>
      <c r="ABT3">
        <v>-6.2E-2</v>
      </c>
      <c r="ABU3">
        <v>9.0999999999999998E-2</v>
      </c>
      <c r="ABV3">
        <v>2.9000000000000001E-2</v>
      </c>
      <c r="ABW3">
        <v>2.9000000000000001E-2</v>
      </c>
      <c r="ABX3">
        <v>5.3999999999999999E-2</v>
      </c>
      <c r="ABY3">
        <v>4.9000000000000002E-2</v>
      </c>
      <c r="ACB3" t="s">
        <v>134</v>
      </c>
      <c r="ACC3" t="s">
        <v>703</v>
      </c>
      <c r="ACD3">
        <v>1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-7.0000000000000001E-3</v>
      </c>
      <c r="ADK3">
        <v>3.1E-2</v>
      </c>
      <c r="ADL3">
        <v>1.4E-2</v>
      </c>
      <c r="ADM3">
        <v>1E-3</v>
      </c>
      <c r="ADN3">
        <v>7.5999999999999998E-2</v>
      </c>
      <c r="ADO3">
        <v>-1.0999999999999999E-2</v>
      </c>
      <c r="ADP3">
        <v>2.8000000000000001E-2</v>
      </c>
      <c r="ADQ3">
        <v>-4.2000000000000003E-2</v>
      </c>
      <c r="ADR3">
        <v>1.2E-2</v>
      </c>
      <c r="ADS3">
        <v>-3.0000000000000001E-3</v>
      </c>
      <c r="ADT3">
        <v>5.8000000000000003E-2</v>
      </c>
      <c r="ADU3">
        <v>1.9E-2</v>
      </c>
      <c r="ADV3">
        <v>3.7999999999999999E-2</v>
      </c>
      <c r="ADW3">
        <v>-4.2000000000000003E-2</v>
      </c>
      <c r="ADX3">
        <v>-2.5000000000000001E-2</v>
      </c>
      <c r="ADY3">
        <v>3.5000000000000003E-2</v>
      </c>
      <c r="ADZ3">
        <v>0.01</v>
      </c>
      <c r="AEA3">
        <v>9.1999999999999998E-2</v>
      </c>
      <c r="AEB3">
        <v>6.5000000000000002E-2</v>
      </c>
      <c r="AEC3">
        <v>-4.0000000000000001E-3</v>
      </c>
      <c r="AED3">
        <v>3.3000000000000002E-2</v>
      </c>
      <c r="AEE3">
        <v>1.7999999999999999E-2</v>
      </c>
      <c r="AEF3">
        <v>-0.94799999999999995</v>
      </c>
      <c r="AEG3">
        <v>2.1999999999999999E-2</v>
      </c>
      <c r="AEH3">
        <v>6.3E-2</v>
      </c>
      <c r="AEI3">
        <v>7.0000000000000001E-3</v>
      </c>
      <c r="AEJ3">
        <v>-7.2999999999999995E-2</v>
      </c>
      <c r="AEK3">
        <v>-2.8000000000000001E-2</v>
      </c>
      <c r="AEL3">
        <v>-3.5999999999999997E-2</v>
      </c>
      <c r="AEM3">
        <v>6.7000000000000004E-2</v>
      </c>
      <c r="AEN3">
        <v>8.5000000000000006E-2</v>
      </c>
      <c r="AEO3">
        <v>3.4000000000000002E-2</v>
      </c>
      <c r="AER3" t="s">
        <v>134</v>
      </c>
      <c r="AES3" t="s">
        <v>767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4.2999999999999997E-2</v>
      </c>
      <c r="AGF3">
        <v>-0.97399999999999998</v>
      </c>
      <c r="AGG3">
        <v>2.1000000000000001E-2</v>
      </c>
      <c r="AGH3">
        <v>0.05</v>
      </c>
      <c r="AGI3">
        <v>-0.01</v>
      </c>
      <c r="AGJ3">
        <v>-7.2999999999999995E-2</v>
      </c>
      <c r="AGK3">
        <v>-3.5000000000000003E-2</v>
      </c>
      <c r="AGL3">
        <v>-2.3E-2</v>
      </c>
      <c r="AGM3">
        <v>-4.8000000000000001E-2</v>
      </c>
      <c r="AGN3">
        <v>-3.9E-2</v>
      </c>
      <c r="AGO3">
        <v>-1.9E-2</v>
      </c>
      <c r="AGP3">
        <v>2E-3</v>
      </c>
      <c r="AGQ3">
        <v>-4.3999999999999997E-2</v>
      </c>
      <c r="AGR3">
        <v>-3.0000000000000001E-3</v>
      </c>
      <c r="AGS3">
        <v>-3.7999999999999999E-2</v>
      </c>
      <c r="AGT3">
        <v>-7.0999999999999994E-2</v>
      </c>
      <c r="AGU3">
        <v>4.3999999999999997E-2</v>
      </c>
      <c r="AGV3">
        <v>2.5999999999999999E-2</v>
      </c>
      <c r="AGW3">
        <v>2.1999999999999999E-2</v>
      </c>
      <c r="AGX3">
        <v>5.0000000000000001E-3</v>
      </c>
      <c r="AGY3">
        <v>1.9E-2</v>
      </c>
      <c r="AGZ3">
        <v>6.0999999999999999E-2</v>
      </c>
      <c r="AHA3">
        <v>5.1999999999999998E-2</v>
      </c>
      <c r="AHB3">
        <v>-1.6E-2</v>
      </c>
      <c r="AHC3">
        <v>-2.1000000000000001E-2</v>
      </c>
      <c r="AHD3">
        <v>-7.0000000000000001E-3</v>
      </c>
      <c r="AHE3">
        <v>1.4999999999999999E-2</v>
      </c>
      <c r="AHF3">
        <v>-2.9000000000000001E-2</v>
      </c>
      <c r="AHG3">
        <v>1.2E-2</v>
      </c>
      <c r="AHH3">
        <v>-2.1000000000000001E-2</v>
      </c>
      <c r="AHI3">
        <v>-1.9E-2</v>
      </c>
      <c r="AHJ3">
        <v>2E-3</v>
      </c>
      <c r="AHK3">
        <v>-3.2000000000000001E-2</v>
      </c>
      <c r="AHL3">
        <v>-6.0000000000000001E-3</v>
      </c>
      <c r="AHM3">
        <v>-3.1E-2</v>
      </c>
      <c r="AHN3">
        <v>-0.01</v>
      </c>
      <c r="AHO3">
        <v>-2.7E-2</v>
      </c>
    </row>
    <row r="4" spans="1:899">
      <c r="B4" t="s">
        <v>131</v>
      </c>
      <c r="C4">
        <v>0</v>
      </c>
      <c r="D4">
        <v>1</v>
      </c>
      <c r="E4">
        <v>-1E-3</v>
      </c>
      <c r="F4">
        <v>1</v>
      </c>
      <c r="K4" t="s">
        <v>150</v>
      </c>
      <c r="L4">
        <v>0</v>
      </c>
      <c r="M4">
        <v>1</v>
      </c>
      <c r="N4">
        <v>0.27900000000000003</v>
      </c>
      <c r="O4">
        <v>0.98</v>
      </c>
      <c r="T4" t="s">
        <v>136</v>
      </c>
      <c r="U4" s="21">
        <v>0</v>
      </c>
      <c r="V4" s="21">
        <v>1</v>
      </c>
      <c r="W4" s="21">
        <v>0</v>
      </c>
      <c r="X4">
        <v>-0.106</v>
      </c>
      <c r="Y4">
        <v>0.997</v>
      </c>
      <c r="Z4">
        <v>-0.161</v>
      </c>
      <c r="AE4" t="s">
        <v>154</v>
      </c>
      <c r="AF4">
        <v>0</v>
      </c>
      <c r="AG4">
        <v>1</v>
      </c>
      <c r="AH4">
        <v>0</v>
      </c>
      <c r="AI4">
        <v>0.13200000000000001</v>
      </c>
      <c r="AJ4">
        <v>0.999</v>
      </c>
      <c r="AK4">
        <v>2.3E-2</v>
      </c>
      <c r="AP4" t="s">
        <v>142</v>
      </c>
      <c r="AQ4">
        <v>0</v>
      </c>
      <c r="AR4">
        <v>1</v>
      </c>
      <c r="AS4">
        <v>0</v>
      </c>
      <c r="AT4">
        <v>0</v>
      </c>
      <c r="AU4">
        <v>-0.152</v>
      </c>
      <c r="AV4">
        <v>0.95599999999999996</v>
      </c>
      <c r="AW4">
        <v>-0.223</v>
      </c>
      <c r="AX4">
        <v>0.379</v>
      </c>
      <c r="BC4" t="s">
        <v>160</v>
      </c>
      <c r="BD4">
        <v>0</v>
      </c>
      <c r="BE4">
        <v>1</v>
      </c>
      <c r="BF4">
        <v>0</v>
      </c>
      <c r="BG4">
        <v>0</v>
      </c>
      <c r="BH4">
        <v>7.4999999999999997E-2</v>
      </c>
      <c r="BI4">
        <v>0.999</v>
      </c>
      <c r="BJ4">
        <v>-0.02</v>
      </c>
      <c r="BK4">
        <v>7.0999999999999994E-2</v>
      </c>
      <c r="BP4" t="s">
        <v>168</v>
      </c>
      <c r="BQ4">
        <v>0</v>
      </c>
      <c r="BR4">
        <v>1</v>
      </c>
      <c r="BS4">
        <v>0</v>
      </c>
      <c r="BT4">
        <v>0</v>
      </c>
      <c r="BU4">
        <v>0</v>
      </c>
      <c r="BV4">
        <v>-7.8E-2</v>
      </c>
      <c r="BW4">
        <v>0.996</v>
      </c>
      <c r="BX4">
        <v>3.0000000000000001E-3</v>
      </c>
      <c r="BY4">
        <v>0.18099999999999999</v>
      </c>
      <c r="BZ4">
        <v>-6.8000000000000005E-2</v>
      </c>
      <c r="CE4" t="s">
        <v>178</v>
      </c>
      <c r="CF4">
        <v>0</v>
      </c>
      <c r="CG4">
        <v>1</v>
      </c>
      <c r="CH4">
        <v>0</v>
      </c>
      <c r="CI4">
        <v>0</v>
      </c>
      <c r="CJ4">
        <v>0</v>
      </c>
      <c r="CK4">
        <v>0.17</v>
      </c>
      <c r="CL4">
        <v>0.98699999999999999</v>
      </c>
      <c r="CM4">
        <v>8.7999999999999995E-2</v>
      </c>
      <c r="CN4">
        <v>2.8000000000000001E-2</v>
      </c>
      <c r="CO4">
        <v>-5.7000000000000002E-2</v>
      </c>
      <c r="CT4" t="s">
        <v>188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-1.6E-2</v>
      </c>
      <c r="DB4">
        <v>0.95799999999999996</v>
      </c>
      <c r="DC4">
        <v>-2.5999999999999999E-2</v>
      </c>
      <c r="DD4">
        <v>-1.7999999999999999E-2</v>
      </c>
      <c r="DE4">
        <v>0.154</v>
      </c>
      <c r="DF4">
        <v>-0.23</v>
      </c>
      <c r="DK4" t="s">
        <v>200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-8.5000000000000006E-2</v>
      </c>
      <c r="DS4">
        <v>0.84699999999999998</v>
      </c>
      <c r="DT4">
        <v>6.7000000000000004E-2</v>
      </c>
      <c r="DU4">
        <v>9.7000000000000003E-2</v>
      </c>
      <c r="DV4">
        <v>0.52600000000000002</v>
      </c>
      <c r="DW4">
        <v>-9.4E-2</v>
      </c>
      <c r="EB4" t="s">
        <v>212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0.115</v>
      </c>
      <c r="EK4">
        <v>0.94799999999999995</v>
      </c>
      <c r="EL4">
        <v>3.5999999999999997E-2</v>
      </c>
      <c r="EM4">
        <v>-7.2999999999999995E-2</v>
      </c>
      <c r="EN4">
        <v>0.19</v>
      </c>
      <c r="EO4">
        <v>-0.14899999999999999</v>
      </c>
      <c r="EP4">
        <v>0.23400000000000001</v>
      </c>
      <c r="EU4" t="s">
        <v>226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-0.34899999999999998</v>
      </c>
      <c r="FD4">
        <v>0.84699999999999998</v>
      </c>
      <c r="FE4">
        <v>0.14499999999999999</v>
      </c>
      <c r="FF4">
        <v>-0.104</v>
      </c>
      <c r="FG4">
        <v>-0.13900000000000001</v>
      </c>
      <c r="FH4">
        <v>-0.36399999999999999</v>
      </c>
      <c r="FI4">
        <v>-0.251</v>
      </c>
      <c r="FN4" t="s">
        <v>240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1.4E-2</v>
      </c>
      <c r="FX4">
        <v>0.97399999999999998</v>
      </c>
      <c r="FY4">
        <v>-1.6E-2</v>
      </c>
      <c r="FZ4">
        <v>-0.14099999999999999</v>
      </c>
      <c r="GA4">
        <v>0.13700000000000001</v>
      </c>
      <c r="GB4">
        <v>0.34100000000000003</v>
      </c>
      <c r="GC4">
        <v>0.27400000000000002</v>
      </c>
      <c r="GD4">
        <v>0.19600000000000001</v>
      </c>
      <c r="GI4" t="s">
        <v>256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-0.06</v>
      </c>
      <c r="GS4">
        <v>-8.0000000000000002E-3</v>
      </c>
      <c r="GT4">
        <v>4.1000000000000002E-2</v>
      </c>
      <c r="GU4">
        <v>-0.94799999999999995</v>
      </c>
      <c r="GV4">
        <v>3.5999999999999997E-2</v>
      </c>
      <c r="GW4">
        <v>-4.1000000000000002E-2</v>
      </c>
      <c r="GX4">
        <v>8.8999999999999996E-2</v>
      </c>
      <c r="GY4">
        <v>2.1000000000000001E-2</v>
      </c>
      <c r="HD4" t="s">
        <v>272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-0.32</v>
      </c>
      <c r="HQ4">
        <v>-0.183</v>
      </c>
      <c r="HR4">
        <v>0.11899999999999999</v>
      </c>
      <c r="HS4">
        <v>0.19700000000000001</v>
      </c>
      <c r="HT4">
        <v>4.3999999999999997E-2</v>
      </c>
      <c r="HU4">
        <v>-0.27300000000000002</v>
      </c>
      <c r="HV4">
        <v>-0.56899999999999995</v>
      </c>
      <c r="HW4">
        <v>6.8000000000000005E-2</v>
      </c>
      <c r="HX4">
        <v>0.115</v>
      </c>
      <c r="HY4">
        <v>-0.28000000000000003</v>
      </c>
      <c r="HZ4">
        <v>-1.4E-2</v>
      </c>
      <c r="IF4" t="s">
        <v>272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-2.8000000000000001E-2</v>
      </c>
      <c r="IS4">
        <v>0.96599999999999997</v>
      </c>
      <c r="IT4">
        <v>0.112</v>
      </c>
      <c r="IU4">
        <v>-0.123</v>
      </c>
      <c r="IV4">
        <v>0.217</v>
      </c>
      <c r="IW4">
        <v>0.36399999999999999</v>
      </c>
      <c r="IX4">
        <v>0.28799999999999998</v>
      </c>
      <c r="IY4">
        <v>0.122</v>
      </c>
      <c r="IZ4">
        <v>0.14299999999999999</v>
      </c>
      <c r="JA4">
        <v>-5.6000000000000001E-2</v>
      </c>
      <c r="JB4">
        <v>0.20899999999999999</v>
      </c>
      <c r="JH4" t="s">
        <v>305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3.1E-2</v>
      </c>
      <c r="JV4">
        <v>-0.17399999999999999</v>
      </c>
      <c r="JW4">
        <v>-1.4999999999999999E-2</v>
      </c>
      <c r="JX4">
        <v>-0.158</v>
      </c>
      <c r="JY4">
        <v>-8.0000000000000002E-3</v>
      </c>
      <c r="JZ4">
        <v>0.93700000000000006</v>
      </c>
      <c r="KA4">
        <v>3.0000000000000001E-3</v>
      </c>
      <c r="KB4">
        <v>-0.10199999999999999</v>
      </c>
      <c r="KC4">
        <v>-0.01</v>
      </c>
      <c r="KD4">
        <v>0.09</v>
      </c>
      <c r="KE4">
        <v>-7.0000000000000007E-2</v>
      </c>
      <c r="KF4">
        <v>-6.7000000000000004E-2</v>
      </c>
      <c r="KK4" t="s">
        <v>305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-9.7000000000000003E-2</v>
      </c>
      <c r="KZ4">
        <v>1.0999999999999999E-2</v>
      </c>
      <c r="LA4">
        <v>-0.157</v>
      </c>
      <c r="LB4">
        <v>2E-3</v>
      </c>
      <c r="LC4">
        <v>-3.1E-2</v>
      </c>
      <c r="LD4">
        <v>0.14000000000000001</v>
      </c>
      <c r="LE4">
        <v>5.1999999999999998E-2</v>
      </c>
      <c r="LF4">
        <v>-3.6999999999999998E-2</v>
      </c>
      <c r="LG4">
        <v>6.6000000000000003E-2</v>
      </c>
      <c r="LH4">
        <v>-0.03</v>
      </c>
      <c r="LI4">
        <v>0.97199999999999998</v>
      </c>
      <c r="LN4" t="s">
        <v>341</v>
      </c>
      <c r="LO4">
        <v>-0.128</v>
      </c>
      <c r="LP4">
        <v>1</v>
      </c>
      <c r="LQ4">
        <v>-9.2999999999999999E-2</v>
      </c>
      <c r="LR4">
        <v>5.3999999999999999E-2</v>
      </c>
      <c r="LS4">
        <v>6.7000000000000004E-2</v>
      </c>
      <c r="LT4">
        <v>0.248</v>
      </c>
      <c r="LU4">
        <v>5.8000000000000003E-2</v>
      </c>
      <c r="LV4">
        <v>-9.4E-2</v>
      </c>
      <c r="LW4">
        <v>0.19</v>
      </c>
      <c r="LX4">
        <v>-9.8000000000000004E-2</v>
      </c>
      <c r="LY4">
        <v>3.7999999999999999E-2</v>
      </c>
      <c r="LZ4">
        <v>-0.26200000000000001</v>
      </c>
      <c r="MA4">
        <v>7.0000000000000001E-3</v>
      </c>
      <c r="MB4">
        <v>-6.4000000000000001E-2</v>
      </c>
      <c r="MC4">
        <v>5.0000000000000001E-3</v>
      </c>
      <c r="MD4">
        <v>0.214</v>
      </c>
      <c r="ME4">
        <v>-0.14599999999999999</v>
      </c>
      <c r="MF4">
        <v>-0.111</v>
      </c>
      <c r="MG4">
        <v>1.9E-2</v>
      </c>
      <c r="MH4">
        <v>-1E-3</v>
      </c>
      <c r="MI4">
        <v>0.218</v>
      </c>
      <c r="MJ4">
        <v>-0.252</v>
      </c>
      <c r="MK4">
        <v>-0.49</v>
      </c>
      <c r="ML4">
        <v>-0.14799999999999999</v>
      </c>
      <c r="MM4">
        <v>-0.20499999999999999</v>
      </c>
      <c r="MN4">
        <v>-0.73299999999999998</v>
      </c>
      <c r="MS4" t="s">
        <v>341</v>
      </c>
      <c r="MT4">
        <v>-0.128</v>
      </c>
      <c r="MU4">
        <v>1</v>
      </c>
      <c r="MV4">
        <v>-9.2999999999999999E-2</v>
      </c>
      <c r="MW4">
        <v>5.3999999999999999E-2</v>
      </c>
      <c r="MX4">
        <v>6.7000000000000004E-2</v>
      </c>
      <c r="MY4">
        <v>0.248</v>
      </c>
      <c r="MZ4">
        <v>5.8000000000000003E-2</v>
      </c>
      <c r="NA4">
        <v>-9.4E-2</v>
      </c>
      <c r="NB4">
        <v>0.19</v>
      </c>
      <c r="NC4">
        <v>-9.8000000000000004E-2</v>
      </c>
      <c r="ND4">
        <v>3.7999999999999999E-2</v>
      </c>
      <c r="NE4">
        <v>-0.26200000000000001</v>
      </c>
      <c r="NF4">
        <v>7.0000000000000001E-3</v>
      </c>
      <c r="NG4">
        <v>-5.3999999999999999E-2</v>
      </c>
      <c r="NH4">
        <v>-2.5000000000000001E-2</v>
      </c>
      <c r="NI4">
        <v>0.123</v>
      </c>
      <c r="NJ4">
        <v>-2.1000000000000001E-2</v>
      </c>
      <c r="NK4">
        <v>-3.1E-2</v>
      </c>
      <c r="NL4">
        <v>0.115</v>
      </c>
      <c r="NM4">
        <v>-3.9E-2</v>
      </c>
      <c r="NN4">
        <v>2.3E-2</v>
      </c>
      <c r="NO4">
        <v>0.97599999999999998</v>
      </c>
      <c r="NP4">
        <v>2.1999999999999999E-2</v>
      </c>
      <c r="NQ4">
        <v>-3.0000000000000001E-3</v>
      </c>
      <c r="NR4">
        <v>0.10100000000000001</v>
      </c>
      <c r="NS4">
        <v>2.4E-2</v>
      </c>
      <c r="NX4" t="s">
        <v>380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-3.3000000000000002E-2</v>
      </c>
      <c r="OO4">
        <v>0.151</v>
      </c>
      <c r="OP4">
        <v>5.5E-2</v>
      </c>
      <c r="OQ4">
        <v>3.2000000000000001E-2</v>
      </c>
      <c r="OR4">
        <v>-0.13300000000000001</v>
      </c>
      <c r="OS4">
        <v>2.8000000000000001E-2</v>
      </c>
      <c r="OT4">
        <v>0.04</v>
      </c>
      <c r="OU4">
        <v>-4.2999999999999997E-2</v>
      </c>
      <c r="OV4">
        <v>-9.2999999999999999E-2</v>
      </c>
      <c r="OW4">
        <v>-8.2000000000000003E-2</v>
      </c>
      <c r="OX4">
        <v>0.88200000000000001</v>
      </c>
      <c r="OY4">
        <v>3.5999999999999997E-2</v>
      </c>
      <c r="OZ4">
        <v>1.2E-2</v>
      </c>
      <c r="PA4">
        <v>0.13800000000000001</v>
      </c>
      <c r="PB4">
        <v>0.13800000000000001</v>
      </c>
      <c r="PG4" t="s">
        <v>380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8.5999999999999993E-2</v>
      </c>
      <c r="PX4">
        <v>-2.8000000000000001E-2</v>
      </c>
      <c r="PY4">
        <v>8.9999999999999993E-3</v>
      </c>
      <c r="PZ4">
        <v>-2E-3</v>
      </c>
      <c r="QA4">
        <v>3.6999999999999998E-2</v>
      </c>
      <c r="QB4">
        <v>-8.5000000000000006E-2</v>
      </c>
      <c r="QC4">
        <v>1.0999999999999999E-2</v>
      </c>
      <c r="QD4">
        <v>0.11899999999999999</v>
      </c>
      <c r="QE4">
        <v>-5.7000000000000002E-2</v>
      </c>
      <c r="QF4">
        <v>-0.105</v>
      </c>
      <c r="QG4">
        <v>0.85899999999999999</v>
      </c>
      <c r="QH4">
        <v>7.0000000000000001E-3</v>
      </c>
      <c r="QI4">
        <v>8.1000000000000003E-2</v>
      </c>
      <c r="QJ4">
        <v>0.20499999999999999</v>
      </c>
      <c r="QK4">
        <v>3.2000000000000001E-2</v>
      </c>
      <c r="QQ4" t="s">
        <v>425</v>
      </c>
      <c r="QR4">
        <v>-4.1000000000000002E-2</v>
      </c>
      <c r="QS4">
        <v>1</v>
      </c>
      <c r="QT4">
        <v>-8.1000000000000003E-2</v>
      </c>
      <c r="QU4">
        <v>-8.8999999999999996E-2</v>
      </c>
      <c r="QV4">
        <v>-9.7000000000000003E-2</v>
      </c>
      <c r="QW4">
        <v>9.8000000000000004E-2</v>
      </c>
      <c r="QX4">
        <v>4.3999999999999997E-2</v>
      </c>
      <c r="QY4">
        <v>-2.1000000000000001E-2</v>
      </c>
      <c r="QZ4">
        <v>0.16900000000000001</v>
      </c>
      <c r="RA4">
        <v>-5.2999999999999999E-2</v>
      </c>
      <c r="RB4">
        <v>-2.1999999999999999E-2</v>
      </c>
      <c r="RC4">
        <v>1.0999999999999999E-2</v>
      </c>
      <c r="RD4">
        <v>0.112</v>
      </c>
      <c r="RE4">
        <v>8.9999999999999993E-3</v>
      </c>
      <c r="RF4">
        <v>-9.1999999999999998E-2</v>
      </c>
      <c r="RG4">
        <v>0.114</v>
      </c>
      <c r="RH4">
        <v>-2.5999999999999999E-2</v>
      </c>
      <c r="RI4">
        <v>7.0999999999999994E-2</v>
      </c>
      <c r="RJ4">
        <v>2.1000000000000001E-2</v>
      </c>
      <c r="RK4">
        <v>-0.13100000000000001</v>
      </c>
      <c r="RL4">
        <v>0.93700000000000006</v>
      </c>
      <c r="RM4">
        <v>1.7999999999999999E-2</v>
      </c>
      <c r="RN4">
        <v>-5.1999999999999998E-2</v>
      </c>
      <c r="RO4">
        <v>5.7000000000000002E-2</v>
      </c>
      <c r="RP4">
        <v>-8.3000000000000004E-2</v>
      </c>
      <c r="RQ4">
        <v>3.6999999999999998E-2</v>
      </c>
      <c r="RR4">
        <v>-0.124</v>
      </c>
      <c r="RS4">
        <v>-7.3999999999999996E-2</v>
      </c>
      <c r="RT4">
        <v>9.9000000000000005E-2</v>
      </c>
      <c r="RU4">
        <v>-0.109</v>
      </c>
      <c r="RV4">
        <v>-2.1000000000000001E-2</v>
      </c>
      <c r="RW4">
        <v>0.14599999999999999</v>
      </c>
      <c r="RX4">
        <v>5.3999999999999999E-2</v>
      </c>
      <c r="RY4">
        <v>-0.17</v>
      </c>
      <c r="RZ4">
        <v>9.6000000000000002E-2</v>
      </c>
      <c r="SA4">
        <v>-9.7000000000000003E-2</v>
      </c>
      <c r="SG4" t="s">
        <v>425</v>
      </c>
      <c r="SH4">
        <v>-4.1000000000000002E-2</v>
      </c>
      <c r="SI4">
        <v>1</v>
      </c>
      <c r="SJ4">
        <v>-8.1000000000000003E-2</v>
      </c>
      <c r="SK4">
        <v>-8.8999999999999996E-2</v>
      </c>
      <c r="SL4">
        <v>-9.7000000000000003E-2</v>
      </c>
      <c r="SM4">
        <v>9.8000000000000004E-2</v>
      </c>
      <c r="SN4">
        <v>4.3999999999999997E-2</v>
      </c>
      <c r="SO4">
        <v>-2.1000000000000001E-2</v>
      </c>
      <c r="SP4">
        <v>0.16900000000000001</v>
      </c>
      <c r="SQ4">
        <v>-5.2999999999999999E-2</v>
      </c>
      <c r="SR4">
        <v>-2.1999999999999999E-2</v>
      </c>
      <c r="SS4">
        <v>1.0999999999999999E-2</v>
      </c>
      <c r="ST4">
        <v>0.112</v>
      </c>
      <c r="SU4">
        <v>8.9999999999999993E-3</v>
      </c>
      <c r="SV4">
        <v>-9.1999999999999998E-2</v>
      </c>
      <c r="SW4">
        <v>0.114</v>
      </c>
      <c r="SX4">
        <v>-2.5999999999999999E-2</v>
      </c>
      <c r="SY4">
        <v>7.0999999999999994E-2</v>
      </c>
      <c r="SZ4">
        <v>1.7999999999999999E-2</v>
      </c>
      <c r="TA4">
        <v>-5.5E-2</v>
      </c>
      <c r="TB4">
        <v>1.4E-2</v>
      </c>
      <c r="TC4">
        <v>-7.3999999999999996E-2</v>
      </c>
      <c r="TD4">
        <v>-2.4E-2</v>
      </c>
      <c r="TE4">
        <v>-0.96199999999999997</v>
      </c>
      <c r="TF4">
        <v>-3.1E-2</v>
      </c>
      <c r="TG4">
        <v>8.9999999999999993E-3</v>
      </c>
      <c r="TH4">
        <v>4.9000000000000002E-2</v>
      </c>
      <c r="TI4">
        <v>0.109</v>
      </c>
      <c r="TJ4">
        <v>7.0000000000000007E-2</v>
      </c>
      <c r="TK4">
        <v>9.5000000000000001E-2</v>
      </c>
      <c r="TL4">
        <v>2E-3</v>
      </c>
      <c r="TM4">
        <v>-5.2999999999999999E-2</v>
      </c>
      <c r="TN4">
        <v>0</v>
      </c>
      <c r="TO4">
        <v>5.8000000000000003E-2</v>
      </c>
      <c r="TP4">
        <v>-7.9000000000000001E-2</v>
      </c>
      <c r="TQ4">
        <v>-0.154</v>
      </c>
      <c r="TW4" t="s">
        <v>479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0.48399999999999999</v>
      </c>
      <c r="UR4">
        <v>0.33200000000000002</v>
      </c>
      <c r="US4">
        <v>0.184</v>
      </c>
      <c r="UT4">
        <v>-0.17599999999999999</v>
      </c>
      <c r="UU4">
        <v>7.0000000000000007E-2</v>
      </c>
      <c r="UV4">
        <v>-0.184</v>
      </c>
      <c r="UW4">
        <v>0.129</v>
      </c>
      <c r="UX4">
        <v>2.5000000000000001E-2</v>
      </c>
      <c r="UY4">
        <v>0.247</v>
      </c>
      <c r="UZ4">
        <v>-2.5999999999999999E-2</v>
      </c>
      <c r="VA4">
        <v>-2.4E-2</v>
      </c>
      <c r="VB4">
        <v>2.7E-2</v>
      </c>
      <c r="VC4">
        <v>-0.17499999999999999</v>
      </c>
      <c r="VD4">
        <v>-0.19800000000000001</v>
      </c>
      <c r="VE4">
        <v>-0.187</v>
      </c>
      <c r="VF4">
        <v>7.0000000000000001E-3</v>
      </c>
      <c r="VG4">
        <v>-0.161</v>
      </c>
      <c r="VH4">
        <v>0.107</v>
      </c>
      <c r="VI4">
        <v>-0.16200000000000001</v>
      </c>
      <c r="VO4" t="s">
        <v>479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0.89500000000000002</v>
      </c>
      <c r="WJ4">
        <v>-7.4999999999999997E-2</v>
      </c>
      <c r="WK4">
        <v>6.3E-2</v>
      </c>
      <c r="WL4">
        <v>7.5999999999999998E-2</v>
      </c>
      <c r="WM4">
        <v>-6.2E-2</v>
      </c>
      <c r="WN4">
        <v>7.0000000000000001E-3</v>
      </c>
      <c r="WO4">
        <v>0</v>
      </c>
      <c r="WP4">
        <v>-1.0999999999999999E-2</v>
      </c>
      <c r="WQ4">
        <v>2.8000000000000001E-2</v>
      </c>
      <c r="WR4">
        <v>1.4E-2</v>
      </c>
      <c r="WS4">
        <v>-0.03</v>
      </c>
      <c r="WT4">
        <v>0.187</v>
      </c>
      <c r="WU4">
        <v>-1.2E-2</v>
      </c>
      <c r="WV4">
        <v>6.7000000000000004E-2</v>
      </c>
      <c r="WW4">
        <v>5.0999999999999997E-2</v>
      </c>
      <c r="WX4">
        <v>3.4000000000000002E-2</v>
      </c>
      <c r="WY4">
        <v>-0.04</v>
      </c>
      <c r="WZ4">
        <v>-0.152</v>
      </c>
      <c r="XA4">
        <v>8.1000000000000003E-2</v>
      </c>
      <c r="XG4" t="s">
        <v>586</v>
      </c>
      <c r="XH4">
        <v>0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-6.9000000000000006E-2</v>
      </c>
      <c r="YL4">
        <v>4.7E-2</v>
      </c>
      <c r="YM4">
        <v>1.2E-2</v>
      </c>
      <c r="YN4">
        <v>5.8999999999999997E-2</v>
      </c>
      <c r="YO4">
        <v>4.1000000000000002E-2</v>
      </c>
      <c r="YP4">
        <v>-1.2999999999999999E-2</v>
      </c>
      <c r="YQ4">
        <v>2.5000000000000001E-2</v>
      </c>
      <c r="YR4">
        <v>6.0000000000000001E-3</v>
      </c>
      <c r="YS4">
        <v>-9.8000000000000004E-2</v>
      </c>
      <c r="YT4">
        <v>8.0000000000000002E-3</v>
      </c>
      <c r="YU4">
        <v>6.0000000000000001E-3</v>
      </c>
      <c r="YV4">
        <v>-3.2000000000000001E-2</v>
      </c>
      <c r="YW4">
        <v>9.2999999999999999E-2</v>
      </c>
      <c r="YX4">
        <v>-1.2999999999999999E-2</v>
      </c>
      <c r="YY4">
        <v>1.9E-2</v>
      </c>
      <c r="YZ4">
        <v>0.02</v>
      </c>
      <c r="ZA4">
        <v>8.0000000000000002E-3</v>
      </c>
      <c r="ZB4">
        <v>-8.4000000000000005E-2</v>
      </c>
      <c r="ZC4">
        <v>-4.4999999999999998E-2</v>
      </c>
      <c r="ZD4">
        <v>-0.97199999999999998</v>
      </c>
      <c r="ZE4">
        <v>1.4999999999999999E-2</v>
      </c>
      <c r="ZF4">
        <v>8.1000000000000003E-2</v>
      </c>
      <c r="ZG4">
        <v>-1.4999999999999999E-2</v>
      </c>
      <c r="ZH4">
        <v>3.2000000000000001E-2</v>
      </c>
      <c r="ZI4">
        <v>-3.5999999999999997E-2</v>
      </c>
      <c r="ZJ4">
        <v>-0.01</v>
      </c>
      <c r="ZK4">
        <v>8.2000000000000003E-2</v>
      </c>
      <c r="ZL4">
        <v>6.0000000000000001E-3</v>
      </c>
      <c r="ZM4">
        <v>5.0999999999999997E-2</v>
      </c>
      <c r="ZQ4" t="s">
        <v>644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0.78500000000000003</v>
      </c>
      <c r="AAW4">
        <v>5.7000000000000002E-2</v>
      </c>
      <c r="AAX4">
        <v>-1.2999999999999999E-2</v>
      </c>
      <c r="AAY4">
        <v>4.3999999999999997E-2</v>
      </c>
      <c r="AAZ4">
        <v>2.9000000000000001E-2</v>
      </c>
      <c r="ABA4">
        <v>-7.0999999999999994E-2</v>
      </c>
      <c r="ABB4">
        <v>1E-3</v>
      </c>
      <c r="ABC4">
        <v>4.2999999999999997E-2</v>
      </c>
      <c r="ABD4">
        <v>7.9000000000000001E-2</v>
      </c>
      <c r="ABE4">
        <v>-0.16700000000000001</v>
      </c>
      <c r="ABF4">
        <v>-1.6E-2</v>
      </c>
      <c r="ABG4">
        <v>9.6000000000000002E-2</v>
      </c>
      <c r="ABH4">
        <v>-0.11799999999999999</v>
      </c>
      <c r="ABI4">
        <v>0.09</v>
      </c>
      <c r="ABJ4">
        <v>-3.6999999999999998E-2</v>
      </c>
      <c r="ABK4">
        <v>-0.11700000000000001</v>
      </c>
      <c r="ABL4">
        <v>0.27</v>
      </c>
      <c r="ABM4">
        <v>0.14399999999999999</v>
      </c>
      <c r="ABN4">
        <v>-2E-3</v>
      </c>
      <c r="ABO4">
        <v>0.02</v>
      </c>
      <c r="ABP4">
        <v>0.113</v>
      </c>
      <c r="ABQ4">
        <v>-2.8000000000000001E-2</v>
      </c>
      <c r="ABR4">
        <v>-5.7000000000000002E-2</v>
      </c>
      <c r="ABS4">
        <v>-4.1000000000000002E-2</v>
      </c>
      <c r="ABT4">
        <v>1.2999999999999999E-2</v>
      </c>
      <c r="ABU4">
        <v>8.5000000000000006E-2</v>
      </c>
      <c r="ABV4">
        <v>1.7999999999999999E-2</v>
      </c>
      <c r="ABW4">
        <v>6.5000000000000002E-2</v>
      </c>
      <c r="ABX4">
        <v>4.1000000000000002E-2</v>
      </c>
      <c r="ABY4">
        <v>0.13800000000000001</v>
      </c>
      <c r="ACC4" t="s">
        <v>704</v>
      </c>
      <c r="ACD4">
        <v>0</v>
      </c>
      <c r="ACE4">
        <v>1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-6.9000000000000006E-2</v>
      </c>
      <c r="ADK4">
        <v>0.97199999999999998</v>
      </c>
      <c r="ADL4">
        <v>-2E-3</v>
      </c>
      <c r="ADM4">
        <v>-5.3999999999999999E-2</v>
      </c>
      <c r="ADN4">
        <v>-0.03</v>
      </c>
      <c r="ADO4">
        <v>7.0000000000000007E-2</v>
      </c>
      <c r="ADP4">
        <v>4.2999999999999997E-2</v>
      </c>
      <c r="ADQ4">
        <v>-2.1999999999999999E-2</v>
      </c>
      <c r="ADR4">
        <v>5.7000000000000002E-2</v>
      </c>
      <c r="ADS4">
        <v>-3.1E-2</v>
      </c>
      <c r="ADT4">
        <v>1.4E-2</v>
      </c>
      <c r="ADU4">
        <v>-5.0999999999999997E-2</v>
      </c>
      <c r="ADV4">
        <v>-1.2999999999999999E-2</v>
      </c>
      <c r="ADW4">
        <v>4.9000000000000002E-2</v>
      </c>
      <c r="ADX4">
        <v>3.3000000000000002E-2</v>
      </c>
      <c r="ADY4">
        <v>6.8000000000000005E-2</v>
      </c>
      <c r="ADZ4">
        <v>-4.4999999999999998E-2</v>
      </c>
      <c r="AEA4">
        <v>4.9000000000000002E-2</v>
      </c>
      <c r="AEB4">
        <v>2.5000000000000001E-2</v>
      </c>
      <c r="AEC4">
        <v>-8.9999999999999993E-3</v>
      </c>
      <c r="AED4">
        <v>2E-3</v>
      </c>
      <c r="AEE4">
        <v>-6.5000000000000002E-2</v>
      </c>
      <c r="AEF4">
        <v>-7.0000000000000001E-3</v>
      </c>
      <c r="AEG4">
        <v>0.02</v>
      </c>
      <c r="AEH4">
        <v>-0.11</v>
      </c>
      <c r="AEI4">
        <v>4.7E-2</v>
      </c>
      <c r="AEJ4">
        <v>-0.01</v>
      </c>
      <c r="AEK4">
        <v>3.9E-2</v>
      </c>
      <c r="AEL4">
        <v>-5.0000000000000001E-3</v>
      </c>
      <c r="AEM4">
        <v>5.0999999999999997E-2</v>
      </c>
      <c r="AEN4">
        <v>-1E-3</v>
      </c>
      <c r="AEO4">
        <v>8.9999999999999993E-3</v>
      </c>
      <c r="AES4" t="s">
        <v>768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3.4000000000000002E-2</v>
      </c>
      <c r="AGF4">
        <v>2.4E-2</v>
      </c>
      <c r="AGG4">
        <v>-1.9E-2</v>
      </c>
      <c r="AGH4">
        <v>2E-3</v>
      </c>
      <c r="AGI4">
        <v>-1.7999999999999999E-2</v>
      </c>
      <c r="AGJ4">
        <v>-1.2E-2</v>
      </c>
      <c r="AGK4">
        <v>2.5999999999999999E-2</v>
      </c>
      <c r="AGL4">
        <v>0.94899999999999995</v>
      </c>
      <c r="AGM4">
        <v>1.7000000000000001E-2</v>
      </c>
      <c r="AGN4">
        <v>0</v>
      </c>
      <c r="AGO4">
        <v>8.0000000000000002E-3</v>
      </c>
      <c r="AGP4">
        <v>-4.8000000000000001E-2</v>
      </c>
      <c r="AGQ4">
        <v>1E-3</v>
      </c>
      <c r="AGR4">
        <v>3.3000000000000002E-2</v>
      </c>
      <c r="AGS4">
        <v>-1.2999999999999999E-2</v>
      </c>
      <c r="AGT4">
        <v>2.8000000000000001E-2</v>
      </c>
      <c r="AGU4">
        <v>8.0000000000000002E-3</v>
      </c>
      <c r="AGV4">
        <v>-3.3000000000000002E-2</v>
      </c>
      <c r="AGW4">
        <v>-0.05</v>
      </c>
      <c r="AGX4">
        <v>8.0000000000000002E-3</v>
      </c>
      <c r="AGY4">
        <v>4.1000000000000002E-2</v>
      </c>
      <c r="AGZ4">
        <v>7.0000000000000001E-3</v>
      </c>
      <c r="AHA4">
        <v>-7.1999999999999995E-2</v>
      </c>
      <c r="AHB4">
        <v>2.9000000000000001E-2</v>
      </c>
      <c r="AHC4">
        <v>3.4000000000000002E-2</v>
      </c>
      <c r="AHD4">
        <v>4.8000000000000001E-2</v>
      </c>
      <c r="AHE4">
        <v>-3.7999999999999999E-2</v>
      </c>
      <c r="AHF4">
        <v>-0.02</v>
      </c>
      <c r="AHG4">
        <v>-4.7E-2</v>
      </c>
      <c r="AHH4">
        <v>-3.4000000000000002E-2</v>
      </c>
      <c r="AHI4">
        <v>4.8000000000000001E-2</v>
      </c>
      <c r="AHJ4">
        <v>3.0000000000000001E-3</v>
      </c>
      <c r="AHK4">
        <v>-4.5999999999999999E-2</v>
      </c>
      <c r="AHL4">
        <v>-8.9999999999999993E-3</v>
      </c>
      <c r="AHM4">
        <v>0.11</v>
      </c>
      <c r="AHN4">
        <v>-8.0000000000000002E-3</v>
      </c>
      <c r="AHO4">
        <v>-7.9000000000000001E-2</v>
      </c>
    </row>
    <row r="5" spans="1:899">
      <c r="B5" t="s">
        <v>132</v>
      </c>
      <c r="C5" s="31">
        <v>1</v>
      </c>
      <c r="D5" s="31">
        <v>-1E-3</v>
      </c>
      <c r="E5">
        <v>1</v>
      </c>
      <c r="F5">
        <v>0</v>
      </c>
      <c r="K5" t="s">
        <v>151</v>
      </c>
      <c r="L5" s="31">
        <v>0.96</v>
      </c>
      <c r="M5" s="31">
        <v>0.27900000000000003</v>
      </c>
      <c r="N5">
        <v>1</v>
      </c>
      <c r="O5">
        <v>0.08</v>
      </c>
      <c r="T5" t="s">
        <v>137</v>
      </c>
      <c r="U5" s="21">
        <v>0</v>
      </c>
      <c r="V5" s="21">
        <v>0</v>
      </c>
      <c r="W5" s="21">
        <v>1</v>
      </c>
      <c r="X5">
        <v>0.127</v>
      </c>
      <c r="Y5">
        <v>-5.8000000000000003E-2</v>
      </c>
      <c r="Z5">
        <v>-0.98699999999999999</v>
      </c>
      <c r="AE5" t="s">
        <v>155</v>
      </c>
      <c r="AF5">
        <v>0</v>
      </c>
      <c r="AG5">
        <v>0</v>
      </c>
      <c r="AH5">
        <v>1</v>
      </c>
      <c r="AI5">
        <v>0.106</v>
      </c>
      <c r="AJ5">
        <v>-8.0000000000000002E-3</v>
      </c>
      <c r="AK5">
        <v>0.999</v>
      </c>
      <c r="AP5" t="s">
        <v>143</v>
      </c>
      <c r="AQ5">
        <v>0</v>
      </c>
      <c r="AR5">
        <v>0</v>
      </c>
      <c r="AS5">
        <v>1</v>
      </c>
      <c r="AT5">
        <v>0</v>
      </c>
      <c r="AU5">
        <v>9.8000000000000004E-2</v>
      </c>
      <c r="AV5">
        <v>-6.7000000000000004E-2</v>
      </c>
      <c r="AW5">
        <v>-0.97099999999999997</v>
      </c>
      <c r="AX5">
        <v>-0.123</v>
      </c>
      <c r="BC5" t="s">
        <v>161</v>
      </c>
      <c r="BD5">
        <v>0</v>
      </c>
      <c r="BE5">
        <v>0</v>
      </c>
      <c r="BF5">
        <v>1</v>
      </c>
      <c r="BG5">
        <v>0</v>
      </c>
      <c r="BH5">
        <v>0.08</v>
      </c>
      <c r="BI5">
        <v>0</v>
      </c>
      <c r="BJ5">
        <v>0.999</v>
      </c>
      <c r="BK5">
        <v>1.2999999999999999E-2</v>
      </c>
      <c r="BP5" t="s">
        <v>169</v>
      </c>
      <c r="BQ5">
        <v>0</v>
      </c>
      <c r="BR5">
        <v>0</v>
      </c>
      <c r="BS5">
        <v>1</v>
      </c>
      <c r="BT5">
        <v>0</v>
      </c>
      <c r="BU5">
        <v>0</v>
      </c>
      <c r="BV5">
        <v>2E-3</v>
      </c>
      <c r="BW5">
        <v>1.9E-2</v>
      </c>
      <c r="BX5">
        <v>-0.997</v>
      </c>
      <c r="BY5">
        <v>8.3000000000000004E-2</v>
      </c>
      <c r="BZ5">
        <v>-3.2000000000000001E-2</v>
      </c>
      <c r="CE5" t="s">
        <v>179</v>
      </c>
      <c r="CF5">
        <v>0</v>
      </c>
      <c r="CG5">
        <v>0</v>
      </c>
      <c r="CH5">
        <v>1</v>
      </c>
      <c r="CI5">
        <v>0</v>
      </c>
      <c r="CJ5">
        <v>0</v>
      </c>
      <c r="CK5">
        <v>-3.2000000000000001E-2</v>
      </c>
      <c r="CL5">
        <v>1.7999999999999999E-2</v>
      </c>
      <c r="CM5">
        <v>2.3E-2</v>
      </c>
      <c r="CN5">
        <v>-0.97399999999999998</v>
      </c>
      <c r="CO5">
        <v>2.8000000000000001E-2</v>
      </c>
      <c r="CT5" t="s">
        <v>189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1.7000000000000001E-2</v>
      </c>
      <c r="DB5">
        <v>2.8000000000000001E-2</v>
      </c>
      <c r="DC5">
        <v>-0.997</v>
      </c>
      <c r="DD5">
        <v>5.1999999999999998E-2</v>
      </c>
      <c r="DE5">
        <v>-3.4000000000000002E-2</v>
      </c>
      <c r="DF5">
        <v>-6.3E-2</v>
      </c>
      <c r="DK5" t="s">
        <v>201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-7.8E-2</v>
      </c>
      <c r="DS5">
        <v>9.8000000000000004E-2</v>
      </c>
      <c r="DT5">
        <v>6.3E-2</v>
      </c>
      <c r="DU5">
        <v>-0.95599999999999996</v>
      </c>
      <c r="DV5">
        <v>-1.2E-2</v>
      </c>
      <c r="DW5">
        <v>-8.0000000000000002E-3</v>
      </c>
      <c r="EB5" t="s">
        <v>213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4.5999999999999999E-2</v>
      </c>
      <c r="EK5">
        <v>7.9000000000000001E-2</v>
      </c>
      <c r="EL5">
        <v>0.03</v>
      </c>
      <c r="EM5">
        <v>0.02</v>
      </c>
      <c r="EN5">
        <v>-1E-3</v>
      </c>
      <c r="EO5">
        <v>-0.97599999999999998</v>
      </c>
      <c r="EP5">
        <v>0.14699999999999999</v>
      </c>
      <c r="EU5" t="s">
        <v>227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2.7E-2</v>
      </c>
      <c r="FD5">
        <v>-6.0999999999999999E-2</v>
      </c>
      <c r="FE5">
        <v>-1.7999999999999999E-2</v>
      </c>
      <c r="FF5">
        <v>-0.93</v>
      </c>
      <c r="FG5">
        <v>7.8E-2</v>
      </c>
      <c r="FH5">
        <v>8.2000000000000003E-2</v>
      </c>
      <c r="FI5">
        <v>0.112</v>
      </c>
      <c r="FN5" t="s">
        <v>241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-0.14399999999999999</v>
      </c>
      <c r="FX5">
        <v>0.129</v>
      </c>
      <c r="FY5">
        <v>-0.13400000000000001</v>
      </c>
      <c r="FZ5">
        <v>0.59499999999999997</v>
      </c>
      <c r="GA5">
        <v>1.7999999999999999E-2</v>
      </c>
      <c r="GB5">
        <v>-0.224</v>
      </c>
      <c r="GC5">
        <v>-0.21</v>
      </c>
      <c r="GD5">
        <v>0.52500000000000002</v>
      </c>
      <c r="GI5" t="s">
        <v>257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0.05</v>
      </c>
      <c r="GS5">
        <v>0.93400000000000005</v>
      </c>
      <c r="GT5">
        <v>-7.3999999999999996E-2</v>
      </c>
      <c r="GU5">
        <v>3.3000000000000002E-2</v>
      </c>
      <c r="GV5">
        <v>-0.13400000000000001</v>
      </c>
      <c r="GW5">
        <v>-6.0000000000000001E-3</v>
      </c>
      <c r="GX5">
        <v>-0.216</v>
      </c>
      <c r="GY5">
        <v>-8.7999999999999995E-2</v>
      </c>
      <c r="HD5" t="s">
        <v>273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0.22</v>
      </c>
      <c r="HQ5">
        <v>-0.19400000000000001</v>
      </c>
      <c r="HR5">
        <v>0.14599999999999999</v>
      </c>
      <c r="HS5">
        <v>8.8999999999999996E-2</v>
      </c>
      <c r="HT5">
        <v>3.0000000000000001E-3</v>
      </c>
      <c r="HU5">
        <v>-5.8000000000000003E-2</v>
      </c>
      <c r="HV5">
        <v>-0.19800000000000001</v>
      </c>
      <c r="HW5">
        <v>-0.59199999999999997</v>
      </c>
      <c r="HX5">
        <v>4.8000000000000001E-2</v>
      </c>
      <c r="HY5">
        <v>0.57199999999999995</v>
      </c>
      <c r="HZ5">
        <v>-0.32400000000000001</v>
      </c>
      <c r="IF5" t="s">
        <v>273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-0.109</v>
      </c>
      <c r="IS5">
        <v>8.5999999999999993E-2</v>
      </c>
      <c r="IT5">
        <v>-9.2999999999999999E-2</v>
      </c>
      <c r="IU5">
        <v>0.35399999999999998</v>
      </c>
      <c r="IV5">
        <v>7.0999999999999994E-2</v>
      </c>
      <c r="IW5">
        <v>-9.9000000000000005E-2</v>
      </c>
      <c r="IX5">
        <v>-0.24</v>
      </c>
      <c r="IY5">
        <v>0.80400000000000005</v>
      </c>
      <c r="IZ5">
        <v>5.8000000000000003E-2</v>
      </c>
      <c r="JA5">
        <v>-0.182</v>
      </c>
      <c r="JB5">
        <v>-1.4999999999999999E-2</v>
      </c>
      <c r="JH5" t="s">
        <v>306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8.4000000000000005E-2</v>
      </c>
      <c r="JV5">
        <v>0.11600000000000001</v>
      </c>
      <c r="JW5">
        <v>-0.94099999999999995</v>
      </c>
      <c r="JX5">
        <v>9.7000000000000003E-2</v>
      </c>
      <c r="JY5">
        <v>0.16700000000000001</v>
      </c>
      <c r="JZ5">
        <v>0.03</v>
      </c>
      <c r="KA5">
        <v>-6.7000000000000004E-2</v>
      </c>
      <c r="KB5">
        <v>1.4E-2</v>
      </c>
      <c r="KC5">
        <v>1.2999999999999999E-2</v>
      </c>
      <c r="KD5">
        <v>-6.0000000000000001E-3</v>
      </c>
      <c r="KE5">
        <v>7.0999999999999994E-2</v>
      </c>
      <c r="KF5">
        <v>0.107</v>
      </c>
      <c r="KK5" t="s">
        <v>306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8.2000000000000003E-2</v>
      </c>
      <c r="KY5">
        <v>0.97699999999999998</v>
      </c>
      <c r="KZ5">
        <v>-1.2999999999999999E-2</v>
      </c>
      <c r="LA5">
        <v>-5.0999999999999997E-2</v>
      </c>
      <c r="LB5">
        <v>-4.5999999999999999E-2</v>
      </c>
      <c r="LC5">
        <v>-0.05</v>
      </c>
      <c r="LD5">
        <v>9.7000000000000003E-2</v>
      </c>
      <c r="LE5">
        <v>-9.1999999999999998E-2</v>
      </c>
      <c r="LF5">
        <v>0.14299999999999999</v>
      </c>
      <c r="LG5">
        <v>3.5000000000000003E-2</v>
      </c>
      <c r="LH5">
        <v>1.0999999999999999E-2</v>
      </c>
      <c r="LI5">
        <v>-2.1999999999999999E-2</v>
      </c>
      <c r="LN5" t="s">
        <v>342</v>
      </c>
      <c r="LO5">
        <v>-5.2999999999999999E-2</v>
      </c>
      <c r="LP5">
        <v>-9.2999999999999999E-2</v>
      </c>
      <c r="LQ5">
        <v>1</v>
      </c>
      <c r="LR5">
        <v>6.0000000000000001E-3</v>
      </c>
      <c r="LS5">
        <v>-7.6999999999999999E-2</v>
      </c>
      <c r="LT5">
        <v>8.0000000000000002E-3</v>
      </c>
      <c r="LU5">
        <v>-0.114</v>
      </c>
      <c r="LV5">
        <v>-0.16500000000000001</v>
      </c>
      <c r="LW5">
        <v>-0.112</v>
      </c>
      <c r="LX5">
        <v>4.8000000000000001E-2</v>
      </c>
      <c r="LY5">
        <v>0.109</v>
      </c>
      <c r="LZ5">
        <v>-8.5999999999999993E-2</v>
      </c>
      <c r="MA5">
        <v>4.3999999999999997E-2</v>
      </c>
      <c r="MB5">
        <v>-0.04</v>
      </c>
      <c r="MC5">
        <v>0.84099999999999997</v>
      </c>
      <c r="MD5">
        <v>-0.214</v>
      </c>
      <c r="ME5">
        <v>-0.114</v>
      </c>
      <c r="MF5">
        <v>-9.6000000000000002E-2</v>
      </c>
      <c r="MG5">
        <v>-0.20699999999999999</v>
      </c>
      <c r="MH5">
        <v>2.7E-2</v>
      </c>
      <c r="MI5">
        <v>-0.13600000000000001</v>
      </c>
      <c r="MJ5">
        <v>0.247</v>
      </c>
      <c r="MK5">
        <v>-0.26200000000000001</v>
      </c>
      <c r="ML5">
        <v>-6.4000000000000001E-2</v>
      </c>
      <c r="MM5">
        <v>-0.10100000000000001</v>
      </c>
      <c r="MN5">
        <v>0.114</v>
      </c>
      <c r="MS5" t="s">
        <v>342</v>
      </c>
      <c r="MT5">
        <v>-5.2999999999999999E-2</v>
      </c>
      <c r="MU5">
        <v>-9.2999999999999999E-2</v>
      </c>
      <c r="MV5">
        <v>1</v>
      </c>
      <c r="MW5">
        <v>6.0000000000000001E-3</v>
      </c>
      <c r="MX5">
        <v>-7.6999999999999999E-2</v>
      </c>
      <c r="MY5">
        <v>8.0000000000000002E-3</v>
      </c>
      <c r="MZ5">
        <v>-0.114</v>
      </c>
      <c r="NA5">
        <v>-0.16500000000000001</v>
      </c>
      <c r="NB5">
        <v>-0.112</v>
      </c>
      <c r="NC5">
        <v>4.8000000000000001E-2</v>
      </c>
      <c r="ND5">
        <v>0.109</v>
      </c>
      <c r="NE5">
        <v>-8.5999999999999993E-2</v>
      </c>
      <c r="NF5">
        <v>4.3999999999999997E-2</v>
      </c>
      <c r="NG5">
        <v>3.7999999999999999E-2</v>
      </c>
      <c r="NH5">
        <v>-5.0999999999999997E-2</v>
      </c>
      <c r="NI5">
        <v>0.10299999999999999</v>
      </c>
      <c r="NJ5">
        <v>1.7000000000000001E-2</v>
      </c>
      <c r="NK5">
        <v>-0.03</v>
      </c>
      <c r="NL5">
        <v>3.1E-2</v>
      </c>
      <c r="NM5">
        <v>-1.9E-2</v>
      </c>
      <c r="NN5">
        <v>-4.0000000000000001E-3</v>
      </c>
      <c r="NO5">
        <v>-0.01</v>
      </c>
      <c r="NP5">
        <v>4.4999999999999998E-2</v>
      </c>
      <c r="NQ5">
        <v>3.3000000000000002E-2</v>
      </c>
      <c r="NR5">
        <v>-0.99</v>
      </c>
      <c r="NS5">
        <v>2E-3</v>
      </c>
      <c r="NX5" t="s">
        <v>381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-0.67900000000000005</v>
      </c>
      <c r="OO5">
        <v>8.6999999999999994E-2</v>
      </c>
      <c r="OP5">
        <v>1.2999999999999999E-2</v>
      </c>
      <c r="OQ5">
        <v>0.14799999999999999</v>
      </c>
      <c r="OR5">
        <v>-0.17499999999999999</v>
      </c>
      <c r="OS5">
        <v>4.2999999999999997E-2</v>
      </c>
      <c r="OT5">
        <v>5.7000000000000002E-2</v>
      </c>
      <c r="OU5">
        <v>-0.249</v>
      </c>
      <c r="OV5">
        <v>-9.9000000000000005E-2</v>
      </c>
      <c r="OW5">
        <v>-2.5999999999999999E-2</v>
      </c>
      <c r="OX5">
        <v>-0.14299999999999999</v>
      </c>
      <c r="OY5">
        <v>-0.19900000000000001</v>
      </c>
      <c r="OZ5">
        <v>0.13100000000000001</v>
      </c>
      <c r="PA5">
        <v>1.7000000000000001E-2</v>
      </c>
      <c r="PB5">
        <v>-7.2999999999999995E-2</v>
      </c>
      <c r="PG5" t="s">
        <v>381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-9.2999999999999999E-2</v>
      </c>
      <c r="PX5">
        <v>8.1000000000000003E-2</v>
      </c>
      <c r="PY5">
        <v>3.2000000000000001E-2</v>
      </c>
      <c r="PZ5">
        <v>-0.02</v>
      </c>
      <c r="QA5">
        <v>-6.0000000000000001E-3</v>
      </c>
      <c r="QB5">
        <v>0.93</v>
      </c>
      <c r="QC5">
        <v>8.3000000000000004E-2</v>
      </c>
      <c r="QD5">
        <v>-0.09</v>
      </c>
      <c r="QE5">
        <v>6.0999999999999999E-2</v>
      </c>
      <c r="QF5">
        <v>0.152</v>
      </c>
      <c r="QG5">
        <v>-5.8000000000000003E-2</v>
      </c>
      <c r="QH5">
        <v>-0.128</v>
      </c>
      <c r="QI5">
        <v>4.5999999999999999E-2</v>
      </c>
      <c r="QJ5">
        <v>0.16300000000000001</v>
      </c>
      <c r="QK5">
        <v>-1E-3</v>
      </c>
      <c r="QQ5" t="s">
        <v>426</v>
      </c>
      <c r="QR5">
        <v>0.20300000000000001</v>
      </c>
      <c r="QS5">
        <v>-8.1000000000000003E-2</v>
      </c>
      <c r="QT5">
        <v>1</v>
      </c>
      <c r="QU5">
        <v>0</v>
      </c>
      <c r="QV5">
        <v>0.13900000000000001</v>
      </c>
      <c r="QW5">
        <v>0.17399999999999999</v>
      </c>
      <c r="QX5">
        <v>0.17100000000000001</v>
      </c>
      <c r="QY5">
        <v>-5.0000000000000001E-3</v>
      </c>
      <c r="QZ5">
        <v>9.1999999999999998E-2</v>
      </c>
      <c r="RA5">
        <v>0.16200000000000001</v>
      </c>
      <c r="RB5">
        <v>9.9000000000000005E-2</v>
      </c>
      <c r="RC5">
        <v>7.4999999999999997E-2</v>
      </c>
      <c r="RD5">
        <v>8.3000000000000004E-2</v>
      </c>
      <c r="RE5">
        <v>0.17100000000000001</v>
      </c>
      <c r="RF5">
        <v>0.20200000000000001</v>
      </c>
      <c r="RG5">
        <v>1.2E-2</v>
      </c>
      <c r="RH5">
        <v>-7.8E-2</v>
      </c>
      <c r="RI5">
        <v>-0.14499999999999999</v>
      </c>
      <c r="RJ5">
        <v>0.151</v>
      </c>
      <c r="RK5">
        <v>1E-3</v>
      </c>
      <c r="RL5">
        <v>-3.9E-2</v>
      </c>
      <c r="RM5">
        <v>2.1000000000000001E-2</v>
      </c>
      <c r="RN5">
        <v>-1E-3</v>
      </c>
      <c r="RO5">
        <v>-0.16</v>
      </c>
      <c r="RP5">
        <v>-0.106</v>
      </c>
      <c r="RQ5">
        <v>8.6999999999999994E-2</v>
      </c>
      <c r="RR5">
        <v>-0.14099999999999999</v>
      </c>
      <c r="RS5">
        <v>-0.252</v>
      </c>
      <c r="RT5">
        <v>-0.14099999999999999</v>
      </c>
      <c r="RU5">
        <v>0.80500000000000005</v>
      </c>
      <c r="RV5">
        <v>-0.21199999999999999</v>
      </c>
      <c r="RW5">
        <v>-4.1000000000000002E-2</v>
      </c>
      <c r="RX5">
        <v>-0.182</v>
      </c>
      <c r="RY5">
        <v>6.0999999999999999E-2</v>
      </c>
      <c r="RZ5">
        <v>-0.23100000000000001</v>
      </c>
      <c r="SA5">
        <v>0.32700000000000001</v>
      </c>
      <c r="SG5" t="s">
        <v>426</v>
      </c>
      <c r="SH5">
        <v>0.20300000000000001</v>
      </c>
      <c r="SI5">
        <v>-8.1000000000000003E-2</v>
      </c>
      <c r="SJ5">
        <v>1</v>
      </c>
      <c r="SK5">
        <v>0</v>
      </c>
      <c r="SL5">
        <v>0.13900000000000001</v>
      </c>
      <c r="SM5">
        <v>0.17399999999999999</v>
      </c>
      <c r="SN5">
        <v>0.17100000000000001</v>
      </c>
      <c r="SO5">
        <v>-5.0000000000000001E-3</v>
      </c>
      <c r="SP5">
        <v>9.1999999999999998E-2</v>
      </c>
      <c r="SQ5">
        <v>0.16200000000000001</v>
      </c>
      <c r="SR5">
        <v>9.9000000000000005E-2</v>
      </c>
      <c r="SS5">
        <v>7.4999999999999997E-2</v>
      </c>
      <c r="ST5">
        <v>8.3000000000000004E-2</v>
      </c>
      <c r="SU5">
        <v>0.17100000000000001</v>
      </c>
      <c r="SV5">
        <v>0.20200000000000001</v>
      </c>
      <c r="SW5">
        <v>1.2E-2</v>
      </c>
      <c r="SX5">
        <v>-7.8E-2</v>
      </c>
      <c r="SY5">
        <v>-0.14499999999999999</v>
      </c>
      <c r="SZ5">
        <v>0.114</v>
      </c>
      <c r="TA5">
        <v>0.14499999999999999</v>
      </c>
      <c r="TB5">
        <v>0.01</v>
      </c>
      <c r="TC5">
        <v>0.14699999999999999</v>
      </c>
      <c r="TD5">
        <v>5.2999999999999999E-2</v>
      </c>
      <c r="TE5">
        <v>-4.8000000000000001E-2</v>
      </c>
      <c r="TF5">
        <v>7.5999999999999998E-2</v>
      </c>
      <c r="TG5">
        <v>0.157</v>
      </c>
      <c r="TH5">
        <v>7.6999999999999999E-2</v>
      </c>
      <c r="TI5">
        <v>-0.121</v>
      </c>
      <c r="TJ5">
        <v>3.3000000000000002E-2</v>
      </c>
      <c r="TK5">
        <v>3.3000000000000002E-2</v>
      </c>
      <c r="TL5">
        <v>5.8999999999999997E-2</v>
      </c>
      <c r="TM5">
        <v>0.86299999999999999</v>
      </c>
      <c r="TN5">
        <v>-0.188</v>
      </c>
      <c r="TO5">
        <v>-0.06</v>
      </c>
      <c r="TP5">
        <v>0.11600000000000001</v>
      </c>
      <c r="TQ5">
        <v>0.29299999999999998</v>
      </c>
      <c r="TW5" t="s">
        <v>480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2.8000000000000001E-2</v>
      </c>
      <c r="UR5">
        <v>-1.4E-2</v>
      </c>
      <c r="US5">
        <v>-5.0000000000000001E-3</v>
      </c>
      <c r="UT5">
        <v>-0.877</v>
      </c>
      <c r="UU5">
        <v>2.3E-2</v>
      </c>
      <c r="UV5">
        <v>-0.01</v>
      </c>
      <c r="UW5">
        <v>-0.129</v>
      </c>
      <c r="UX5">
        <v>8.3000000000000004E-2</v>
      </c>
      <c r="UY5">
        <v>9.6000000000000002E-2</v>
      </c>
      <c r="UZ5">
        <v>4.3999999999999997E-2</v>
      </c>
      <c r="VA5">
        <v>-0.08</v>
      </c>
      <c r="VB5">
        <v>1.4999999999999999E-2</v>
      </c>
      <c r="VC5">
        <v>0.09</v>
      </c>
      <c r="VD5">
        <v>2.5000000000000001E-2</v>
      </c>
      <c r="VE5">
        <v>0.10299999999999999</v>
      </c>
      <c r="VF5">
        <v>3.4000000000000002E-2</v>
      </c>
      <c r="VG5">
        <v>-2.3E-2</v>
      </c>
      <c r="VH5">
        <v>-2E-3</v>
      </c>
      <c r="VI5">
        <v>5.0999999999999997E-2</v>
      </c>
      <c r="VO5" t="s">
        <v>480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6.3E-2</v>
      </c>
      <c r="WJ5">
        <v>1.2999999999999999E-2</v>
      </c>
      <c r="WK5">
        <v>1.6E-2</v>
      </c>
      <c r="WL5">
        <v>-1.6E-2</v>
      </c>
      <c r="WM5">
        <v>-8.9999999999999993E-3</v>
      </c>
      <c r="WN5">
        <v>6.0000000000000001E-3</v>
      </c>
      <c r="WO5">
        <v>0.04</v>
      </c>
      <c r="WP5">
        <v>-8.9999999999999993E-3</v>
      </c>
      <c r="WQ5">
        <v>4.5999999999999999E-2</v>
      </c>
      <c r="WR5">
        <v>0.14099999999999999</v>
      </c>
      <c r="WS5">
        <v>3.7999999999999999E-2</v>
      </c>
      <c r="WT5">
        <v>0.10199999999999999</v>
      </c>
      <c r="WU5">
        <v>2.7E-2</v>
      </c>
      <c r="WV5">
        <v>0.95299999999999996</v>
      </c>
      <c r="WW5">
        <v>-1.7000000000000001E-2</v>
      </c>
      <c r="WX5">
        <v>-4.3999999999999997E-2</v>
      </c>
      <c r="WY5">
        <v>-0.03</v>
      </c>
      <c r="WZ5">
        <v>5.8999999999999997E-2</v>
      </c>
      <c r="XA5">
        <v>8.9999999999999993E-3</v>
      </c>
      <c r="XG5" t="s">
        <v>587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9.2999999999999999E-2</v>
      </c>
      <c r="YL5">
        <v>5.6000000000000001E-2</v>
      </c>
      <c r="YM5">
        <v>-4.8000000000000001E-2</v>
      </c>
      <c r="YN5">
        <v>6.0000000000000001E-3</v>
      </c>
      <c r="YO5">
        <v>-7.2999999999999995E-2</v>
      </c>
      <c r="YP5">
        <v>-4.3999999999999997E-2</v>
      </c>
      <c r="YQ5">
        <v>3.5999999999999997E-2</v>
      </c>
      <c r="YR5">
        <v>0.105</v>
      </c>
      <c r="YS5">
        <v>1.7999999999999999E-2</v>
      </c>
      <c r="YT5">
        <v>-5.0999999999999997E-2</v>
      </c>
      <c r="YU5">
        <v>2.3E-2</v>
      </c>
      <c r="YV5">
        <v>-8.0000000000000002E-3</v>
      </c>
      <c r="YW5">
        <v>-2.5999999999999999E-2</v>
      </c>
      <c r="YX5">
        <v>-5.6000000000000001E-2</v>
      </c>
      <c r="YY5">
        <v>-3.7999999999999999E-2</v>
      </c>
      <c r="YZ5">
        <v>-4.8000000000000001E-2</v>
      </c>
      <c r="ZA5">
        <v>-0.93500000000000005</v>
      </c>
      <c r="ZB5">
        <v>6.0000000000000001E-3</v>
      </c>
      <c r="ZC5">
        <v>-4.8000000000000001E-2</v>
      </c>
      <c r="ZD5">
        <v>-1E-3</v>
      </c>
      <c r="ZE5">
        <v>-0.13300000000000001</v>
      </c>
      <c r="ZF5">
        <v>-2.3E-2</v>
      </c>
      <c r="ZG5">
        <v>-4.2000000000000003E-2</v>
      </c>
      <c r="ZH5">
        <v>-1.7999999999999999E-2</v>
      </c>
      <c r="ZI5">
        <v>-4.5999999999999999E-2</v>
      </c>
      <c r="ZJ5">
        <v>-3.3000000000000002E-2</v>
      </c>
      <c r="ZK5">
        <v>2.9000000000000001E-2</v>
      </c>
      <c r="ZL5">
        <v>1.6E-2</v>
      </c>
      <c r="ZM5">
        <v>-1.7000000000000001E-2</v>
      </c>
      <c r="ZQ5" t="s">
        <v>645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2.1000000000000001E-2</v>
      </c>
      <c r="AAW5">
        <v>0.20499999999999999</v>
      </c>
      <c r="AAX5">
        <v>-0.97699999999999998</v>
      </c>
      <c r="AAY5">
        <v>-3.3000000000000002E-2</v>
      </c>
      <c r="AAZ5">
        <v>1.7999999999999999E-2</v>
      </c>
      <c r="ABA5">
        <v>-1.0999999999999999E-2</v>
      </c>
      <c r="ABB5">
        <v>0.1</v>
      </c>
      <c r="ABC5">
        <v>-8.0000000000000002E-3</v>
      </c>
      <c r="ABD5">
        <v>6.3E-2</v>
      </c>
      <c r="ABE5">
        <v>1.4E-2</v>
      </c>
      <c r="ABF5">
        <v>-6.7000000000000004E-2</v>
      </c>
      <c r="ABG5">
        <v>8.0000000000000002E-3</v>
      </c>
      <c r="ABH5">
        <v>-5.1999999999999998E-2</v>
      </c>
      <c r="ABI5">
        <v>-5.1999999999999998E-2</v>
      </c>
      <c r="ABJ5">
        <v>-8.7999999999999995E-2</v>
      </c>
      <c r="ABK5">
        <v>-1.4999999999999999E-2</v>
      </c>
      <c r="ABL5">
        <v>8.6999999999999994E-2</v>
      </c>
      <c r="ABM5">
        <v>1.0999999999999999E-2</v>
      </c>
      <c r="ABN5">
        <v>-0.05</v>
      </c>
      <c r="ABO5">
        <v>-4.2000000000000003E-2</v>
      </c>
      <c r="ABP5">
        <v>-4.4999999999999998E-2</v>
      </c>
      <c r="ABQ5">
        <v>0.12</v>
      </c>
      <c r="ABR5">
        <v>2.9000000000000001E-2</v>
      </c>
      <c r="ABS5">
        <v>4.9000000000000002E-2</v>
      </c>
      <c r="ABT5">
        <v>-3.1E-2</v>
      </c>
      <c r="ABU5">
        <v>2E-3</v>
      </c>
      <c r="ABV5">
        <v>-4.3999999999999997E-2</v>
      </c>
      <c r="ABW5">
        <v>-2.9000000000000001E-2</v>
      </c>
      <c r="ABX5">
        <v>2.1000000000000001E-2</v>
      </c>
      <c r="ABY5">
        <v>4.7E-2</v>
      </c>
      <c r="ACC5" t="s">
        <v>705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5.8999999999999997E-2</v>
      </c>
      <c r="ADK5">
        <v>-4.9000000000000002E-2</v>
      </c>
      <c r="ADL5">
        <v>1.9E-2</v>
      </c>
      <c r="ADM5">
        <v>-2.5999999999999999E-2</v>
      </c>
      <c r="ADN5">
        <v>-4.0000000000000001E-3</v>
      </c>
      <c r="ADO5">
        <v>-1.7000000000000001E-2</v>
      </c>
      <c r="ADP5">
        <v>3.1E-2</v>
      </c>
      <c r="ADQ5">
        <v>-3.1E-2</v>
      </c>
      <c r="ADR5">
        <v>-4.2999999999999997E-2</v>
      </c>
      <c r="ADS5">
        <v>2.3E-2</v>
      </c>
      <c r="ADT5">
        <v>-2.9000000000000001E-2</v>
      </c>
      <c r="ADU5">
        <v>0.95699999999999996</v>
      </c>
      <c r="ADV5">
        <v>8.5999999999999993E-2</v>
      </c>
      <c r="ADW5">
        <v>-1.9E-2</v>
      </c>
      <c r="ADX5">
        <v>0</v>
      </c>
      <c r="ADY5">
        <v>2E-3</v>
      </c>
      <c r="ADZ5">
        <v>-4.0000000000000001E-3</v>
      </c>
      <c r="AEA5">
        <v>-3.4000000000000002E-2</v>
      </c>
      <c r="AEB5">
        <v>-2.3E-2</v>
      </c>
      <c r="AEC5">
        <v>-1.7000000000000001E-2</v>
      </c>
      <c r="AED5">
        <v>-1.0999999999999999E-2</v>
      </c>
      <c r="AEE5">
        <v>5.0000000000000001E-3</v>
      </c>
      <c r="AEF5">
        <v>1.0999999999999999E-2</v>
      </c>
      <c r="AEG5">
        <v>7.0999999999999994E-2</v>
      </c>
      <c r="AEH5">
        <v>3.4000000000000002E-2</v>
      </c>
      <c r="AEI5">
        <v>-3.1E-2</v>
      </c>
      <c r="AEJ5">
        <v>-6.0000000000000001E-3</v>
      </c>
      <c r="AEK5">
        <v>-5.7000000000000002E-2</v>
      </c>
      <c r="AEL5">
        <v>5.5E-2</v>
      </c>
      <c r="AEM5">
        <v>2.1000000000000001E-2</v>
      </c>
      <c r="AEN5">
        <v>-1.2999999999999999E-2</v>
      </c>
      <c r="AEO5">
        <v>6.7000000000000004E-2</v>
      </c>
      <c r="AES5" t="s">
        <v>769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6.3E-2</v>
      </c>
      <c r="AGF5">
        <v>-3.7999999999999999E-2</v>
      </c>
      <c r="AGG5">
        <v>5.3999999999999999E-2</v>
      </c>
      <c r="AGH5">
        <v>-2.1999999999999999E-2</v>
      </c>
      <c r="AGI5">
        <v>-4.0000000000000001E-3</v>
      </c>
      <c r="AGJ5">
        <v>-2.1999999999999999E-2</v>
      </c>
      <c r="AGK5">
        <v>1.9E-2</v>
      </c>
      <c r="AGL5">
        <v>-1.2E-2</v>
      </c>
      <c r="AGM5">
        <v>-4.4999999999999998E-2</v>
      </c>
      <c r="AGN5">
        <v>0.03</v>
      </c>
      <c r="AGO5">
        <v>4.8000000000000001E-2</v>
      </c>
      <c r="AGP5">
        <v>-3.9E-2</v>
      </c>
      <c r="AGQ5">
        <v>-3.5000000000000003E-2</v>
      </c>
      <c r="AGR5">
        <v>-0.02</v>
      </c>
      <c r="AGS5">
        <v>-2E-3</v>
      </c>
      <c r="AGT5">
        <v>-7.0000000000000001E-3</v>
      </c>
      <c r="AGU5">
        <v>0.96199999999999997</v>
      </c>
      <c r="AGV5">
        <v>6.0000000000000001E-3</v>
      </c>
      <c r="AGW5">
        <v>0.10299999999999999</v>
      </c>
      <c r="AGX5">
        <v>-1.9E-2</v>
      </c>
      <c r="AGY5">
        <v>2.1999999999999999E-2</v>
      </c>
      <c r="AGZ5">
        <v>0</v>
      </c>
      <c r="AHA5">
        <v>-2.3E-2</v>
      </c>
      <c r="AHB5">
        <v>6.4000000000000001E-2</v>
      </c>
      <c r="AHC5">
        <v>-2.9000000000000001E-2</v>
      </c>
      <c r="AHD5">
        <v>2.8000000000000001E-2</v>
      </c>
      <c r="AHE5">
        <v>4.0000000000000001E-3</v>
      </c>
      <c r="AHF5">
        <v>-4.8000000000000001E-2</v>
      </c>
      <c r="AHG5">
        <v>2.8000000000000001E-2</v>
      </c>
      <c r="AHH5">
        <v>1.4E-2</v>
      </c>
      <c r="AHI5">
        <v>3.3000000000000002E-2</v>
      </c>
      <c r="AHJ5">
        <v>4.3999999999999997E-2</v>
      </c>
      <c r="AHK5">
        <v>-9.2999999999999999E-2</v>
      </c>
      <c r="AHL5">
        <v>4.4999999999999998E-2</v>
      </c>
      <c r="AHM5">
        <v>3.4000000000000002E-2</v>
      </c>
      <c r="AHN5">
        <v>1.2999999999999999E-2</v>
      </c>
      <c r="AHO5">
        <v>-2E-3</v>
      </c>
    </row>
    <row r="6" spans="1:899" ht="16">
      <c r="B6" t="s">
        <v>133</v>
      </c>
      <c r="C6" s="31">
        <v>0</v>
      </c>
      <c r="D6" s="31">
        <v>1</v>
      </c>
      <c r="E6">
        <v>0</v>
      </c>
      <c r="F6">
        <v>1</v>
      </c>
      <c r="K6" t="s">
        <v>152</v>
      </c>
      <c r="L6" s="31">
        <v>-0.20100000000000001</v>
      </c>
      <c r="M6" s="31">
        <v>0.98</v>
      </c>
      <c r="N6">
        <v>0.08</v>
      </c>
      <c r="O6">
        <v>1</v>
      </c>
      <c r="T6" t="s">
        <v>138</v>
      </c>
      <c r="U6" s="29">
        <v>0.98599999999999999</v>
      </c>
      <c r="V6" s="30">
        <v>-0.106</v>
      </c>
      <c r="W6" s="30">
        <v>0.127</v>
      </c>
      <c r="X6">
        <v>1</v>
      </c>
      <c r="Y6">
        <v>-0.06</v>
      </c>
      <c r="Z6">
        <v>-8.6999999999999994E-2</v>
      </c>
      <c r="AE6" t="s">
        <v>156</v>
      </c>
      <c r="AF6" s="31">
        <v>0.98599999999999999</v>
      </c>
      <c r="AG6" s="31">
        <v>0.13200000000000001</v>
      </c>
      <c r="AH6" s="31">
        <v>0.106</v>
      </c>
      <c r="AI6">
        <v>1</v>
      </c>
      <c r="AJ6">
        <v>8.5999999999999993E-2</v>
      </c>
      <c r="AK6">
        <v>7.5999999999999998E-2</v>
      </c>
      <c r="AP6" t="s">
        <v>144</v>
      </c>
      <c r="AQ6">
        <v>0</v>
      </c>
      <c r="AR6">
        <v>0</v>
      </c>
      <c r="AS6">
        <v>0</v>
      </c>
      <c r="AT6">
        <v>1</v>
      </c>
      <c r="AU6">
        <v>0.05</v>
      </c>
      <c r="AV6">
        <v>-0.254</v>
      </c>
      <c r="AW6">
        <v>-9.1999999999999998E-2</v>
      </c>
      <c r="AX6">
        <v>0.91700000000000004</v>
      </c>
      <c r="BC6" t="s">
        <v>162</v>
      </c>
      <c r="BD6">
        <v>0</v>
      </c>
      <c r="BE6">
        <v>0</v>
      </c>
      <c r="BF6">
        <v>0</v>
      </c>
      <c r="BG6">
        <v>1</v>
      </c>
      <c r="BH6">
        <v>5.2999999999999999E-2</v>
      </c>
      <c r="BI6">
        <v>3.3000000000000002E-2</v>
      </c>
      <c r="BJ6">
        <v>8.0000000000000002E-3</v>
      </c>
      <c r="BK6">
        <v>0.997</v>
      </c>
      <c r="BP6" t="s">
        <v>170</v>
      </c>
      <c r="BQ6">
        <v>0</v>
      </c>
      <c r="BR6">
        <v>0</v>
      </c>
      <c r="BS6">
        <v>0</v>
      </c>
      <c r="BT6">
        <v>1</v>
      </c>
      <c r="BU6">
        <v>0</v>
      </c>
      <c r="BV6">
        <v>-6.0000000000000001E-3</v>
      </c>
      <c r="BW6">
        <v>-5.3999999999999999E-2</v>
      </c>
      <c r="BX6">
        <v>-3.4000000000000002E-2</v>
      </c>
      <c r="BY6">
        <v>5.8999999999999997E-2</v>
      </c>
      <c r="BZ6">
        <v>-0.96299999999999997</v>
      </c>
      <c r="CE6" t="s">
        <v>180</v>
      </c>
      <c r="CF6">
        <v>0</v>
      </c>
      <c r="CG6">
        <v>0</v>
      </c>
      <c r="CH6">
        <v>0</v>
      </c>
      <c r="CI6">
        <v>1</v>
      </c>
      <c r="CJ6">
        <v>0</v>
      </c>
      <c r="CK6">
        <v>6.4000000000000001E-2</v>
      </c>
      <c r="CL6">
        <v>-8.9999999999999993E-3</v>
      </c>
      <c r="CM6">
        <v>0.99299999999999999</v>
      </c>
      <c r="CN6">
        <v>-1.0999999999999999E-2</v>
      </c>
      <c r="CO6">
        <v>-0.114</v>
      </c>
      <c r="CT6" t="s">
        <v>190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-3.4000000000000002E-2</v>
      </c>
      <c r="DB6">
        <v>5.2999999999999999E-2</v>
      </c>
      <c r="DC6">
        <v>-6.5000000000000002E-2</v>
      </c>
      <c r="DD6">
        <v>0.90900000000000003</v>
      </c>
      <c r="DE6">
        <v>-9.9000000000000005E-2</v>
      </c>
      <c r="DF6">
        <v>-1.7000000000000001E-2</v>
      </c>
      <c r="DK6" t="s">
        <v>202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6.7000000000000004E-2</v>
      </c>
      <c r="DS6">
        <v>-0.124</v>
      </c>
      <c r="DT6">
        <v>0.94599999999999995</v>
      </c>
      <c r="DU6">
        <v>1.4E-2</v>
      </c>
      <c r="DV6">
        <v>0.17899999999999999</v>
      </c>
      <c r="DW6">
        <v>-0.16300000000000001</v>
      </c>
      <c r="EB6" t="s">
        <v>214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-0.13100000000000001</v>
      </c>
      <c r="EK6">
        <v>7.3999999999999996E-2</v>
      </c>
      <c r="EL6">
        <v>-0.95299999999999996</v>
      </c>
      <c r="EM6">
        <v>-6.0000000000000001E-3</v>
      </c>
      <c r="EN6">
        <v>-5.5E-2</v>
      </c>
      <c r="EO6">
        <v>-7.0000000000000007E-2</v>
      </c>
      <c r="EP6">
        <v>0.224</v>
      </c>
      <c r="EU6" t="s">
        <v>228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-0.188</v>
      </c>
      <c r="FD6">
        <v>-0.22600000000000001</v>
      </c>
      <c r="FE6">
        <v>0.877</v>
      </c>
      <c r="FF6">
        <v>-2.9000000000000001E-2</v>
      </c>
      <c r="FG6">
        <v>-0.26100000000000001</v>
      </c>
      <c r="FH6">
        <v>-0.23</v>
      </c>
      <c r="FI6">
        <v>0.188</v>
      </c>
      <c r="FN6" t="s">
        <v>242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5.0000000000000001E-3</v>
      </c>
      <c r="FX6">
        <v>2.9000000000000001E-2</v>
      </c>
      <c r="FY6">
        <v>-0.95499999999999996</v>
      </c>
      <c r="FZ6">
        <v>-9.2999999999999999E-2</v>
      </c>
      <c r="GA6">
        <v>-8.9999999999999993E-3</v>
      </c>
      <c r="GB6">
        <v>3.2000000000000001E-2</v>
      </c>
      <c r="GC6">
        <v>0.184</v>
      </c>
      <c r="GD6">
        <v>-5.5E-2</v>
      </c>
      <c r="GI6" t="s">
        <v>258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7.8E-2</v>
      </c>
      <c r="GS6">
        <v>0.14000000000000001</v>
      </c>
      <c r="GT6">
        <v>3.2000000000000001E-2</v>
      </c>
      <c r="GU6">
        <v>8.9999999999999993E-3</v>
      </c>
      <c r="GV6">
        <v>-2.5000000000000001E-2</v>
      </c>
      <c r="GW6">
        <v>-5.2999999999999999E-2</v>
      </c>
      <c r="GX6">
        <v>0.186</v>
      </c>
      <c r="GY6">
        <v>-0.94199999999999995</v>
      </c>
      <c r="HD6" t="s">
        <v>274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7.0000000000000007E-2</v>
      </c>
      <c r="HQ6">
        <v>0.83599999999999997</v>
      </c>
      <c r="HR6">
        <v>3.4000000000000002E-2</v>
      </c>
      <c r="HS6">
        <v>0.13800000000000001</v>
      </c>
      <c r="HT6">
        <v>-5.7000000000000002E-2</v>
      </c>
      <c r="HU6">
        <v>-0.39900000000000002</v>
      </c>
      <c r="HV6">
        <v>-1.4E-2</v>
      </c>
      <c r="HW6">
        <v>-0.23400000000000001</v>
      </c>
      <c r="HX6">
        <v>-3.1E-2</v>
      </c>
      <c r="HY6">
        <v>-0.1</v>
      </c>
      <c r="HZ6">
        <v>-4.7E-2</v>
      </c>
      <c r="IF6" t="s">
        <v>274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0.77400000000000002</v>
      </c>
      <c r="IS6">
        <v>-2.1999999999999999E-2</v>
      </c>
      <c r="IT6">
        <v>-4.2999999999999997E-2</v>
      </c>
      <c r="IU6">
        <v>-3.7999999999999999E-2</v>
      </c>
      <c r="IV6">
        <v>-0.218</v>
      </c>
      <c r="IW6">
        <v>0</v>
      </c>
      <c r="IX6">
        <v>8.2000000000000003E-2</v>
      </c>
      <c r="IY6">
        <v>0.16800000000000001</v>
      </c>
      <c r="IZ6">
        <v>0.314</v>
      </c>
      <c r="JA6">
        <v>-0.13500000000000001</v>
      </c>
      <c r="JB6">
        <v>-0.16600000000000001</v>
      </c>
      <c r="JH6" t="s">
        <v>307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0.123</v>
      </c>
      <c r="JV6">
        <v>0.17799999999999999</v>
      </c>
      <c r="JW6">
        <v>7.4999999999999997E-2</v>
      </c>
      <c r="JX6">
        <v>-8.5000000000000006E-2</v>
      </c>
      <c r="JY6">
        <v>-9.4E-2</v>
      </c>
      <c r="JZ6">
        <v>4.4999999999999998E-2</v>
      </c>
      <c r="KA6">
        <v>-0.89800000000000002</v>
      </c>
      <c r="KB6">
        <v>0.151</v>
      </c>
      <c r="KC6">
        <v>0.18099999999999999</v>
      </c>
      <c r="KD6">
        <v>3.4000000000000002E-2</v>
      </c>
      <c r="KE6">
        <v>1.6E-2</v>
      </c>
      <c r="KF6">
        <v>5.8999999999999997E-2</v>
      </c>
      <c r="KK6" t="s">
        <v>307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8.0000000000000002E-3</v>
      </c>
      <c r="KY6">
        <v>9.0999999999999998E-2</v>
      </c>
      <c r="KZ6">
        <v>0.98799999999999999</v>
      </c>
      <c r="LA6">
        <v>1.4E-2</v>
      </c>
      <c r="LB6">
        <v>5.0999999999999997E-2</v>
      </c>
      <c r="LC6">
        <v>-9.4E-2</v>
      </c>
      <c r="LD6">
        <v>0.10299999999999999</v>
      </c>
      <c r="LE6">
        <v>0.109</v>
      </c>
      <c r="LF6">
        <v>5.7000000000000002E-2</v>
      </c>
      <c r="LG6">
        <v>-0.03</v>
      </c>
      <c r="LH6">
        <v>0.01</v>
      </c>
      <c r="LI6">
        <v>8.0000000000000002E-3</v>
      </c>
      <c r="LN6" t="s">
        <v>343</v>
      </c>
      <c r="LO6">
        <v>0.24399999999999999</v>
      </c>
      <c r="LP6">
        <v>5.3999999999999999E-2</v>
      </c>
      <c r="LQ6">
        <v>6.0000000000000001E-3</v>
      </c>
      <c r="LR6">
        <v>1</v>
      </c>
      <c r="LS6">
        <v>0.19700000000000001</v>
      </c>
      <c r="LT6">
        <v>-3.0000000000000001E-3</v>
      </c>
      <c r="LU6">
        <v>0.13600000000000001</v>
      </c>
      <c r="LV6">
        <v>0.13600000000000001</v>
      </c>
      <c r="LW6">
        <v>-0.14499999999999999</v>
      </c>
      <c r="LX6">
        <v>-0.254</v>
      </c>
      <c r="LY6">
        <v>-0.10299999999999999</v>
      </c>
      <c r="LZ6">
        <v>-5.2999999999999999E-2</v>
      </c>
      <c r="MA6">
        <v>-0.246</v>
      </c>
      <c r="MB6">
        <v>0.253</v>
      </c>
      <c r="MC6">
        <v>-5.6000000000000001E-2</v>
      </c>
      <c r="MD6">
        <v>-4.5999999999999999E-2</v>
      </c>
      <c r="ME6">
        <v>-1.7000000000000001E-2</v>
      </c>
      <c r="MF6">
        <v>-0.317</v>
      </c>
      <c r="MG6">
        <v>-0.184</v>
      </c>
      <c r="MH6">
        <v>0.219</v>
      </c>
      <c r="MI6">
        <v>-0.505</v>
      </c>
      <c r="MJ6">
        <v>1.2E-2</v>
      </c>
      <c r="MK6">
        <v>-0.23799999999999999</v>
      </c>
      <c r="ML6">
        <v>0.55200000000000005</v>
      </c>
      <c r="MM6">
        <v>-8.5999999999999993E-2</v>
      </c>
      <c r="MN6">
        <v>0.25</v>
      </c>
      <c r="MS6" t="s">
        <v>343</v>
      </c>
      <c r="MT6">
        <v>0.24399999999999999</v>
      </c>
      <c r="MU6">
        <v>5.3999999999999999E-2</v>
      </c>
      <c r="MV6">
        <v>6.0000000000000001E-3</v>
      </c>
      <c r="MW6">
        <v>1</v>
      </c>
      <c r="MX6">
        <v>0.19700000000000001</v>
      </c>
      <c r="MY6">
        <v>-3.0000000000000001E-3</v>
      </c>
      <c r="MZ6">
        <v>0.13600000000000001</v>
      </c>
      <c r="NA6">
        <v>0.13600000000000001</v>
      </c>
      <c r="NB6">
        <v>-0.14499999999999999</v>
      </c>
      <c r="NC6">
        <v>-0.254</v>
      </c>
      <c r="ND6">
        <v>-0.10299999999999999</v>
      </c>
      <c r="NE6">
        <v>-5.2999999999999999E-2</v>
      </c>
      <c r="NF6">
        <v>-0.246</v>
      </c>
      <c r="NG6">
        <v>6.5000000000000002E-2</v>
      </c>
      <c r="NH6">
        <v>7.4999999999999997E-2</v>
      </c>
      <c r="NI6">
        <v>-2.7E-2</v>
      </c>
      <c r="NJ6">
        <v>5.7000000000000002E-2</v>
      </c>
      <c r="NK6">
        <v>5.2999999999999999E-2</v>
      </c>
      <c r="NL6">
        <v>3.1E-2</v>
      </c>
      <c r="NM6">
        <v>4.0000000000000001E-3</v>
      </c>
      <c r="NN6">
        <v>0.1</v>
      </c>
      <c r="NO6">
        <v>3.4000000000000002E-2</v>
      </c>
      <c r="NP6">
        <v>0.97</v>
      </c>
      <c r="NQ6">
        <v>0.16</v>
      </c>
      <c r="NR6">
        <v>3.9E-2</v>
      </c>
      <c r="NS6">
        <v>5.8999999999999997E-2</v>
      </c>
      <c r="NX6" t="s">
        <v>382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-0.155</v>
      </c>
      <c r="OO6">
        <v>-1E-3</v>
      </c>
      <c r="OP6">
        <v>2.1000000000000001E-2</v>
      </c>
      <c r="OQ6">
        <v>0.11899999999999999</v>
      </c>
      <c r="OR6">
        <v>0.92</v>
      </c>
      <c r="OS6">
        <v>-9.2999999999999999E-2</v>
      </c>
      <c r="OT6">
        <v>1.9E-2</v>
      </c>
      <c r="OU6">
        <v>-5.0000000000000001E-3</v>
      </c>
      <c r="OV6">
        <v>-7.8E-2</v>
      </c>
      <c r="OW6">
        <v>4.2999999999999997E-2</v>
      </c>
      <c r="OX6">
        <v>0.09</v>
      </c>
      <c r="OY6">
        <v>9.1999999999999998E-2</v>
      </c>
      <c r="OZ6">
        <v>8.2000000000000003E-2</v>
      </c>
      <c r="PA6">
        <v>6.7000000000000004E-2</v>
      </c>
      <c r="PB6">
        <v>0.127</v>
      </c>
      <c r="PG6" t="s">
        <v>382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0.104</v>
      </c>
      <c r="PX6">
        <v>-2.8000000000000001E-2</v>
      </c>
      <c r="PY6">
        <v>-2.8000000000000001E-2</v>
      </c>
      <c r="PZ6">
        <v>-4.9000000000000002E-2</v>
      </c>
      <c r="QA6">
        <v>-1.6E-2</v>
      </c>
      <c r="QB6">
        <v>-7.8E-2</v>
      </c>
      <c r="QC6">
        <v>3.5000000000000003E-2</v>
      </c>
      <c r="QD6">
        <v>0.95199999999999996</v>
      </c>
      <c r="QE6">
        <v>-5.0000000000000001E-3</v>
      </c>
      <c r="QF6">
        <v>-3.7999999999999999E-2</v>
      </c>
      <c r="QG6">
        <v>0.1</v>
      </c>
      <c r="QH6">
        <v>-7.4999999999999997E-2</v>
      </c>
      <c r="QI6">
        <v>-0.114</v>
      </c>
      <c r="QJ6">
        <v>-7.4999999999999997E-2</v>
      </c>
      <c r="QK6">
        <v>-3.2000000000000001E-2</v>
      </c>
      <c r="QQ6" t="s">
        <v>427</v>
      </c>
      <c r="QR6">
        <v>-5.0999999999999997E-2</v>
      </c>
      <c r="QS6">
        <v>-8.8999999999999996E-2</v>
      </c>
      <c r="QT6">
        <v>0</v>
      </c>
      <c r="QU6">
        <v>1</v>
      </c>
      <c r="QV6">
        <v>8.3000000000000004E-2</v>
      </c>
      <c r="QW6">
        <v>8.6999999999999994E-2</v>
      </c>
      <c r="QX6">
        <v>-7.0999999999999994E-2</v>
      </c>
      <c r="QY6">
        <v>-8.1000000000000003E-2</v>
      </c>
      <c r="QZ6">
        <v>-0.05</v>
      </c>
      <c r="RA6">
        <v>0.04</v>
      </c>
      <c r="RB6">
        <v>-8.0000000000000002E-3</v>
      </c>
      <c r="RC6">
        <v>-4.5999999999999999E-2</v>
      </c>
      <c r="RD6">
        <v>-4.2999999999999997E-2</v>
      </c>
      <c r="RE6">
        <v>0.01</v>
      </c>
      <c r="RF6">
        <v>-0.14399999999999999</v>
      </c>
      <c r="RG6">
        <v>-1.4E-2</v>
      </c>
      <c r="RH6">
        <v>0.104</v>
      </c>
      <c r="RI6">
        <v>2.1000000000000001E-2</v>
      </c>
      <c r="RJ6">
        <v>-0.1</v>
      </c>
      <c r="RK6">
        <v>-2E-3</v>
      </c>
      <c r="RL6">
        <v>-8.3000000000000004E-2</v>
      </c>
      <c r="RM6">
        <v>-5.1999999999999998E-2</v>
      </c>
      <c r="RN6">
        <v>0.879</v>
      </c>
      <c r="RO6">
        <v>2.3E-2</v>
      </c>
      <c r="RP6">
        <v>-8.2000000000000003E-2</v>
      </c>
      <c r="RQ6">
        <v>-0.192</v>
      </c>
      <c r="RR6">
        <v>0.10299999999999999</v>
      </c>
      <c r="RS6">
        <v>0.104</v>
      </c>
      <c r="RT6">
        <v>-0.105</v>
      </c>
      <c r="RU6">
        <v>6.7000000000000004E-2</v>
      </c>
      <c r="RV6">
        <v>6.9000000000000006E-2</v>
      </c>
      <c r="RW6">
        <v>-0.123</v>
      </c>
      <c r="RX6">
        <v>-1.6E-2</v>
      </c>
      <c r="RY6">
        <v>8.0000000000000002E-3</v>
      </c>
      <c r="RZ6">
        <v>0.23400000000000001</v>
      </c>
      <c r="SA6">
        <v>1E-3</v>
      </c>
      <c r="SG6" t="s">
        <v>427</v>
      </c>
      <c r="SH6">
        <v>-5.0999999999999997E-2</v>
      </c>
      <c r="SI6">
        <v>-8.8999999999999996E-2</v>
      </c>
      <c r="SJ6">
        <v>0</v>
      </c>
      <c r="SK6">
        <v>1</v>
      </c>
      <c r="SL6">
        <v>8.3000000000000004E-2</v>
      </c>
      <c r="SM6">
        <v>8.6999999999999994E-2</v>
      </c>
      <c r="SN6">
        <v>-7.0999999999999994E-2</v>
      </c>
      <c r="SO6">
        <v>-8.1000000000000003E-2</v>
      </c>
      <c r="SP6">
        <v>-0.05</v>
      </c>
      <c r="SQ6">
        <v>0.04</v>
      </c>
      <c r="SR6">
        <v>-8.0000000000000002E-3</v>
      </c>
      <c r="SS6">
        <v>-4.5999999999999999E-2</v>
      </c>
      <c r="ST6">
        <v>-4.2999999999999997E-2</v>
      </c>
      <c r="SU6">
        <v>0.01</v>
      </c>
      <c r="SV6">
        <v>-0.14399999999999999</v>
      </c>
      <c r="SW6">
        <v>-1.4E-2</v>
      </c>
      <c r="SX6">
        <v>0.104</v>
      </c>
      <c r="SY6">
        <v>2.1000000000000001E-2</v>
      </c>
      <c r="SZ6">
        <v>-0.10100000000000001</v>
      </c>
      <c r="TA6">
        <v>-8.5999999999999993E-2</v>
      </c>
      <c r="TB6">
        <v>3.0000000000000001E-3</v>
      </c>
      <c r="TC6">
        <v>-0.114</v>
      </c>
      <c r="TD6">
        <v>6.0000000000000001E-3</v>
      </c>
      <c r="TE6">
        <v>2.9000000000000001E-2</v>
      </c>
      <c r="TF6">
        <v>-8.7999999999999995E-2</v>
      </c>
      <c r="TG6">
        <v>-0.02</v>
      </c>
      <c r="TH6">
        <v>-0.13100000000000001</v>
      </c>
      <c r="TI6">
        <v>-5.0999999999999997E-2</v>
      </c>
      <c r="TJ6">
        <v>-0.05</v>
      </c>
      <c r="TK6">
        <v>4.2999999999999997E-2</v>
      </c>
      <c r="TL6">
        <v>-0.15</v>
      </c>
      <c r="TM6">
        <v>-7.4999999999999997E-2</v>
      </c>
      <c r="TN6">
        <v>-0.19700000000000001</v>
      </c>
      <c r="TO6">
        <v>-6.2E-2</v>
      </c>
      <c r="TP6">
        <v>0.92800000000000005</v>
      </c>
      <c r="TQ6">
        <v>-6.4000000000000001E-2</v>
      </c>
      <c r="TW6" t="s">
        <v>481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0.42199999999999999</v>
      </c>
      <c r="UR6">
        <v>-5.6000000000000001E-2</v>
      </c>
      <c r="US6">
        <v>-0.16600000000000001</v>
      </c>
      <c r="UT6">
        <v>3.3000000000000002E-2</v>
      </c>
      <c r="UU6">
        <v>-0.24299999999999999</v>
      </c>
      <c r="UV6">
        <v>0.10100000000000001</v>
      </c>
      <c r="UW6">
        <v>0.113</v>
      </c>
      <c r="UX6">
        <v>3.9E-2</v>
      </c>
      <c r="UY6">
        <v>9.7000000000000003E-2</v>
      </c>
      <c r="UZ6">
        <v>-0.23300000000000001</v>
      </c>
      <c r="VA6">
        <v>4.5999999999999999E-2</v>
      </c>
      <c r="VB6">
        <v>-0.05</v>
      </c>
      <c r="VC6">
        <v>0.25</v>
      </c>
      <c r="VD6">
        <v>-0.188</v>
      </c>
      <c r="VE6">
        <v>-0.45800000000000002</v>
      </c>
      <c r="VF6">
        <v>1.0999999999999999E-2</v>
      </c>
      <c r="VG6">
        <v>0.30399999999999999</v>
      </c>
      <c r="VH6">
        <v>0.11899999999999999</v>
      </c>
      <c r="VI6">
        <v>0.17299999999999999</v>
      </c>
      <c r="VO6" t="s">
        <v>481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0.13600000000000001</v>
      </c>
      <c r="WJ6">
        <v>-0.01</v>
      </c>
      <c r="WK6">
        <v>-8.0000000000000002E-3</v>
      </c>
      <c r="WL6">
        <v>-1.0999999999999999E-2</v>
      </c>
      <c r="WM6">
        <v>0.10100000000000001</v>
      </c>
      <c r="WN6">
        <v>5.0999999999999997E-2</v>
      </c>
      <c r="WO6">
        <v>0.12</v>
      </c>
      <c r="WP6">
        <v>-2.1999999999999999E-2</v>
      </c>
      <c r="WQ6">
        <v>-5.2999999999999999E-2</v>
      </c>
      <c r="WR6">
        <v>0.68400000000000005</v>
      </c>
      <c r="WS6">
        <v>0.128</v>
      </c>
      <c r="WT6">
        <v>-0.19</v>
      </c>
      <c r="WU6">
        <v>1.6E-2</v>
      </c>
      <c r="WV6">
        <v>5.6000000000000001E-2</v>
      </c>
      <c r="WW6">
        <v>5.8000000000000003E-2</v>
      </c>
      <c r="WX6">
        <v>2.9000000000000001E-2</v>
      </c>
      <c r="WY6">
        <v>-1.9E-2</v>
      </c>
      <c r="WZ6">
        <v>-0.61</v>
      </c>
      <c r="XA6">
        <v>2.3E-2</v>
      </c>
      <c r="XG6" t="s">
        <v>588</v>
      </c>
      <c r="XH6">
        <v>0</v>
      </c>
      <c r="XI6">
        <v>0</v>
      </c>
      <c r="XJ6">
        <v>0</v>
      </c>
      <c r="XK6">
        <v>1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0.13300000000000001</v>
      </c>
      <c r="YL6">
        <v>1.7999999999999999E-2</v>
      </c>
      <c r="YM6">
        <v>-5.3999999999999999E-2</v>
      </c>
      <c r="YN6">
        <v>7.0999999999999994E-2</v>
      </c>
      <c r="YO6">
        <v>3.7999999999999999E-2</v>
      </c>
      <c r="YP6">
        <v>-3.4000000000000002E-2</v>
      </c>
      <c r="YQ6">
        <v>6.0000000000000001E-3</v>
      </c>
      <c r="YR6">
        <v>5.1999999999999998E-2</v>
      </c>
      <c r="YS6">
        <v>2.1000000000000001E-2</v>
      </c>
      <c r="YT6">
        <v>-5.5E-2</v>
      </c>
      <c r="YU6">
        <v>-1.7999999999999999E-2</v>
      </c>
      <c r="YV6">
        <v>0.03</v>
      </c>
      <c r="YW6">
        <v>-2.1999999999999999E-2</v>
      </c>
      <c r="YX6">
        <v>7.0000000000000001E-3</v>
      </c>
      <c r="YY6">
        <v>0</v>
      </c>
      <c r="YZ6">
        <v>-4.1000000000000002E-2</v>
      </c>
      <c r="ZA6">
        <v>-9.2999999999999999E-2</v>
      </c>
      <c r="ZB6">
        <v>-3.7999999999999999E-2</v>
      </c>
      <c r="ZC6">
        <v>0</v>
      </c>
      <c r="ZD6">
        <v>3.4000000000000002E-2</v>
      </c>
      <c r="ZE6">
        <v>-0.92300000000000004</v>
      </c>
      <c r="ZF6">
        <v>-2.1000000000000001E-2</v>
      </c>
      <c r="ZG6">
        <v>-2.7E-2</v>
      </c>
      <c r="ZH6">
        <v>-2.8000000000000001E-2</v>
      </c>
      <c r="ZI6">
        <v>-4.4999999999999998E-2</v>
      </c>
      <c r="ZJ6">
        <v>-3.5999999999999997E-2</v>
      </c>
      <c r="ZK6">
        <v>5.0999999999999997E-2</v>
      </c>
      <c r="ZL6">
        <v>-4.1000000000000002E-2</v>
      </c>
      <c r="ZM6">
        <v>-3.6999999999999998E-2</v>
      </c>
      <c r="ZQ6" t="s">
        <v>646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5.8000000000000003E-2</v>
      </c>
      <c r="AAW6">
        <v>-7.9000000000000001E-2</v>
      </c>
      <c r="AAX6">
        <v>-7.0999999999999994E-2</v>
      </c>
      <c r="AAY6">
        <v>-1.0999999999999999E-2</v>
      </c>
      <c r="AAZ6">
        <v>-7.5999999999999998E-2</v>
      </c>
      <c r="ABA6">
        <v>-5.2999999999999999E-2</v>
      </c>
      <c r="ABB6">
        <v>4.7E-2</v>
      </c>
      <c r="ABC6">
        <v>0.105</v>
      </c>
      <c r="ABD6">
        <v>0.91</v>
      </c>
      <c r="ABE6">
        <v>-6.6000000000000003E-2</v>
      </c>
      <c r="ABF6">
        <v>1.2E-2</v>
      </c>
      <c r="ABG6">
        <v>3.5000000000000003E-2</v>
      </c>
      <c r="ABH6">
        <v>2.5999999999999999E-2</v>
      </c>
      <c r="ABI6">
        <v>-1.9E-2</v>
      </c>
      <c r="ABJ6">
        <v>-3.9E-2</v>
      </c>
      <c r="ABK6">
        <v>8.0000000000000002E-3</v>
      </c>
      <c r="ABL6">
        <v>-9.7000000000000003E-2</v>
      </c>
      <c r="ABM6">
        <v>-1.2E-2</v>
      </c>
      <c r="ABN6">
        <v>-0.108</v>
      </c>
      <c r="ABO6">
        <v>1.7999999999999999E-2</v>
      </c>
      <c r="ABP6">
        <v>-0.13600000000000001</v>
      </c>
      <c r="ABQ6">
        <v>6.0000000000000001E-3</v>
      </c>
      <c r="ABR6">
        <v>-3.5999999999999997E-2</v>
      </c>
      <c r="ABS6">
        <v>1.4E-2</v>
      </c>
      <c r="ABT6">
        <v>-5.6000000000000001E-2</v>
      </c>
      <c r="ABU6">
        <v>5.8000000000000003E-2</v>
      </c>
      <c r="ABV6">
        <v>-6.2E-2</v>
      </c>
      <c r="ABW6">
        <v>-4.2000000000000003E-2</v>
      </c>
      <c r="ABX6">
        <v>5.3999999999999999E-2</v>
      </c>
      <c r="ABY6">
        <v>9.2999999999999999E-2</v>
      </c>
      <c r="ACC6" t="s">
        <v>706</v>
      </c>
      <c r="ACD6">
        <v>0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5.7000000000000002E-2</v>
      </c>
      <c r="ADK6">
        <v>-6.0000000000000001E-3</v>
      </c>
      <c r="ADL6">
        <v>5.3999999999999999E-2</v>
      </c>
      <c r="ADM6">
        <v>0.03</v>
      </c>
      <c r="ADN6">
        <v>0.92300000000000004</v>
      </c>
      <c r="ADO6">
        <v>1.9E-2</v>
      </c>
      <c r="ADP6">
        <v>6.4000000000000001E-2</v>
      </c>
      <c r="ADQ6">
        <v>-3.4000000000000002E-2</v>
      </c>
      <c r="ADR6">
        <v>0.04</v>
      </c>
      <c r="ADS6">
        <v>-6.5000000000000002E-2</v>
      </c>
      <c r="ADT6">
        <v>3.0000000000000001E-3</v>
      </c>
      <c r="ADU6">
        <v>1.0999999999999999E-2</v>
      </c>
      <c r="ADV6">
        <v>2.8000000000000001E-2</v>
      </c>
      <c r="ADW6">
        <v>-1.7999999999999999E-2</v>
      </c>
      <c r="ADX6">
        <v>-3.0000000000000001E-3</v>
      </c>
      <c r="ADY6">
        <v>2.5999999999999999E-2</v>
      </c>
      <c r="ADZ6">
        <v>-4.4999999999999998E-2</v>
      </c>
      <c r="AEA6">
        <v>-5.1999999999999998E-2</v>
      </c>
      <c r="AEB6">
        <v>1.9E-2</v>
      </c>
      <c r="AEC6">
        <v>2.1000000000000001E-2</v>
      </c>
      <c r="AED6">
        <v>3.1E-2</v>
      </c>
      <c r="AEE6">
        <v>-2.4E-2</v>
      </c>
      <c r="AEF6">
        <v>-1.6E-2</v>
      </c>
      <c r="AEG6">
        <v>3.9E-2</v>
      </c>
      <c r="AEH6">
        <v>0.154</v>
      </c>
      <c r="AEI6">
        <v>4.0000000000000001E-3</v>
      </c>
      <c r="AEJ6">
        <v>-3.1E-2</v>
      </c>
      <c r="AEK6">
        <v>-3.3000000000000002E-2</v>
      </c>
      <c r="AEL6">
        <v>-0.05</v>
      </c>
      <c r="AEM6">
        <v>0.03</v>
      </c>
      <c r="AEN6">
        <v>3.1E-2</v>
      </c>
      <c r="AEO6">
        <v>2.8000000000000001E-2</v>
      </c>
      <c r="AES6" t="s">
        <v>770</v>
      </c>
      <c r="AET6">
        <v>0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-2E-3</v>
      </c>
      <c r="AGF6">
        <v>7.0000000000000007E-2</v>
      </c>
      <c r="AGG6">
        <v>-3.9E-2</v>
      </c>
      <c r="AGH6">
        <v>1.0999999999999999E-2</v>
      </c>
      <c r="AGI6">
        <v>8.9999999999999993E-3</v>
      </c>
      <c r="AGJ6">
        <v>0.96899999999999997</v>
      </c>
      <c r="AGK6">
        <v>-5.0000000000000001E-3</v>
      </c>
      <c r="AGL6">
        <v>-3.7999999999999999E-2</v>
      </c>
      <c r="AGM6">
        <v>3.7999999999999999E-2</v>
      </c>
      <c r="AGN6">
        <v>8.9999999999999993E-3</v>
      </c>
      <c r="AGO6">
        <v>5.0000000000000001E-3</v>
      </c>
      <c r="AGP6">
        <v>1.2999999999999999E-2</v>
      </c>
      <c r="AGQ6">
        <v>-1.6E-2</v>
      </c>
      <c r="AGR6">
        <v>0.03</v>
      </c>
      <c r="AGS6">
        <v>-1.2E-2</v>
      </c>
      <c r="AGT6">
        <v>5.0000000000000001E-3</v>
      </c>
      <c r="AGU6">
        <v>-3.3000000000000002E-2</v>
      </c>
      <c r="AGV6">
        <v>1.4E-2</v>
      </c>
      <c r="AGW6">
        <v>-6.7000000000000004E-2</v>
      </c>
      <c r="AGX6">
        <v>5.8999999999999997E-2</v>
      </c>
      <c r="AGY6">
        <v>2.3E-2</v>
      </c>
      <c r="AGZ6">
        <v>-0.01</v>
      </c>
      <c r="AHA6">
        <v>-4.4999999999999998E-2</v>
      </c>
      <c r="AHB6">
        <v>-4.2000000000000003E-2</v>
      </c>
      <c r="AHC6">
        <v>-5.5E-2</v>
      </c>
      <c r="AHD6">
        <v>-5.0000000000000001E-3</v>
      </c>
      <c r="AHE6">
        <v>2.7E-2</v>
      </c>
      <c r="AHF6">
        <v>-4.1000000000000002E-2</v>
      </c>
      <c r="AHG6">
        <v>-1.9E-2</v>
      </c>
      <c r="AHH6">
        <v>3.4000000000000002E-2</v>
      </c>
      <c r="AHI6">
        <v>-6.4000000000000001E-2</v>
      </c>
      <c r="AHJ6">
        <v>2.5000000000000001E-2</v>
      </c>
      <c r="AHK6">
        <v>-3.0000000000000001E-3</v>
      </c>
      <c r="AHL6">
        <v>-1.4999999999999999E-2</v>
      </c>
      <c r="AHM6">
        <v>6.6000000000000003E-2</v>
      </c>
      <c r="AHN6">
        <v>-4.1000000000000002E-2</v>
      </c>
      <c r="AHO6">
        <v>4.1000000000000002E-2</v>
      </c>
    </row>
    <row r="7" spans="1:899" ht="16">
      <c r="C7" cm="1">
        <f t="array" ref="C7:C8">ABS(C5:C6)</f>
        <v>1</v>
      </c>
      <c r="D7" cm="1">
        <f t="array" ref="D7:D8">ABS(D5:D6)</f>
        <v>1E-3</v>
      </c>
      <c r="L7" cm="1">
        <f t="array" ref="L7:L8">ABS(L5:L6)</f>
        <v>0.96</v>
      </c>
      <c r="M7" cm="1">
        <f t="array" ref="M7:M8">ABS(M5:M6)</f>
        <v>0.27900000000000003</v>
      </c>
      <c r="T7" t="s">
        <v>139</v>
      </c>
      <c r="U7" s="30">
        <v>5.3999999999999999E-2</v>
      </c>
      <c r="V7" s="29">
        <v>0.997</v>
      </c>
      <c r="W7" s="30">
        <v>-5.8000000000000003E-2</v>
      </c>
      <c r="X7">
        <v>-0.06</v>
      </c>
      <c r="Y7">
        <v>1</v>
      </c>
      <c r="Z7">
        <v>-0.10199999999999999</v>
      </c>
      <c r="AE7" t="s">
        <v>157</v>
      </c>
      <c r="AF7" s="31">
        <v>-4.5999999999999999E-2</v>
      </c>
      <c r="AG7" s="31">
        <v>0.999</v>
      </c>
      <c r="AH7" s="31">
        <v>-8.0000000000000002E-3</v>
      </c>
      <c r="AI7">
        <v>8.5999999999999993E-2</v>
      </c>
      <c r="AJ7">
        <v>1</v>
      </c>
      <c r="AK7">
        <v>1.7000000000000001E-2</v>
      </c>
      <c r="AP7" t="s">
        <v>145</v>
      </c>
      <c r="AQ7" s="31">
        <v>0.98199999999999998</v>
      </c>
      <c r="AR7" s="31">
        <v>-0.152</v>
      </c>
      <c r="AS7" s="31">
        <v>9.8000000000000004E-2</v>
      </c>
      <c r="AT7" s="31">
        <v>0.05</v>
      </c>
      <c r="AU7">
        <v>1</v>
      </c>
      <c r="AV7">
        <v>-3.5999999999999997E-2</v>
      </c>
      <c r="AW7">
        <v>-5.8000000000000003E-2</v>
      </c>
      <c r="AX7">
        <v>-6.0000000000000001E-3</v>
      </c>
      <c r="BC7" t="s">
        <v>163</v>
      </c>
      <c r="BD7" s="31">
        <v>0.99199999999999999</v>
      </c>
      <c r="BE7" s="31">
        <v>7.4999999999999997E-2</v>
      </c>
      <c r="BF7" s="31">
        <v>0.08</v>
      </c>
      <c r="BG7" s="31">
        <v>5.2999999999999999E-2</v>
      </c>
      <c r="BH7">
        <v>1</v>
      </c>
      <c r="BI7">
        <v>8.8999999999999996E-2</v>
      </c>
      <c r="BJ7">
        <v>0.105</v>
      </c>
      <c r="BK7">
        <v>7.8E-2</v>
      </c>
      <c r="BP7" t="s">
        <v>171</v>
      </c>
      <c r="BQ7">
        <v>0</v>
      </c>
      <c r="BR7">
        <v>0</v>
      </c>
      <c r="BS7">
        <v>0</v>
      </c>
      <c r="BT7">
        <v>0</v>
      </c>
      <c r="BU7">
        <v>1</v>
      </c>
      <c r="BV7">
        <v>5.3999999999999999E-2</v>
      </c>
      <c r="BW7">
        <v>-6.4000000000000001E-2</v>
      </c>
      <c r="BX7">
        <v>-2.7E-2</v>
      </c>
      <c r="BY7">
        <v>0.97799999999999998</v>
      </c>
      <c r="BZ7">
        <v>-0.01</v>
      </c>
      <c r="CE7" t="s">
        <v>181</v>
      </c>
      <c r="CF7">
        <v>0</v>
      </c>
      <c r="CG7">
        <v>0</v>
      </c>
      <c r="CH7">
        <v>0</v>
      </c>
      <c r="CI7">
        <v>0</v>
      </c>
      <c r="CJ7">
        <v>1</v>
      </c>
      <c r="CK7">
        <v>-0.36</v>
      </c>
      <c r="CL7">
        <v>0.10299999999999999</v>
      </c>
      <c r="CM7">
        <v>-2.7E-2</v>
      </c>
      <c r="CN7">
        <v>-2.1000000000000001E-2</v>
      </c>
      <c r="CO7">
        <v>-0.749</v>
      </c>
      <c r="CT7" t="s">
        <v>191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3.5999999999999997E-2</v>
      </c>
      <c r="DB7">
        <v>2.1000000000000001E-2</v>
      </c>
      <c r="DC7">
        <v>-1.6E-2</v>
      </c>
      <c r="DD7">
        <v>3.5000000000000003E-2</v>
      </c>
      <c r="DE7">
        <v>4.2000000000000003E-2</v>
      </c>
      <c r="DF7">
        <v>-0.96499999999999997</v>
      </c>
      <c r="DK7" t="s">
        <v>203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-8.9999999999999993E-3</v>
      </c>
      <c r="DS7">
        <v>0.222</v>
      </c>
      <c r="DT7">
        <v>-2E-3</v>
      </c>
      <c r="DU7">
        <v>4.0000000000000001E-3</v>
      </c>
      <c r="DV7">
        <v>-0.27400000000000002</v>
      </c>
      <c r="DW7">
        <v>-0.80700000000000005</v>
      </c>
      <c r="EB7" t="s">
        <v>215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-0.106</v>
      </c>
      <c r="EK7">
        <v>0.112</v>
      </c>
      <c r="EL7">
        <v>-2.8000000000000001E-2</v>
      </c>
      <c r="EM7">
        <v>0.85</v>
      </c>
      <c r="EN7">
        <v>-8.4000000000000005E-2</v>
      </c>
      <c r="EO7">
        <v>1.4E-2</v>
      </c>
      <c r="EP7">
        <v>0.19400000000000001</v>
      </c>
      <c r="EU7" t="s">
        <v>229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5.0000000000000001E-3</v>
      </c>
      <c r="FD7">
        <v>0.13100000000000001</v>
      </c>
      <c r="FE7">
        <v>-4.7E-2</v>
      </c>
      <c r="FF7">
        <v>-2.1999999999999999E-2</v>
      </c>
      <c r="FG7">
        <v>-0.75700000000000001</v>
      </c>
      <c r="FH7">
        <v>0.41499999999999998</v>
      </c>
      <c r="FI7">
        <v>-6.0999999999999999E-2</v>
      </c>
      <c r="FN7" t="s">
        <v>243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-4.1000000000000002E-2</v>
      </c>
      <c r="FX7">
        <v>6.9000000000000006E-2</v>
      </c>
      <c r="FY7">
        <v>1E-3</v>
      </c>
      <c r="FZ7">
        <v>-3.2000000000000001E-2</v>
      </c>
      <c r="GA7">
        <v>-0.95899999999999996</v>
      </c>
      <c r="GB7">
        <v>-0.127</v>
      </c>
      <c r="GC7">
        <v>5.5E-2</v>
      </c>
      <c r="GD7">
        <v>8.9999999999999993E-3</v>
      </c>
      <c r="GI7" t="s">
        <v>259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0.19</v>
      </c>
      <c r="GS7">
        <v>6.6000000000000003E-2</v>
      </c>
      <c r="GT7">
        <v>0.90200000000000002</v>
      </c>
      <c r="GU7">
        <v>-2E-3</v>
      </c>
      <c r="GV7">
        <v>-9.2999999999999999E-2</v>
      </c>
      <c r="GW7">
        <v>-7.6999999999999999E-2</v>
      </c>
      <c r="GX7">
        <v>-0.28299999999999997</v>
      </c>
      <c r="GY7">
        <v>-3.4000000000000002E-2</v>
      </c>
      <c r="HD7" t="s">
        <v>275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2.3E-2</v>
      </c>
      <c r="HQ7">
        <v>2.1000000000000001E-2</v>
      </c>
      <c r="HR7">
        <v>-0.94</v>
      </c>
      <c r="HS7">
        <v>-3.1E-2</v>
      </c>
      <c r="HT7">
        <v>-8.8999999999999996E-2</v>
      </c>
      <c r="HU7">
        <v>-0.08</v>
      </c>
      <c r="HV7">
        <v>-0.127</v>
      </c>
      <c r="HW7">
        <v>5.5E-2</v>
      </c>
      <c r="HX7">
        <v>4.4999999999999998E-2</v>
      </c>
      <c r="HY7">
        <v>0.14699999999999999</v>
      </c>
      <c r="HZ7">
        <v>-0.11700000000000001</v>
      </c>
      <c r="IF7" t="s">
        <v>275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8.3000000000000004E-2</v>
      </c>
      <c r="IS7">
        <v>5.6000000000000001E-2</v>
      </c>
      <c r="IT7">
        <v>-0.93100000000000005</v>
      </c>
      <c r="IU7">
        <v>-7.4999999999999997E-2</v>
      </c>
      <c r="IV7">
        <v>8.5999999999999993E-2</v>
      </c>
      <c r="IW7">
        <v>0.03</v>
      </c>
      <c r="IX7">
        <v>0.27600000000000002</v>
      </c>
      <c r="IY7">
        <v>-1.4E-2</v>
      </c>
      <c r="IZ7">
        <v>0.125</v>
      </c>
      <c r="JA7">
        <v>6.9000000000000006E-2</v>
      </c>
      <c r="JB7">
        <v>7.8E-2</v>
      </c>
      <c r="JH7" t="s">
        <v>308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2.4E-2</v>
      </c>
      <c r="JV7">
        <v>0.08</v>
      </c>
      <c r="JW7">
        <v>-0.17</v>
      </c>
      <c r="JX7">
        <v>2.9000000000000001E-2</v>
      </c>
      <c r="JY7">
        <v>-0.93600000000000005</v>
      </c>
      <c r="JZ7">
        <v>-5.0000000000000001E-3</v>
      </c>
      <c r="KA7">
        <v>8.5999999999999993E-2</v>
      </c>
      <c r="KB7">
        <v>3.3000000000000002E-2</v>
      </c>
      <c r="KC7">
        <v>-3.2000000000000001E-2</v>
      </c>
      <c r="KD7">
        <v>-4.7E-2</v>
      </c>
      <c r="KE7">
        <v>-0.193</v>
      </c>
      <c r="KF7">
        <v>8.9999999999999993E-3</v>
      </c>
      <c r="KK7" t="s">
        <v>308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-0.17100000000000001</v>
      </c>
      <c r="KY7">
        <v>-0.04</v>
      </c>
      <c r="KZ7">
        <v>7.3999999999999996E-2</v>
      </c>
      <c r="LA7">
        <v>-3.5999999999999997E-2</v>
      </c>
      <c r="LB7">
        <v>0.01</v>
      </c>
      <c r="LC7">
        <v>-0.93899999999999995</v>
      </c>
      <c r="LD7">
        <v>-8.0000000000000002E-3</v>
      </c>
      <c r="LE7">
        <v>6.2E-2</v>
      </c>
      <c r="LF7">
        <v>0.06</v>
      </c>
      <c r="LG7">
        <v>8.0000000000000002E-3</v>
      </c>
      <c r="LH7">
        <v>4.2000000000000003E-2</v>
      </c>
      <c r="LI7">
        <v>-2.5999999999999999E-2</v>
      </c>
      <c r="LN7" t="s">
        <v>344</v>
      </c>
      <c r="LO7">
        <v>0.246</v>
      </c>
      <c r="LP7">
        <v>6.7000000000000004E-2</v>
      </c>
      <c r="LQ7">
        <v>-7.6999999999999999E-2</v>
      </c>
      <c r="LR7">
        <v>0.19700000000000001</v>
      </c>
      <c r="LS7">
        <v>1</v>
      </c>
      <c r="LT7">
        <v>-5.3999999999999999E-2</v>
      </c>
      <c r="LU7">
        <v>2.4E-2</v>
      </c>
      <c r="LV7">
        <v>0.17100000000000001</v>
      </c>
      <c r="LW7">
        <v>-0.13600000000000001</v>
      </c>
      <c r="LX7">
        <v>-0.29699999999999999</v>
      </c>
      <c r="LY7">
        <v>-0.19500000000000001</v>
      </c>
      <c r="LZ7">
        <v>2.3E-2</v>
      </c>
      <c r="MA7">
        <v>-0.30199999999999999</v>
      </c>
      <c r="MB7">
        <v>0.151</v>
      </c>
      <c r="MC7">
        <v>0.20699999999999999</v>
      </c>
      <c r="MD7">
        <v>0.10299999999999999</v>
      </c>
      <c r="ME7">
        <v>0.19800000000000001</v>
      </c>
      <c r="MF7">
        <v>0.40300000000000002</v>
      </c>
      <c r="MG7">
        <v>-0.25</v>
      </c>
      <c r="MH7">
        <v>0.115</v>
      </c>
      <c r="MI7">
        <v>0.123</v>
      </c>
      <c r="MJ7">
        <v>-0.112</v>
      </c>
      <c r="MK7">
        <v>0.26500000000000001</v>
      </c>
      <c r="ML7">
        <v>0.439</v>
      </c>
      <c r="MM7">
        <v>1.7000000000000001E-2</v>
      </c>
      <c r="MN7">
        <v>0.187</v>
      </c>
      <c r="MS7" t="s">
        <v>344</v>
      </c>
      <c r="MT7">
        <v>0.246</v>
      </c>
      <c r="MU7">
        <v>6.7000000000000004E-2</v>
      </c>
      <c r="MV7">
        <v>-7.6999999999999999E-2</v>
      </c>
      <c r="MW7">
        <v>0.19700000000000001</v>
      </c>
      <c r="MX7">
        <v>1</v>
      </c>
      <c r="MY7">
        <v>-5.3999999999999999E-2</v>
      </c>
      <c r="MZ7">
        <v>2.4E-2</v>
      </c>
      <c r="NA7">
        <v>0.17100000000000001</v>
      </c>
      <c r="NB7">
        <v>-0.13600000000000001</v>
      </c>
      <c r="NC7">
        <v>-0.29699999999999999</v>
      </c>
      <c r="ND7">
        <v>-0.19500000000000001</v>
      </c>
      <c r="NE7">
        <v>2.3E-2</v>
      </c>
      <c r="NF7">
        <v>-0.30199999999999999</v>
      </c>
      <c r="NG7">
        <v>4.2999999999999997E-2</v>
      </c>
      <c r="NH7">
        <v>-1.2999999999999999E-2</v>
      </c>
      <c r="NI7">
        <v>2E-3</v>
      </c>
      <c r="NJ7">
        <v>0.109</v>
      </c>
      <c r="NK7">
        <v>6.3E-2</v>
      </c>
      <c r="NL7">
        <v>4.4999999999999998E-2</v>
      </c>
      <c r="NM7">
        <v>0.94499999999999995</v>
      </c>
      <c r="NN7">
        <v>0.13800000000000001</v>
      </c>
      <c r="NO7">
        <v>8.8999999999999996E-2</v>
      </c>
      <c r="NP7">
        <v>0.151</v>
      </c>
      <c r="NQ7">
        <v>2.5000000000000001E-2</v>
      </c>
      <c r="NR7">
        <v>7.0999999999999994E-2</v>
      </c>
      <c r="NS7">
        <v>0.17699999999999999</v>
      </c>
      <c r="NX7" t="s">
        <v>383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-6.3E-2</v>
      </c>
      <c r="OO7">
        <v>0.26500000000000001</v>
      </c>
      <c r="OP7">
        <v>-7.5999999999999998E-2</v>
      </c>
      <c r="OQ7">
        <v>-5.3999999999999999E-2</v>
      </c>
      <c r="OR7">
        <v>-4.3999999999999997E-2</v>
      </c>
      <c r="OS7">
        <v>-0.03</v>
      </c>
      <c r="OT7">
        <v>-2E-3</v>
      </c>
      <c r="OU7">
        <v>-2.7E-2</v>
      </c>
      <c r="OV7">
        <v>4.3999999999999997E-2</v>
      </c>
      <c r="OW7">
        <v>0.88700000000000001</v>
      </c>
      <c r="OX7">
        <v>5.6000000000000001E-2</v>
      </c>
      <c r="OY7">
        <v>-3.5000000000000003E-2</v>
      </c>
      <c r="OZ7">
        <v>0.18</v>
      </c>
      <c r="PA7">
        <v>-3.4000000000000002E-2</v>
      </c>
      <c r="PB7">
        <v>5.0999999999999997E-2</v>
      </c>
      <c r="PG7" t="s">
        <v>383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7.3999999999999996E-2</v>
      </c>
      <c r="PX7">
        <v>-3.3000000000000002E-2</v>
      </c>
      <c r="PY7">
        <v>-3.2000000000000001E-2</v>
      </c>
      <c r="PZ7">
        <v>-2.3E-2</v>
      </c>
      <c r="QA7">
        <v>4.3999999999999997E-2</v>
      </c>
      <c r="QB7">
        <v>-4.7E-2</v>
      </c>
      <c r="QC7">
        <v>6.8000000000000005E-2</v>
      </c>
      <c r="QD7">
        <v>9.2999999999999999E-2</v>
      </c>
      <c r="QE7">
        <v>-6.7000000000000004E-2</v>
      </c>
      <c r="QF7">
        <v>-7.3999999999999996E-2</v>
      </c>
      <c r="QG7">
        <v>0.26600000000000001</v>
      </c>
      <c r="QH7">
        <v>-8.8999999999999996E-2</v>
      </c>
      <c r="QI7">
        <v>-0.89600000000000002</v>
      </c>
      <c r="QJ7">
        <v>-0.105</v>
      </c>
      <c r="QK7">
        <v>-0.114</v>
      </c>
      <c r="QQ7" t="s">
        <v>428</v>
      </c>
      <c r="QR7">
        <v>0.105</v>
      </c>
      <c r="QS7">
        <v>-9.7000000000000003E-2</v>
      </c>
      <c r="QT7">
        <v>0.13900000000000001</v>
      </c>
      <c r="QU7">
        <v>8.3000000000000004E-2</v>
      </c>
      <c r="QV7">
        <v>1</v>
      </c>
      <c r="QW7">
        <v>-1.2E-2</v>
      </c>
      <c r="QX7">
        <v>2.5000000000000001E-2</v>
      </c>
      <c r="QY7">
        <v>-9.8000000000000004E-2</v>
      </c>
      <c r="QZ7">
        <v>0.04</v>
      </c>
      <c r="RA7">
        <v>8.8999999999999996E-2</v>
      </c>
      <c r="RB7">
        <v>-1E-3</v>
      </c>
      <c r="RC7">
        <v>4.3999999999999997E-2</v>
      </c>
      <c r="RD7">
        <v>6.2E-2</v>
      </c>
      <c r="RE7">
        <v>-2E-3</v>
      </c>
      <c r="RF7">
        <v>6.2E-2</v>
      </c>
      <c r="RG7">
        <v>7.2999999999999995E-2</v>
      </c>
      <c r="RH7">
        <v>-2.5999999999999999E-2</v>
      </c>
      <c r="RI7">
        <v>-5.1999999999999998E-2</v>
      </c>
      <c r="RJ7">
        <v>8.0000000000000002E-3</v>
      </c>
      <c r="RK7">
        <v>-0.26300000000000001</v>
      </c>
      <c r="RL7">
        <v>-0.156</v>
      </c>
      <c r="RM7">
        <v>-0.11799999999999999</v>
      </c>
      <c r="RN7">
        <v>2.9000000000000001E-2</v>
      </c>
      <c r="RO7">
        <v>0.06</v>
      </c>
      <c r="RP7">
        <v>1.2E-2</v>
      </c>
      <c r="RQ7">
        <v>-2.5000000000000001E-2</v>
      </c>
      <c r="RR7">
        <v>-6.0999999999999999E-2</v>
      </c>
      <c r="RS7">
        <v>0.57099999999999995</v>
      </c>
      <c r="RT7">
        <v>-0.192</v>
      </c>
      <c r="RU7">
        <v>0.32900000000000001</v>
      </c>
      <c r="RV7">
        <v>-0.40699999999999997</v>
      </c>
      <c r="RW7">
        <v>3.5000000000000003E-2</v>
      </c>
      <c r="RX7">
        <v>-4.0000000000000001E-3</v>
      </c>
      <c r="RY7">
        <v>-0.1</v>
      </c>
      <c r="RZ7">
        <v>0.16300000000000001</v>
      </c>
      <c r="SA7">
        <v>0.28399999999999997</v>
      </c>
      <c r="SG7" t="s">
        <v>428</v>
      </c>
      <c r="SH7">
        <v>0.105</v>
      </c>
      <c r="SI7">
        <v>-9.7000000000000003E-2</v>
      </c>
      <c r="SJ7">
        <v>0.13900000000000001</v>
      </c>
      <c r="SK7">
        <v>8.3000000000000004E-2</v>
      </c>
      <c r="SL7">
        <v>1</v>
      </c>
      <c r="SM7">
        <v>-1.2E-2</v>
      </c>
      <c r="SN7">
        <v>2.5000000000000001E-2</v>
      </c>
      <c r="SO7">
        <v>-9.8000000000000004E-2</v>
      </c>
      <c r="SP7">
        <v>0.04</v>
      </c>
      <c r="SQ7">
        <v>8.8999999999999996E-2</v>
      </c>
      <c r="SR7">
        <v>-1E-3</v>
      </c>
      <c r="SS7">
        <v>4.3999999999999997E-2</v>
      </c>
      <c r="ST7">
        <v>6.2E-2</v>
      </c>
      <c r="SU7">
        <v>-2E-3</v>
      </c>
      <c r="SV7">
        <v>6.2E-2</v>
      </c>
      <c r="SW7">
        <v>7.2999999999999995E-2</v>
      </c>
      <c r="SX7">
        <v>-2.5999999999999999E-2</v>
      </c>
      <c r="SY7">
        <v>-5.1999999999999998E-2</v>
      </c>
      <c r="SZ7">
        <v>3.3000000000000002E-2</v>
      </c>
      <c r="TA7">
        <v>1.0999999999999999E-2</v>
      </c>
      <c r="TB7">
        <v>2.4E-2</v>
      </c>
      <c r="TC7">
        <v>-5.3999999999999999E-2</v>
      </c>
      <c r="TD7">
        <v>0.71699999999999997</v>
      </c>
      <c r="TE7">
        <v>0.17399999999999999</v>
      </c>
      <c r="TF7">
        <v>-2.5999999999999999E-2</v>
      </c>
      <c r="TG7">
        <v>-3.1E-2</v>
      </c>
      <c r="TH7">
        <v>-0.109</v>
      </c>
      <c r="TI7">
        <v>0.186</v>
      </c>
      <c r="TJ7">
        <v>2.8000000000000001E-2</v>
      </c>
      <c r="TK7">
        <v>2.1999999999999999E-2</v>
      </c>
      <c r="TL7">
        <v>0.11600000000000001</v>
      </c>
      <c r="TM7">
        <v>0.30299999999999999</v>
      </c>
      <c r="TN7">
        <v>-0.153</v>
      </c>
      <c r="TO7">
        <v>0.113</v>
      </c>
      <c r="TP7">
        <v>5.2999999999999999E-2</v>
      </c>
      <c r="TQ7">
        <v>-0.50600000000000001</v>
      </c>
      <c r="TW7" t="s">
        <v>482</v>
      </c>
      <c r="TX7">
        <v>0</v>
      </c>
      <c r="TY7">
        <v>0</v>
      </c>
      <c r="TZ7">
        <v>0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-0.109</v>
      </c>
      <c r="UR7">
        <v>-0.104</v>
      </c>
      <c r="US7">
        <v>-7.0000000000000007E-2</v>
      </c>
      <c r="UT7">
        <v>-4.8000000000000001E-2</v>
      </c>
      <c r="UU7">
        <v>9.2999999999999999E-2</v>
      </c>
      <c r="UV7">
        <v>-6.0999999999999999E-2</v>
      </c>
      <c r="UW7">
        <v>0.88300000000000001</v>
      </c>
      <c r="UX7">
        <v>-6.6000000000000003E-2</v>
      </c>
      <c r="UY7">
        <v>-7.9000000000000001E-2</v>
      </c>
      <c r="UZ7">
        <v>4.0000000000000001E-3</v>
      </c>
      <c r="VA7">
        <v>1.6E-2</v>
      </c>
      <c r="VB7">
        <v>8.7999999999999995E-2</v>
      </c>
      <c r="VC7">
        <v>-7.5999999999999998E-2</v>
      </c>
      <c r="VD7">
        <v>-1.2999999999999999E-2</v>
      </c>
      <c r="VE7">
        <v>0.01</v>
      </c>
      <c r="VF7">
        <v>6.0999999999999999E-2</v>
      </c>
      <c r="VG7">
        <v>-0.02</v>
      </c>
      <c r="VH7">
        <v>6.0999999999999999E-2</v>
      </c>
      <c r="VI7">
        <v>-1.7000000000000001E-2</v>
      </c>
      <c r="VO7" t="s">
        <v>482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0.111</v>
      </c>
      <c r="WJ7">
        <v>-0.06</v>
      </c>
      <c r="WK7">
        <v>0.17299999999999999</v>
      </c>
      <c r="WL7">
        <v>-3.5999999999999997E-2</v>
      </c>
      <c r="WM7">
        <v>-0.1</v>
      </c>
      <c r="WN7">
        <v>-2.1000000000000001E-2</v>
      </c>
      <c r="WO7">
        <v>4.9000000000000002E-2</v>
      </c>
      <c r="WP7">
        <v>0.01</v>
      </c>
      <c r="WQ7">
        <v>-0.01</v>
      </c>
      <c r="WR7">
        <v>-3.1E-2</v>
      </c>
      <c r="WS7">
        <v>3.7999999999999999E-2</v>
      </c>
      <c r="WT7">
        <v>-9.9000000000000005E-2</v>
      </c>
      <c r="WU7">
        <v>-2.7E-2</v>
      </c>
      <c r="WV7">
        <v>-8.0000000000000002E-3</v>
      </c>
      <c r="WW7">
        <v>0.94899999999999995</v>
      </c>
      <c r="WX7">
        <v>2.5999999999999999E-2</v>
      </c>
      <c r="WY7">
        <v>-5.6000000000000001E-2</v>
      </c>
      <c r="WZ7">
        <v>-8.1000000000000003E-2</v>
      </c>
      <c r="XA7">
        <v>5.8999999999999997E-2</v>
      </c>
      <c r="XG7" t="s">
        <v>589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2.4E-2</v>
      </c>
      <c r="YL7">
        <v>7.4999999999999997E-2</v>
      </c>
      <c r="YM7">
        <v>-0.98599999999999999</v>
      </c>
      <c r="YN7">
        <v>-4.5999999999999999E-2</v>
      </c>
      <c r="YO7">
        <v>5.0999999999999997E-2</v>
      </c>
      <c r="YP7">
        <v>4.3999999999999997E-2</v>
      </c>
      <c r="YQ7">
        <v>0.10100000000000001</v>
      </c>
      <c r="YR7">
        <v>-4.0000000000000001E-3</v>
      </c>
      <c r="YS7">
        <v>7.0999999999999994E-2</v>
      </c>
      <c r="YT7">
        <v>8.0000000000000002E-3</v>
      </c>
      <c r="YU7">
        <v>-6.7000000000000004E-2</v>
      </c>
      <c r="YV7">
        <v>0.03</v>
      </c>
      <c r="YW7">
        <v>-4.7E-2</v>
      </c>
      <c r="YX7">
        <v>-5.0999999999999997E-2</v>
      </c>
      <c r="YY7">
        <v>-9.1999999999999998E-2</v>
      </c>
      <c r="YZ7">
        <v>-3.3000000000000002E-2</v>
      </c>
      <c r="ZA7">
        <v>-8.1000000000000003E-2</v>
      </c>
      <c r="ZB7">
        <v>4.7E-2</v>
      </c>
      <c r="ZC7">
        <v>-5.2999999999999999E-2</v>
      </c>
      <c r="ZD7">
        <v>-5.0999999999999997E-2</v>
      </c>
      <c r="ZE7">
        <v>-5.8999999999999997E-2</v>
      </c>
      <c r="ZF7">
        <v>0.16300000000000001</v>
      </c>
      <c r="ZG7">
        <v>3.6999999999999998E-2</v>
      </c>
      <c r="ZH7">
        <v>6.2E-2</v>
      </c>
      <c r="ZI7">
        <v>-2.3E-2</v>
      </c>
      <c r="ZJ7">
        <v>2.7E-2</v>
      </c>
      <c r="ZK7">
        <v>1.2999999999999999E-2</v>
      </c>
      <c r="ZL7">
        <v>-3.4000000000000002E-2</v>
      </c>
      <c r="ZM7">
        <v>1.4E-2</v>
      </c>
      <c r="ZQ7" t="s">
        <v>647</v>
      </c>
      <c r="ZR7">
        <v>0</v>
      </c>
      <c r="ZS7">
        <v>0</v>
      </c>
      <c r="ZT7">
        <v>0</v>
      </c>
      <c r="ZU7">
        <v>0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0.41399999999999998</v>
      </c>
      <c r="AAW7">
        <v>0.20100000000000001</v>
      </c>
      <c r="AAX7">
        <v>-2.3E-2</v>
      </c>
      <c r="AAY7">
        <v>0.03</v>
      </c>
      <c r="AAZ7">
        <v>-0.32100000000000001</v>
      </c>
      <c r="ABA7">
        <v>1.9E-2</v>
      </c>
      <c r="ABB7">
        <v>-7.0000000000000001E-3</v>
      </c>
      <c r="ABC7">
        <v>4.4999999999999998E-2</v>
      </c>
      <c r="ABD7">
        <v>2.8000000000000001E-2</v>
      </c>
      <c r="ABE7">
        <v>0</v>
      </c>
      <c r="ABF7">
        <v>-5.1999999999999998E-2</v>
      </c>
      <c r="ABG7">
        <v>-2.7E-2</v>
      </c>
      <c r="ABH7">
        <v>-5.1999999999999998E-2</v>
      </c>
      <c r="ABI7">
        <v>4.8000000000000001E-2</v>
      </c>
      <c r="ABJ7">
        <v>-4.1000000000000002E-2</v>
      </c>
      <c r="ABK7">
        <v>2E-3</v>
      </c>
      <c r="ABL7">
        <v>-0.55000000000000004</v>
      </c>
      <c r="ABM7">
        <v>-0.16</v>
      </c>
      <c r="ABN7">
        <v>-9.5000000000000001E-2</v>
      </c>
      <c r="ABO7">
        <v>9.6000000000000002E-2</v>
      </c>
      <c r="ABP7">
        <v>-0.27200000000000002</v>
      </c>
      <c r="ABQ7">
        <v>-0.09</v>
      </c>
      <c r="ABR7">
        <v>-2.9000000000000001E-2</v>
      </c>
      <c r="ABS7">
        <v>-7.6999999999999999E-2</v>
      </c>
      <c r="ABT7">
        <v>-0.14899999999999999</v>
      </c>
      <c r="ABU7">
        <v>-0.14099999999999999</v>
      </c>
      <c r="ABV7">
        <v>-0.13700000000000001</v>
      </c>
      <c r="ABW7">
        <v>-0.184</v>
      </c>
      <c r="ABX7">
        <v>-0.23</v>
      </c>
      <c r="ABY7">
        <v>-7.8E-2</v>
      </c>
      <c r="ACC7" t="s">
        <v>707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1.2E-2</v>
      </c>
      <c r="ADK7">
        <v>6.7000000000000004E-2</v>
      </c>
      <c r="ADL7">
        <v>0.03</v>
      </c>
      <c r="ADM7">
        <v>1.0999999999999999E-2</v>
      </c>
      <c r="ADN7">
        <v>-0.04</v>
      </c>
      <c r="ADO7">
        <v>0.97099999999999997</v>
      </c>
      <c r="ADP7">
        <v>1.2E-2</v>
      </c>
      <c r="ADQ7">
        <v>-2.5999999999999999E-2</v>
      </c>
      <c r="ADR7">
        <v>6.2E-2</v>
      </c>
      <c r="ADS7">
        <v>-5.8000000000000003E-2</v>
      </c>
      <c r="ADT7">
        <v>0.05</v>
      </c>
      <c r="ADU7">
        <v>-3.4000000000000002E-2</v>
      </c>
      <c r="ADV7">
        <v>-2E-3</v>
      </c>
      <c r="ADW7">
        <v>-3.0000000000000001E-3</v>
      </c>
      <c r="ADX7">
        <v>1.2E-2</v>
      </c>
      <c r="ADY7">
        <v>-2E-3</v>
      </c>
      <c r="ADZ7">
        <v>2.4E-2</v>
      </c>
      <c r="AEA7">
        <v>6.5000000000000002E-2</v>
      </c>
      <c r="AEB7">
        <v>3.3000000000000002E-2</v>
      </c>
      <c r="AEC7">
        <v>4.1000000000000002E-2</v>
      </c>
      <c r="AED7">
        <v>4.3999999999999997E-2</v>
      </c>
      <c r="AEE7">
        <v>-4.0000000000000001E-3</v>
      </c>
      <c r="AEF7">
        <v>4.4999999999999998E-2</v>
      </c>
      <c r="AEG7">
        <v>-3.4000000000000002E-2</v>
      </c>
      <c r="AEH7">
        <v>-8.3000000000000004E-2</v>
      </c>
      <c r="AEI7">
        <v>-3.5000000000000003E-2</v>
      </c>
      <c r="AEJ7">
        <v>0.01</v>
      </c>
      <c r="AEK7">
        <v>-1.6E-2</v>
      </c>
      <c r="AEL7">
        <v>-4.9000000000000002E-2</v>
      </c>
      <c r="AEM7">
        <v>4.5999999999999999E-2</v>
      </c>
      <c r="AEN7">
        <v>-1.0999999999999999E-2</v>
      </c>
      <c r="AEO7">
        <v>0.06</v>
      </c>
      <c r="AES7" t="s">
        <v>771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-8.0000000000000002E-3</v>
      </c>
      <c r="AGF7">
        <v>1.4E-2</v>
      </c>
      <c r="AGG7">
        <v>-5.0999999999999997E-2</v>
      </c>
      <c r="AGH7">
        <v>1.7000000000000001E-2</v>
      </c>
      <c r="AGI7">
        <v>5.3999999999999999E-2</v>
      </c>
      <c r="AGJ7">
        <v>5.0999999999999997E-2</v>
      </c>
      <c r="AGK7">
        <v>2.5999999999999999E-2</v>
      </c>
      <c r="AGL7">
        <v>8.1000000000000003E-2</v>
      </c>
      <c r="AGM7">
        <v>-6.0000000000000001E-3</v>
      </c>
      <c r="AGN7">
        <v>8.1000000000000003E-2</v>
      </c>
      <c r="AGO7">
        <v>6.9000000000000006E-2</v>
      </c>
      <c r="AGP7">
        <v>8.0000000000000002E-3</v>
      </c>
      <c r="AGQ7">
        <v>-6.0999999999999999E-2</v>
      </c>
      <c r="AGR7">
        <v>-3.3000000000000002E-2</v>
      </c>
      <c r="AGS7">
        <v>-7.1999999999999995E-2</v>
      </c>
      <c r="AGT7">
        <v>5.8999999999999997E-2</v>
      </c>
      <c r="AGU7">
        <v>5.0000000000000001E-3</v>
      </c>
      <c r="AGV7">
        <v>-0.105</v>
      </c>
      <c r="AGW7">
        <v>0.88200000000000001</v>
      </c>
      <c r="AGX7">
        <v>-7.0000000000000001E-3</v>
      </c>
      <c r="AGY7">
        <v>0.17</v>
      </c>
      <c r="AGZ7">
        <v>-0.05</v>
      </c>
      <c r="AHA7">
        <v>-6.3E-2</v>
      </c>
      <c r="AHB7">
        <v>1.4999999999999999E-2</v>
      </c>
      <c r="AHC7">
        <v>-0.16600000000000001</v>
      </c>
      <c r="AHD7">
        <v>3.1E-2</v>
      </c>
      <c r="AHE7">
        <v>-0.11600000000000001</v>
      </c>
      <c r="AHF7">
        <v>-2.5000000000000001E-2</v>
      </c>
      <c r="AHG7">
        <v>-0.06</v>
      </c>
      <c r="AHH7">
        <v>2.3E-2</v>
      </c>
      <c r="AHI7">
        <v>-2.4E-2</v>
      </c>
      <c r="AHJ7">
        <v>0.14499999999999999</v>
      </c>
      <c r="AHK7">
        <v>0.11700000000000001</v>
      </c>
      <c r="AHL7">
        <v>-4.2999999999999997E-2</v>
      </c>
      <c r="AHM7">
        <v>4.8000000000000001E-2</v>
      </c>
      <c r="AHN7">
        <v>6.0999999999999999E-2</v>
      </c>
      <c r="AHO7">
        <v>-0.13300000000000001</v>
      </c>
    </row>
    <row r="8" spans="1:899" ht="16">
      <c r="C8">
        <v>0</v>
      </c>
      <c r="D8">
        <v>1</v>
      </c>
      <c r="L8">
        <v>0.20100000000000001</v>
      </c>
      <c r="M8">
        <v>0.98</v>
      </c>
      <c r="T8" t="s">
        <v>140</v>
      </c>
      <c r="U8" s="30">
        <v>2.1999999999999999E-2</v>
      </c>
      <c r="V8" s="30">
        <v>-0.161</v>
      </c>
      <c r="W8" s="29">
        <v>-0.98699999999999999</v>
      </c>
      <c r="X8">
        <v>-8.6999999999999994E-2</v>
      </c>
      <c r="Y8">
        <v>-0.10199999999999999</v>
      </c>
      <c r="Z8">
        <v>1</v>
      </c>
      <c r="AE8" t="s">
        <v>158</v>
      </c>
      <c r="AF8" s="31">
        <v>-3.3000000000000002E-2</v>
      </c>
      <c r="AG8" s="31">
        <v>2.3E-2</v>
      </c>
      <c r="AH8" s="31">
        <v>0.999</v>
      </c>
      <c r="AI8">
        <v>7.5999999999999998E-2</v>
      </c>
      <c r="AJ8">
        <v>1.7000000000000001E-2</v>
      </c>
      <c r="AK8">
        <v>1</v>
      </c>
      <c r="AP8" t="s">
        <v>146</v>
      </c>
      <c r="AQ8" s="31">
        <v>0.13100000000000001</v>
      </c>
      <c r="AR8" s="31">
        <v>0.95599999999999996</v>
      </c>
      <c r="AS8" s="31">
        <v>-6.7000000000000004E-2</v>
      </c>
      <c r="AT8" s="31">
        <v>-0.254</v>
      </c>
      <c r="AU8">
        <v>-3.5999999999999997E-2</v>
      </c>
      <c r="AV8">
        <v>1</v>
      </c>
      <c r="AW8">
        <v>-0.123</v>
      </c>
      <c r="AX8">
        <v>0.14000000000000001</v>
      </c>
      <c r="BC8" t="s">
        <v>164</v>
      </c>
      <c r="BD8" s="31">
        <v>1.2E-2</v>
      </c>
      <c r="BE8" s="31">
        <v>0.999</v>
      </c>
      <c r="BF8" s="31">
        <v>0</v>
      </c>
      <c r="BG8" s="31">
        <v>3.3000000000000002E-2</v>
      </c>
      <c r="BH8">
        <v>8.8999999999999996E-2</v>
      </c>
      <c r="BI8">
        <v>1</v>
      </c>
      <c r="BJ8">
        <v>-1.9E-2</v>
      </c>
      <c r="BK8">
        <v>0.104</v>
      </c>
      <c r="BP8" t="s">
        <v>172</v>
      </c>
      <c r="BQ8" s="31">
        <v>0.995</v>
      </c>
      <c r="BR8" s="31">
        <v>-7.8E-2</v>
      </c>
      <c r="BS8" s="31">
        <v>2E-3</v>
      </c>
      <c r="BT8" s="31">
        <v>-6.0000000000000001E-3</v>
      </c>
      <c r="BU8" s="31">
        <v>5.3999999999999999E-2</v>
      </c>
      <c r="BV8">
        <v>1</v>
      </c>
      <c r="BW8">
        <v>-0.107</v>
      </c>
      <c r="BX8">
        <v>-7.3999999999999996E-2</v>
      </c>
      <c r="BY8">
        <v>7.1999999999999995E-2</v>
      </c>
      <c r="BZ8">
        <v>-0.248</v>
      </c>
      <c r="CE8" t="s">
        <v>182</v>
      </c>
      <c r="CF8" s="31">
        <v>0.91500000000000004</v>
      </c>
      <c r="CG8" s="31">
        <v>0.17</v>
      </c>
      <c r="CH8" s="31">
        <v>-3.2000000000000001E-2</v>
      </c>
      <c r="CI8" s="31">
        <v>6.4000000000000001E-2</v>
      </c>
      <c r="CJ8" s="31">
        <v>-0.36</v>
      </c>
      <c r="CK8">
        <v>1</v>
      </c>
      <c r="CL8">
        <v>2.1999999999999999E-2</v>
      </c>
      <c r="CM8">
        <v>2.1999999999999999E-2</v>
      </c>
      <c r="CN8">
        <v>-0.16</v>
      </c>
      <c r="CO8">
        <v>-0.34200000000000003</v>
      </c>
      <c r="CT8" t="s">
        <v>192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0.123</v>
      </c>
      <c r="DB8">
        <v>3.3000000000000002E-2</v>
      </c>
      <c r="DC8">
        <v>-1.2E-2</v>
      </c>
      <c r="DD8">
        <v>-0.01</v>
      </c>
      <c r="DE8">
        <v>-0.96699999999999997</v>
      </c>
      <c r="DF8">
        <v>-3.6999999999999998E-2</v>
      </c>
      <c r="DK8" t="s">
        <v>204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-0.71199999999999997</v>
      </c>
      <c r="DS8">
        <v>-0.32700000000000001</v>
      </c>
      <c r="DT8">
        <v>-0.122</v>
      </c>
      <c r="DU8">
        <v>-4.7E-2</v>
      </c>
      <c r="DV8">
        <v>0.28499999999999998</v>
      </c>
      <c r="DW8">
        <v>-0.16400000000000001</v>
      </c>
      <c r="EB8" t="s">
        <v>216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8.3000000000000004E-2</v>
      </c>
      <c r="EK8">
        <v>-5.0999999999999997E-2</v>
      </c>
      <c r="EL8">
        <v>-5.1999999999999998E-2</v>
      </c>
      <c r="EM8">
        <v>6.5000000000000002E-2</v>
      </c>
      <c r="EN8">
        <v>0.92500000000000004</v>
      </c>
      <c r="EO8">
        <v>-7.0000000000000007E-2</v>
      </c>
      <c r="EP8">
        <v>-8.7999999999999995E-2</v>
      </c>
      <c r="EU8" t="s">
        <v>230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0.17899999999999999</v>
      </c>
      <c r="FD8">
        <v>0.28499999999999998</v>
      </c>
      <c r="FE8">
        <v>-7.8E-2</v>
      </c>
      <c r="FF8">
        <v>-6.3E-2</v>
      </c>
      <c r="FG8">
        <v>-0.11600000000000001</v>
      </c>
      <c r="FH8">
        <v>-0.11899999999999999</v>
      </c>
      <c r="FI8">
        <v>0.83799999999999997</v>
      </c>
      <c r="FN8" t="s">
        <v>244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-2.1000000000000001E-2</v>
      </c>
      <c r="FX8">
        <v>-3.7999999999999999E-2</v>
      </c>
      <c r="FY8">
        <v>-6.6000000000000003E-2</v>
      </c>
      <c r="FZ8">
        <v>0.318</v>
      </c>
      <c r="GA8">
        <v>-6.4000000000000001E-2</v>
      </c>
      <c r="GB8">
        <v>0.84899999999999998</v>
      </c>
      <c r="GC8">
        <v>-1.7999999999999999E-2</v>
      </c>
      <c r="GD8">
        <v>-2.4E-2</v>
      </c>
      <c r="GI8" t="s">
        <v>260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-0.10299999999999999</v>
      </c>
      <c r="GS8">
        <v>5.7000000000000002E-2</v>
      </c>
      <c r="GT8">
        <v>0.126</v>
      </c>
      <c r="GU8">
        <v>3.9E-2</v>
      </c>
      <c r="GV8">
        <v>-0.01</v>
      </c>
      <c r="GW8">
        <v>-0.90200000000000002</v>
      </c>
      <c r="GX8">
        <v>0.10199999999999999</v>
      </c>
      <c r="GY8">
        <v>-1.4E-2</v>
      </c>
      <c r="HD8" t="s">
        <v>276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0.14699999999999999</v>
      </c>
      <c r="HQ8">
        <v>-6.5000000000000002E-2</v>
      </c>
      <c r="HR8">
        <v>4.2999999999999997E-2</v>
      </c>
      <c r="HS8">
        <v>-0.84099999999999997</v>
      </c>
      <c r="HT8">
        <v>-2.5000000000000001E-2</v>
      </c>
      <c r="HU8">
        <v>-0.20799999999999999</v>
      </c>
      <c r="HV8">
        <v>3.4000000000000002E-2</v>
      </c>
      <c r="HW8">
        <v>-0.11799999999999999</v>
      </c>
      <c r="HX8">
        <v>0.19700000000000001</v>
      </c>
      <c r="HY8">
        <v>-0.24199999999999999</v>
      </c>
      <c r="HZ8">
        <v>-0.129</v>
      </c>
      <c r="IF8" t="s">
        <v>276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2.1000000000000001E-2</v>
      </c>
      <c r="IS8">
        <v>-4.8000000000000001E-2</v>
      </c>
      <c r="IT8">
        <v>3.4000000000000002E-2</v>
      </c>
      <c r="IU8">
        <v>0.67100000000000004</v>
      </c>
      <c r="IV8">
        <v>-1.7000000000000001E-2</v>
      </c>
      <c r="IW8">
        <v>6.3E-2</v>
      </c>
      <c r="IX8">
        <v>0.67400000000000004</v>
      </c>
      <c r="IY8">
        <v>-1.6E-2</v>
      </c>
      <c r="IZ8">
        <v>0.14399999999999999</v>
      </c>
      <c r="JA8">
        <v>2.4E-2</v>
      </c>
      <c r="JB8">
        <v>-6.2E-2</v>
      </c>
      <c r="JH8" t="s">
        <v>309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4.9000000000000002E-2</v>
      </c>
      <c r="JV8">
        <v>-0.58699999999999997</v>
      </c>
      <c r="JW8">
        <v>-7.1999999999999995E-2</v>
      </c>
      <c r="JX8">
        <v>-0.13800000000000001</v>
      </c>
      <c r="JY8">
        <v>2.1000000000000001E-2</v>
      </c>
      <c r="JZ8">
        <v>-5.0999999999999997E-2</v>
      </c>
      <c r="KA8">
        <v>4.9000000000000002E-2</v>
      </c>
      <c r="KB8">
        <v>0.67600000000000005</v>
      </c>
      <c r="KC8">
        <v>4.3999999999999997E-2</v>
      </c>
      <c r="KD8">
        <v>1E-3</v>
      </c>
      <c r="KE8">
        <v>-0.112</v>
      </c>
      <c r="KF8">
        <v>0.25700000000000001</v>
      </c>
      <c r="KK8" t="s">
        <v>309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-0.13600000000000001</v>
      </c>
      <c r="KY8">
        <v>4.4999999999999998E-2</v>
      </c>
      <c r="KZ8">
        <v>3.9E-2</v>
      </c>
      <c r="LA8">
        <v>-0.03</v>
      </c>
      <c r="LB8">
        <v>6.5000000000000002E-2</v>
      </c>
      <c r="LC8">
        <v>-5.2999999999999999E-2</v>
      </c>
      <c r="LD8">
        <v>-3.3000000000000002E-2</v>
      </c>
      <c r="LE8">
        <v>-0.26500000000000001</v>
      </c>
      <c r="LF8">
        <v>6.8000000000000005E-2</v>
      </c>
      <c r="LG8">
        <v>0.90500000000000003</v>
      </c>
      <c r="LH8">
        <v>-2.1999999999999999E-2</v>
      </c>
      <c r="LI8">
        <v>-1.0999999999999999E-2</v>
      </c>
      <c r="LN8" t="s">
        <v>345</v>
      </c>
      <c r="LO8">
        <v>-5.8999999999999997E-2</v>
      </c>
      <c r="LP8">
        <v>0.248</v>
      </c>
      <c r="LQ8">
        <v>8.0000000000000002E-3</v>
      </c>
      <c r="LR8">
        <v>-3.0000000000000001E-3</v>
      </c>
      <c r="LS8">
        <v>-5.3999999999999999E-2</v>
      </c>
      <c r="LT8">
        <v>1</v>
      </c>
      <c r="LU8">
        <v>0.158</v>
      </c>
      <c r="LV8">
        <v>-9.1999999999999998E-2</v>
      </c>
      <c r="LW8">
        <v>0.22800000000000001</v>
      </c>
      <c r="LX8">
        <v>6.8000000000000005E-2</v>
      </c>
      <c r="LY8">
        <v>3.6999999999999998E-2</v>
      </c>
      <c r="LZ8">
        <v>-0.245</v>
      </c>
      <c r="MA8">
        <v>-3.0000000000000001E-3</v>
      </c>
      <c r="MB8">
        <v>-0.14599999999999999</v>
      </c>
      <c r="MC8">
        <v>0.193</v>
      </c>
      <c r="MD8">
        <v>-0.182</v>
      </c>
      <c r="ME8">
        <v>-5.0000000000000001E-3</v>
      </c>
      <c r="MF8">
        <v>-0.104</v>
      </c>
      <c r="MG8">
        <v>0.878</v>
      </c>
      <c r="MH8">
        <v>-0.06</v>
      </c>
      <c r="MI8">
        <v>5.0000000000000001E-3</v>
      </c>
      <c r="MJ8">
        <v>-0.18</v>
      </c>
      <c r="MK8">
        <v>-0.37</v>
      </c>
      <c r="ML8">
        <v>-0.219</v>
      </c>
      <c r="MM8">
        <v>-0.108</v>
      </c>
      <c r="MN8">
        <v>-0.19900000000000001</v>
      </c>
      <c r="MS8" t="s">
        <v>345</v>
      </c>
      <c r="MT8">
        <v>-5.8999999999999997E-2</v>
      </c>
      <c r="MU8">
        <v>0.248</v>
      </c>
      <c r="MV8">
        <v>8.0000000000000002E-3</v>
      </c>
      <c r="MW8">
        <v>-3.0000000000000001E-3</v>
      </c>
      <c r="MX8">
        <v>-5.3999999999999999E-2</v>
      </c>
      <c r="MY8">
        <v>1</v>
      </c>
      <c r="MZ8">
        <v>0.158</v>
      </c>
      <c r="NA8">
        <v>-9.1999999999999998E-2</v>
      </c>
      <c r="NB8">
        <v>0.22800000000000001</v>
      </c>
      <c r="NC8">
        <v>6.8000000000000005E-2</v>
      </c>
      <c r="ND8">
        <v>3.6999999999999998E-2</v>
      </c>
      <c r="NE8">
        <v>-0.245</v>
      </c>
      <c r="NF8">
        <v>-3.0000000000000001E-3</v>
      </c>
      <c r="NG8">
        <v>4.5999999999999999E-2</v>
      </c>
      <c r="NH8">
        <v>-2.1000000000000001E-2</v>
      </c>
      <c r="NI8">
        <v>0.97</v>
      </c>
      <c r="NJ8">
        <v>1E-3</v>
      </c>
      <c r="NK8">
        <v>-7.5999999999999998E-2</v>
      </c>
      <c r="NL8">
        <v>0.122</v>
      </c>
      <c r="NM8">
        <v>-7.3999999999999996E-2</v>
      </c>
      <c r="NN8">
        <v>-1.2999999999999999E-2</v>
      </c>
      <c r="NO8">
        <v>0.105</v>
      </c>
      <c r="NP8">
        <v>6.0000000000000001E-3</v>
      </c>
      <c r="NQ8">
        <v>7.9000000000000001E-2</v>
      </c>
      <c r="NR8">
        <v>0.105</v>
      </c>
      <c r="NS8">
        <v>-0.04</v>
      </c>
      <c r="NX8" t="s">
        <v>384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-0.09</v>
      </c>
      <c r="OO8">
        <v>-5.2999999999999999E-2</v>
      </c>
      <c r="OP8">
        <v>7.0000000000000007E-2</v>
      </c>
      <c r="OQ8">
        <v>7.1999999999999995E-2</v>
      </c>
      <c r="OR8">
        <v>-9.2999999999999999E-2</v>
      </c>
      <c r="OS8">
        <v>0.05</v>
      </c>
      <c r="OT8">
        <v>6.5000000000000002E-2</v>
      </c>
      <c r="OU8">
        <v>0.80200000000000005</v>
      </c>
      <c r="OV8">
        <v>-5.2999999999999999E-2</v>
      </c>
      <c r="OW8">
        <v>0.11700000000000001</v>
      </c>
      <c r="OX8">
        <v>-0.05</v>
      </c>
      <c r="OY8">
        <v>0.36199999999999999</v>
      </c>
      <c r="OZ8">
        <v>-0.06</v>
      </c>
      <c r="PA8">
        <v>-6.8000000000000005E-2</v>
      </c>
      <c r="PB8">
        <v>6.9000000000000006E-2</v>
      </c>
      <c r="PG8" t="s">
        <v>384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0.19700000000000001</v>
      </c>
      <c r="PX8">
        <v>2E-3</v>
      </c>
      <c r="PY8">
        <v>2.1999999999999999E-2</v>
      </c>
      <c r="PZ8">
        <v>2.5000000000000001E-2</v>
      </c>
      <c r="QA8">
        <v>5.8000000000000003E-2</v>
      </c>
      <c r="QB8">
        <v>-6.7000000000000004E-2</v>
      </c>
      <c r="QC8">
        <v>-5.0999999999999997E-2</v>
      </c>
      <c r="QD8">
        <v>0.06</v>
      </c>
      <c r="QE8">
        <v>-1.9E-2</v>
      </c>
      <c r="QF8">
        <v>-0.92500000000000004</v>
      </c>
      <c r="QG8">
        <v>5.8999999999999997E-2</v>
      </c>
      <c r="QH8">
        <v>-3.0000000000000001E-3</v>
      </c>
      <c r="QI8">
        <v>-0.13300000000000001</v>
      </c>
      <c r="QJ8">
        <v>2.5999999999999999E-2</v>
      </c>
      <c r="QK8">
        <v>-5.8000000000000003E-2</v>
      </c>
      <c r="QQ8" t="s">
        <v>429</v>
      </c>
      <c r="QR8">
        <v>8.7999999999999995E-2</v>
      </c>
      <c r="QS8">
        <v>9.8000000000000004E-2</v>
      </c>
      <c r="QT8">
        <v>0.17399999999999999</v>
      </c>
      <c r="QU8">
        <v>8.6999999999999994E-2</v>
      </c>
      <c r="QV8">
        <v>-1.2E-2</v>
      </c>
      <c r="QW8">
        <v>1</v>
      </c>
      <c r="QX8">
        <v>0.104</v>
      </c>
      <c r="QY8">
        <v>-9.7000000000000003E-2</v>
      </c>
      <c r="QZ8">
        <v>0.186</v>
      </c>
      <c r="RA8">
        <v>9.7000000000000003E-2</v>
      </c>
      <c r="RB8">
        <v>8.3000000000000004E-2</v>
      </c>
      <c r="RC8">
        <v>0</v>
      </c>
      <c r="RD8">
        <v>0.128</v>
      </c>
      <c r="RE8">
        <v>9.1999999999999998E-2</v>
      </c>
      <c r="RF8">
        <v>-6.3E-2</v>
      </c>
      <c r="RG8">
        <v>5.8000000000000003E-2</v>
      </c>
      <c r="RH8">
        <v>-0.06</v>
      </c>
      <c r="RI8">
        <v>-5.1999999999999998E-2</v>
      </c>
      <c r="RJ8">
        <v>0.161</v>
      </c>
      <c r="RK8">
        <v>7.0000000000000001E-3</v>
      </c>
      <c r="RL8">
        <v>9.5000000000000001E-2</v>
      </c>
      <c r="RM8">
        <v>0.10100000000000001</v>
      </c>
      <c r="RN8">
        <v>0.16800000000000001</v>
      </c>
      <c r="RO8">
        <v>-0.01</v>
      </c>
      <c r="RP8">
        <v>-0.81499999999999995</v>
      </c>
      <c r="RQ8">
        <v>8.0000000000000002E-3</v>
      </c>
      <c r="RR8">
        <v>-0.187</v>
      </c>
      <c r="RS8">
        <v>-0.24199999999999999</v>
      </c>
      <c r="RT8">
        <v>0.11600000000000001</v>
      </c>
      <c r="RU8">
        <v>0.255</v>
      </c>
      <c r="RV8">
        <v>-0.183</v>
      </c>
      <c r="RW8">
        <v>4.4999999999999998E-2</v>
      </c>
      <c r="RX8">
        <v>-0.214</v>
      </c>
      <c r="RY8">
        <v>-0.25</v>
      </c>
      <c r="RZ8">
        <v>4.0000000000000001E-3</v>
      </c>
      <c r="SA8">
        <v>1.9E-2</v>
      </c>
      <c r="SG8" t="s">
        <v>429</v>
      </c>
      <c r="SH8">
        <v>8.7999999999999995E-2</v>
      </c>
      <c r="SI8">
        <v>9.8000000000000004E-2</v>
      </c>
      <c r="SJ8">
        <v>0.17399999999999999</v>
      </c>
      <c r="SK8">
        <v>8.6999999999999994E-2</v>
      </c>
      <c r="SL8">
        <v>-1.2E-2</v>
      </c>
      <c r="SM8">
        <v>1</v>
      </c>
      <c r="SN8">
        <v>0.104</v>
      </c>
      <c r="SO8">
        <v>-9.7000000000000003E-2</v>
      </c>
      <c r="SP8">
        <v>0.186</v>
      </c>
      <c r="SQ8">
        <v>9.7000000000000003E-2</v>
      </c>
      <c r="SR8">
        <v>8.3000000000000004E-2</v>
      </c>
      <c r="SS8">
        <v>0</v>
      </c>
      <c r="ST8">
        <v>0.128</v>
      </c>
      <c r="SU8">
        <v>9.1999999999999998E-2</v>
      </c>
      <c r="SV8">
        <v>-6.3E-2</v>
      </c>
      <c r="SW8">
        <v>5.8000000000000003E-2</v>
      </c>
      <c r="SX8">
        <v>-0.06</v>
      </c>
      <c r="SY8">
        <v>-5.1999999999999998E-2</v>
      </c>
      <c r="SZ8">
        <v>0.06</v>
      </c>
      <c r="TA8">
        <v>1.0999999999999999E-2</v>
      </c>
      <c r="TB8">
        <v>-4.0000000000000001E-3</v>
      </c>
      <c r="TC8">
        <v>1E-3</v>
      </c>
      <c r="TD8">
        <v>8.8999999999999996E-2</v>
      </c>
      <c r="TE8">
        <v>-0.05</v>
      </c>
      <c r="TF8">
        <v>8.8999999999999996E-2</v>
      </c>
      <c r="TG8">
        <v>-7.0000000000000001E-3</v>
      </c>
      <c r="TH8">
        <v>0.02</v>
      </c>
      <c r="TI8">
        <v>-6.0000000000000001E-3</v>
      </c>
      <c r="TJ8">
        <v>6.8000000000000005E-2</v>
      </c>
      <c r="TK8">
        <v>0.95799999999999996</v>
      </c>
      <c r="TL8">
        <v>-5.6000000000000001E-2</v>
      </c>
      <c r="TM8">
        <v>4.8000000000000001E-2</v>
      </c>
      <c r="TN8">
        <v>-4.8000000000000001E-2</v>
      </c>
      <c r="TO8">
        <v>-5.7000000000000002E-2</v>
      </c>
      <c r="TP8">
        <v>6.7000000000000004E-2</v>
      </c>
      <c r="TQ8">
        <v>0.19700000000000001</v>
      </c>
      <c r="TW8" t="s">
        <v>483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-6.8000000000000005E-2</v>
      </c>
      <c r="UR8">
        <v>-0.01</v>
      </c>
      <c r="US8">
        <v>-1.7000000000000001E-2</v>
      </c>
      <c r="UT8">
        <v>-6.0999999999999999E-2</v>
      </c>
      <c r="UU8">
        <v>-6.0999999999999999E-2</v>
      </c>
      <c r="UV8">
        <v>-5.8999999999999997E-2</v>
      </c>
      <c r="UW8">
        <v>-6.7000000000000004E-2</v>
      </c>
      <c r="UX8">
        <v>-4.2999999999999997E-2</v>
      </c>
      <c r="UY8">
        <v>-2E-3</v>
      </c>
      <c r="UZ8">
        <v>3.0000000000000001E-3</v>
      </c>
      <c r="VA8">
        <v>0.94299999999999995</v>
      </c>
      <c r="VB8">
        <v>-4.9000000000000002E-2</v>
      </c>
      <c r="VC8">
        <v>-1.4E-2</v>
      </c>
      <c r="VD8">
        <v>-0.125</v>
      </c>
      <c r="VE8">
        <v>-3.5000000000000003E-2</v>
      </c>
      <c r="VF8">
        <v>-5.0999999999999997E-2</v>
      </c>
      <c r="VG8">
        <v>-0.10299999999999999</v>
      </c>
      <c r="VH8">
        <v>-2.3E-2</v>
      </c>
      <c r="VI8">
        <v>-4.5999999999999999E-2</v>
      </c>
      <c r="VO8" t="s">
        <v>483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-0.97499999999999998</v>
      </c>
      <c r="WK8">
        <v>-1.4999999999999999E-2</v>
      </c>
      <c r="WL8">
        <v>9.5000000000000001E-2</v>
      </c>
      <c r="WM8">
        <v>0.21099999999999999</v>
      </c>
      <c r="WN8">
        <v>-3.2000000000000001E-2</v>
      </c>
      <c r="WO8">
        <v>-2.8000000000000001E-2</v>
      </c>
      <c r="WP8">
        <v>-7.0000000000000001E-3</v>
      </c>
      <c r="WQ8">
        <v>-0.125</v>
      </c>
      <c r="WR8">
        <v>4.2999999999999997E-2</v>
      </c>
      <c r="WS8">
        <v>7.5999999999999998E-2</v>
      </c>
      <c r="WT8">
        <v>3.7999999999999999E-2</v>
      </c>
      <c r="WU8">
        <v>-8.1000000000000003E-2</v>
      </c>
      <c r="WV8">
        <v>-2.4E-2</v>
      </c>
      <c r="WW8">
        <v>4.8000000000000001E-2</v>
      </c>
      <c r="WX8">
        <v>-0.1</v>
      </c>
      <c r="WY8">
        <v>3.4000000000000002E-2</v>
      </c>
      <c r="WZ8">
        <v>5.7000000000000002E-2</v>
      </c>
      <c r="XA8">
        <v>8.9999999999999993E-3</v>
      </c>
      <c r="XG8" t="s">
        <v>590</v>
      </c>
      <c r="XH8">
        <v>0</v>
      </c>
      <c r="XI8">
        <v>0</v>
      </c>
      <c r="XJ8">
        <v>0</v>
      </c>
      <c r="XK8">
        <v>0</v>
      </c>
      <c r="XL8">
        <v>0</v>
      </c>
      <c r="XM8">
        <v>1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9.2999999999999999E-2</v>
      </c>
      <c r="YL8">
        <v>3.0000000000000001E-3</v>
      </c>
      <c r="YM8">
        <v>-8.0000000000000002E-3</v>
      </c>
      <c r="YN8">
        <v>8.7999999999999995E-2</v>
      </c>
      <c r="YO8">
        <v>0.126</v>
      </c>
      <c r="YP8">
        <v>-1.7000000000000001E-2</v>
      </c>
      <c r="YQ8">
        <v>-2.8000000000000001E-2</v>
      </c>
      <c r="YR8">
        <v>3.7999999999999999E-2</v>
      </c>
      <c r="YS8">
        <v>7.8E-2</v>
      </c>
      <c r="YT8">
        <v>-3.3000000000000002E-2</v>
      </c>
      <c r="YU8">
        <v>-3.1E-2</v>
      </c>
      <c r="YV8">
        <v>3.7999999999999999E-2</v>
      </c>
      <c r="YW8">
        <v>-6.4000000000000001E-2</v>
      </c>
      <c r="YX8">
        <v>8.6999999999999994E-2</v>
      </c>
      <c r="YY8">
        <v>-5.5E-2</v>
      </c>
      <c r="YZ8">
        <v>-3.2000000000000001E-2</v>
      </c>
      <c r="ZA8">
        <v>-1.0999999999999999E-2</v>
      </c>
      <c r="ZB8">
        <v>-1.2999999999999999E-2</v>
      </c>
      <c r="ZC8">
        <v>-8.9999999999999993E-3</v>
      </c>
      <c r="ZD8">
        <v>3.1E-2</v>
      </c>
      <c r="ZE8">
        <v>-6.4000000000000001E-2</v>
      </c>
      <c r="ZF8">
        <v>-3.0000000000000001E-3</v>
      </c>
      <c r="ZG8">
        <v>-1.9E-2</v>
      </c>
      <c r="ZH8">
        <v>-3.4000000000000002E-2</v>
      </c>
      <c r="ZI8">
        <v>-7.2999999999999995E-2</v>
      </c>
      <c r="ZJ8">
        <v>-2.8000000000000001E-2</v>
      </c>
      <c r="ZK8">
        <v>4.8000000000000001E-2</v>
      </c>
      <c r="ZL8">
        <v>-0.92100000000000004</v>
      </c>
      <c r="ZM8">
        <v>-2.8000000000000001E-2</v>
      </c>
      <c r="ZQ8" t="s">
        <v>648</v>
      </c>
      <c r="ZR8">
        <v>0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0.27900000000000003</v>
      </c>
      <c r="AAW8">
        <v>-0.33400000000000002</v>
      </c>
      <c r="AAX8">
        <v>-0.09</v>
      </c>
      <c r="AAY8">
        <v>8.5000000000000006E-2</v>
      </c>
      <c r="AAZ8">
        <v>0.27200000000000002</v>
      </c>
      <c r="ABA8">
        <v>-2.7E-2</v>
      </c>
      <c r="ABB8">
        <v>3.0000000000000001E-3</v>
      </c>
      <c r="ABC8">
        <v>0.03</v>
      </c>
      <c r="ABD8">
        <v>3.1E-2</v>
      </c>
      <c r="ABE8">
        <v>-6.9000000000000006E-2</v>
      </c>
      <c r="ABF8">
        <v>-4.9000000000000002E-2</v>
      </c>
      <c r="ABG8">
        <v>5.0000000000000001E-3</v>
      </c>
      <c r="ABH8">
        <v>0.17799999999999999</v>
      </c>
      <c r="ABI8">
        <v>2.4E-2</v>
      </c>
      <c r="ABJ8">
        <v>-3.9E-2</v>
      </c>
      <c r="ABK8">
        <v>0.08</v>
      </c>
      <c r="ABL8">
        <v>-0.05</v>
      </c>
      <c r="ABM8">
        <v>-0.17</v>
      </c>
      <c r="ABN8">
        <v>-1E-3</v>
      </c>
      <c r="ABO8">
        <v>4.2000000000000003E-2</v>
      </c>
      <c r="ABP8">
        <v>-0.377</v>
      </c>
      <c r="ABQ8">
        <v>0.03</v>
      </c>
      <c r="ABR8">
        <v>1.4E-2</v>
      </c>
      <c r="ABS8">
        <v>1.6E-2</v>
      </c>
      <c r="ABT8">
        <v>-2.1000000000000001E-2</v>
      </c>
      <c r="ABU8">
        <v>-0.28299999999999997</v>
      </c>
      <c r="ABV8">
        <v>-0.10299999999999999</v>
      </c>
      <c r="ABW8">
        <v>-0.13400000000000001</v>
      </c>
      <c r="ABX8">
        <v>2.1000000000000001E-2</v>
      </c>
      <c r="ABY8">
        <v>0.53</v>
      </c>
      <c r="ACC8" t="s">
        <v>708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-4.0000000000000001E-3</v>
      </c>
      <c r="ADK8">
        <v>3.6999999999999998E-2</v>
      </c>
      <c r="ADL8">
        <v>4.2000000000000003E-2</v>
      </c>
      <c r="ADM8">
        <v>-3.2000000000000001E-2</v>
      </c>
      <c r="ADN8">
        <v>3.9E-2</v>
      </c>
      <c r="ADO8">
        <v>1.0999999999999999E-2</v>
      </c>
      <c r="ADP8">
        <v>0.96199999999999997</v>
      </c>
      <c r="ADQ8">
        <v>7.0000000000000001E-3</v>
      </c>
      <c r="ADR8">
        <v>2.1999999999999999E-2</v>
      </c>
      <c r="ADS8">
        <v>3.5000000000000003E-2</v>
      </c>
      <c r="ADT8">
        <v>-8.9999999999999993E-3</v>
      </c>
      <c r="ADU8">
        <v>0.04</v>
      </c>
      <c r="ADV8">
        <v>4.7E-2</v>
      </c>
      <c r="ADW8">
        <v>1.7999999999999999E-2</v>
      </c>
      <c r="ADX8">
        <v>0.108</v>
      </c>
      <c r="ADY8">
        <v>-0.01</v>
      </c>
      <c r="ADZ8">
        <v>1.7000000000000001E-2</v>
      </c>
      <c r="AEA8">
        <v>-9.6000000000000002E-2</v>
      </c>
      <c r="AEB8">
        <v>1.7000000000000001E-2</v>
      </c>
      <c r="AEC8">
        <v>1.4E-2</v>
      </c>
      <c r="AED8">
        <v>2.1999999999999999E-2</v>
      </c>
      <c r="AEE8">
        <v>-7.0000000000000001E-3</v>
      </c>
      <c r="AEF8">
        <v>-1.2999999999999999E-2</v>
      </c>
      <c r="AEG8">
        <v>2.3E-2</v>
      </c>
      <c r="AEH8">
        <v>-5.3999999999999999E-2</v>
      </c>
      <c r="AEI8">
        <v>-3.9E-2</v>
      </c>
      <c r="AEJ8">
        <v>-0.06</v>
      </c>
      <c r="AEK8">
        <v>0.03</v>
      </c>
      <c r="AEL8">
        <v>3.4000000000000002E-2</v>
      </c>
      <c r="AEM8">
        <v>6.9000000000000006E-2</v>
      </c>
      <c r="AEN8">
        <v>-8.6999999999999994E-2</v>
      </c>
      <c r="AEO8">
        <v>-4.2999999999999997E-2</v>
      </c>
      <c r="AES8" t="s">
        <v>772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-1.7999999999999999E-2</v>
      </c>
      <c r="AGF8">
        <v>-2.8000000000000001E-2</v>
      </c>
      <c r="AGG8">
        <v>-4.5999999999999999E-2</v>
      </c>
      <c r="AGH8">
        <v>4.5999999999999999E-2</v>
      </c>
      <c r="AGI8">
        <v>5.0000000000000001E-3</v>
      </c>
      <c r="AGJ8">
        <v>1E-3</v>
      </c>
      <c r="AGK8">
        <v>2.8000000000000001E-2</v>
      </c>
      <c r="AGL8">
        <v>2.7E-2</v>
      </c>
      <c r="AGM8">
        <v>3.3000000000000002E-2</v>
      </c>
      <c r="AGN8">
        <v>1.7999999999999999E-2</v>
      </c>
      <c r="AGO8">
        <v>2.9000000000000001E-2</v>
      </c>
      <c r="AGP8">
        <v>-3.1E-2</v>
      </c>
      <c r="AGQ8">
        <v>-8.9999999999999993E-3</v>
      </c>
      <c r="AGR8">
        <v>1.7000000000000001E-2</v>
      </c>
      <c r="AGS8">
        <v>8.0000000000000002E-3</v>
      </c>
      <c r="AGT8">
        <v>3.5999999999999997E-2</v>
      </c>
      <c r="AGU8">
        <v>1.2E-2</v>
      </c>
      <c r="AGV8">
        <v>5.7000000000000002E-2</v>
      </c>
      <c r="AGW8">
        <v>0.108</v>
      </c>
      <c r="AGX8">
        <v>-7.0000000000000001E-3</v>
      </c>
      <c r="AGY8">
        <v>3.6999999999999998E-2</v>
      </c>
      <c r="AGZ8">
        <v>-2.9000000000000001E-2</v>
      </c>
      <c r="AHA8">
        <v>-2.3E-2</v>
      </c>
      <c r="AHB8">
        <v>1.7999999999999999E-2</v>
      </c>
      <c r="AHC8">
        <v>0.02</v>
      </c>
      <c r="AHD8">
        <v>-4.5999999999999999E-2</v>
      </c>
      <c r="AHE8">
        <v>-5.8999999999999997E-2</v>
      </c>
      <c r="AHF8">
        <v>-4.2000000000000003E-2</v>
      </c>
      <c r="AHG8">
        <v>-3.4000000000000002E-2</v>
      </c>
      <c r="AHH8">
        <v>-0.92100000000000004</v>
      </c>
      <c r="AHI8">
        <v>-1.7000000000000001E-2</v>
      </c>
      <c r="AHJ8">
        <v>3.2000000000000001E-2</v>
      </c>
      <c r="AHK8">
        <v>-3.1E-2</v>
      </c>
      <c r="AHL8">
        <v>5.8999999999999997E-2</v>
      </c>
      <c r="AHM8">
        <v>0.16800000000000001</v>
      </c>
      <c r="AHN8">
        <v>-4.0000000000000001E-3</v>
      </c>
      <c r="AHO8">
        <v>8.3000000000000004E-2</v>
      </c>
    </row>
    <row r="9" spans="1:899">
      <c r="C9" s="32">
        <f>MAX(_xlfn.ANCHORARRAY(C7))</f>
        <v>1</v>
      </c>
      <c r="D9" s="32">
        <f>MAX(_xlfn.ANCHORARRAY(D7))</f>
        <v>1</v>
      </c>
      <c r="L9" s="32">
        <f>MAX(_xlfn.ANCHORARRAY(L7))</f>
        <v>0.96</v>
      </c>
      <c r="M9" s="32">
        <f>MAX(_xlfn.ANCHORARRAY(M7))</f>
        <v>0.98</v>
      </c>
      <c r="U9">
        <f>ABS(U6)</f>
        <v>0.98599999999999999</v>
      </c>
      <c r="V9">
        <f t="shared" ref="V9:W9" si="0">ABS(V6)</f>
        <v>0.106</v>
      </c>
      <c r="W9">
        <f t="shared" si="0"/>
        <v>0.127</v>
      </c>
      <c r="AF9" cm="1">
        <f t="array" ref="AF9:AF11">ABS(AF6:AF8)</f>
        <v>0.98599999999999999</v>
      </c>
      <c r="AG9" cm="1">
        <f t="array" ref="AG9:AG11">ABS(AG6:AG8)</f>
        <v>0.13200000000000001</v>
      </c>
      <c r="AH9" cm="1">
        <f t="array" ref="AH9:AH11">ABS(AH6:AH8)</f>
        <v>0.106</v>
      </c>
      <c r="AP9" t="s">
        <v>147</v>
      </c>
      <c r="AQ9" s="31">
        <v>8.0000000000000002E-3</v>
      </c>
      <c r="AR9" s="31">
        <v>-0.223</v>
      </c>
      <c r="AS9" s="31">
        <v>-0.97099999999999997</v>
      </c>
      <c r="AT9" s="31">
        <v>-9.1999999999999998E-2</v>
      </c>
      <c r="AU9">
        <v>-5.8000000000000003E-2</v>
      </c>
      <c r="AV9">
        <v>-0.123</v>
      </c>
      <c r="AW9">
        <v>1</v>
      </c>
      <c r="AX9">
        <v>-4.9000000000000002E-2</v>
      </c>
      <c r="BC9" t="s">
        <v>165</v>
      </c>
      <c r="BD9" s="31">
        <v>2.5999999999999999E-2</v>
      </c>
      <c r="BE9" s="31">
        <v>-0.02</v>
      </c>
      <c r="BF9" s="31">
        <v>0.999</v>
      </c>
      <c r="BG9" s="31">
        <v>8.0000000000000002E-3</v>
      </c>
      <c r="BH9">
        <v>0.105</v>
      </c>
      <c r="BI9">
        <v>-1.9E-2</v>
      </c>
      <c r="BJ9">
        <v>1</v>
      </c>
      <c r="BK9">
        <v>2.1000000000000001E-2</v>
      </c>
      <c r="BP9" t="s">
        <v>173</v>
      </c>
      <c r="BQ9" s="31">
        <v>-2.5999999999999999E-2</v>
      </c>
      <c r="BR9" s="31">
        <v>0.996</v>
      </c>
      <c r="BS9" s="31">
        <v>1.9E-2</v>
      </c>
      <c r="BT9" s="31">
        <v>-5.3999999999999999E-2</v>
      </c>
      <c r="BU9" s="31">
        <v>-6.4000000000000001E-2</v>
      </c>
      <c r="BV9">
        <v>-0.107</v>
      </c>
      <c r="BW9">
        <v>1</v>
      </c>
      <c r="BX9">
        <v>-0.01</v>
      </c>
      <c r="BY9">
        <v>0.115</v>
      </c>
      <c r="BZ9">
        <v>-8.9999999999999993E-3</v>
      </c>
      <c r="CE9" t="s">
        <v>183</v>
      </c>
      <c r="CF9" s="31">
        <v>-0.11799999999999999</v>
      </c>
      <c r="CG9" s="31">
        <v>0.98699999999999999</v>
      </c>
      <c r="CH9" s="31">
        <v>1.7999999999999999E-2</v>
      </c>
      <c r="CI9" s="31">
        <v>-8.9999999999999993E-3</v>
      </c>
      <c r="CJ9" s="31">
        <v>0.10299999999999999</v>
      </c>
      <c r="CK9">
        <v>2.1999999999999999E-2</v>
      </c>
      <c r="CL9">
        <v>1</v>
      </c>
      <c r="CM9">
        <v>8.3000000000000004E-2</v>
      </c>
      <c r="CN9">
        <v>3.5000000000000003E-2</v>
      </c>
      <c r="CO9">
        <v>-5.6000000000000001E-2</v>
      </c>
      <c r="CT9" t="s">
        <v>193</v>
      </c>
      <c r="CU9" s="31">
        <v>0.99099999999999999</v>
      </c>
      <c r="CV9" s="31">
        <v>-1.6E-2</v>
      </c>
      <c r="CW9" s="31">
        <v>1.7000000000000001E-2</v>
      </c>
      <c r="CX9" s="31">
        <v>-3.4000000000000002E-2</v>
      </c>
      <c r="CY9" s="31">
        <v>3.5999999999999997E-2</v>
      </c>
      <c r="CZ9" s="31">
        <v>0.123</v>
      </c>
      <c r="DA9">
        <v>1</v>
      </c>
      <c r="DB9">
        <v>-0.28599999999999998</v>
      </c>
      <c r="DC9">
        <v>-1.4E-2</v>
      </c>
      <c r="DD9">
        <v>0.378</v>
      </c>
      <c r="DE9">
        <v>4.9000000000000002E-2</v>
      </c>
      <c r="DF9">
        <v>-0.13900000000000001</v>
      </c>
      <c r="DK9" t="s">
        <v>205</v>
      </c>
      <c r="DL9" s="31">
        <v>0.68899999999999995</v>
      </c>
      <c r="DM9" s="31">
        <v>-8.5000000000000006E-2</v>
      </c>
      <c r="DN9" s="31">
        <v>-7.8E-2</v>
      </c>
      <c r="DO9" s="31">
        <v>6.7000000000000004E-2</v>
      </c>
      <c r="DP9" s="31">
        <v>-8.9999999999999993E-3</v>
      </c>
      <c r="DQ9" s="31">
        <v>-0.71199999999999997</v>
      </c>
      <c r="DR9">
        <v>1</v>
      </c>
      <c r="DS9">
        <v>-7.6999999999999999E-2</v>
      </c>
      <c r="DT9">
        <v>-5.7000000000000002E-2</v>
      </c>
      <c r="DU9">
        <v>-8.7999999999999995E-2</v>
      </c>
      <c r="DV9">
        <v>0.27200000000000002</v>
      </c>
      <c r="DW9">
        <v>-0.246</v>
      </c>
      <c r="EB9" t="s">
        <v>217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0.217</v>
      </c>
      <c r="EK9">
        <v>-0.115</v>
      </c>
      <c r="EL9">
        <v>7.1999999999999995E-2</v>
      </c>
      <c r="EM9">
        <v>-2.5999999999999999E-2</v>
      </c>
      <c r="EN9">
        <v>-1.6E-2</v>
      </c>
      <c r="EO9">
        <v>-2E-3</v>
      </c>
      <c r="EP9">
        <v>0.83199999999999996</v>
      </c>
      <c r="EU9" t="s">
        <v>231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0.50900000000000001</v>
      </c>
      <c r="FD9">
        <v>0.35799999999999998</v>
      </c>
      <c r="FE9">
        <v>0.44500000000000001</v>
      </c>
      <c r="FF9">
        <v>0.1</v>
      </c>
      <c r="FG9">
        <v>0.215</v>
      </c>
      <c r="FH9">
        <v>0.315</v>
      </c>
      <c r="FI9">
        <v>-0.10100000000000001</v>
      </c>
      <c r="FN9" t="s">
        <v>245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3.2000000000000001E-2</v>
      </c>
      <c r="FX9">
        <v>-5.0000000000000001E-3</v>
      </c>
      <c r="FY9">
        <v>-1.4999999999999999E-2</v>
      </c>
      <c r="FZ9">
        <v>0.45800000000000002</v>
      </c>
      <c r="GA9">
        <v>-4.9000000000000002E-2</v>
      </c>
      <c r="GB9">
        <v>5.0000000000000001E-3</v>
      </c>
      <c r="GC9">
        <v>0.81399999999999995</v>
      </c>
      <c r="GD9">
        <v>-9.2999999999999999E-2</v>
      </c>
      <c r="GI9" t="s">
        <v>261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0.44800000000000001</v>
      </c>
      <c r="GS9">
        <v>0.191</v>
      </c>
      <c r="GT9">
        <v>0.106</v>
      </c>
      <c r="GU9">
        <v>-0.108</v>
      </c>
      <c r="GV9">
        <v>-0.23400000000000001</v>
      </c>
      <c r="GW9">
        <v>2.5999999999999999E-2</v>
      </c>
      <c r="GX9">
        <v>0.67900000000000005</v>
      </c>
      <c r="GY9">
        <v>0.17299999999999999</v>
      </c>
      <c r="HD9" t="s">
        <v>277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-5.3999999999999999E-2</v>
      </c>
      <c r="HQ9">
        <v>-2.7E-2</v>
      </c>
      <c r="HR9">
        <v>0.108</v>
      </c>
      <c r="HS9">
        <v>-1.2E-2</v>
      </c>
      <c r="HT9">
        <v>-0.96099999999999997</v>
      </c>
      <c r="HU9">
        <v>3.5000000000000003E-2</v>
      </c>
      <c r="HV9">
        <v>4.2000000000000003E-2</v>
      </c>
      <c r="HW9">
        <v>0.06</v>
      </c>
      <c r="HX9">
        <v>-4.7E-2</v>
      </c>
      <c r="HY9">
        <v>6.3E-2</v>
      </c>
      <c r="HZ9">
        <v>2.5999999999999999E-2</v>
      </c>
      <c r="IF9" t="s">
        <v>277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4.9000000000000002E-2</v>
      </c>
      <c r="IS9">
        <v>-3.1E-2</v>
      </c>
      <c r="IT9">
        <v>-2.4E-2</v>
      </c>
      <c r="IU9">
        <v>0.219</v>
      </c>
      <c r="IV9">
        <v>0.01</v>
      </c>
      <c r="IW9">
        <v>0.86399999999999999</v>
      </c>
      <c r="IX9">
        <v>-7.3999999999999996E-2</v>
      </c>
      <c r="IY9">
        <v>0</v>
      </c>
      <c r="IZ9">
        <v>-2.1000000000000001E-2</v>
      </c>
      <c r="JA9">
        <v>-1.7000000000000001E-2</v>
      </c>
      <c r="JB9">
        <v>2.5999999999999999E-2</v>
      </c>
      <c r="JH9" t="s">
        <v>310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2.1000000000000001E-2</v>
      </c>
      <c r="JV9">
        <v>-0.23200000000000001</v>
      </c>
      <c r="JW9">
        <v>-0.13900000000000001</v>
      </c>
      <c r="JX9">
        <v>2.4E-2</v>
      </c>
      <c r="JY9">
        <v>3.6999999999999998E-2</v>
      </c>
      <c r="JZ9">
        <v>-0.14299999999999999</v>
      </c>
      <c r="KA9">
        <v>-0.114</v>
      </c>
      <c r="KB9">
        <v>2.8000000000000001E-2</v>
      </c>
      <c r="KC9">
        <v>0.04</v>
      </c>
      <c r="KD9">
        <v>9.2999999999999999E-2</v>
      </c>
      <c r="KE9">
        <v>-0.17100000000000001</v>
      </c>
      <c r="KF9">
        <v>-0.873</v>
      </c>
      <c r="KK9" t="s">
        <v>310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-5.1999999999999998E-2</v>
      </c>
      <c r="KY9">
        <v>3.2000000000000001E-2</v>
      </c>
      <c r="KZ9">
        <v>3.4000000000000002E-2</v>
      </c>
      <c r="LA9">
        <v>-1.6E-2</v>
      </c>
      <c r="LB9">
        <v>-4.0000000000000001E-3</v>
      </c>
      <c r="LC9">
        <v>-4.4999999999999998E-2</v>
      </c>
      <c r="LD9">
        <v>-4.0000000000000001E-3</v>
      </c>
      <c r="LE9">
        <v>-1.9E-2</v>
      </c>
      <c r="LF9">
        <v>0.95799999999999996</v>
      </c>
      <c r="LG9">
        <v>6.3E-2</v>
      </c>
      <c r="LH9">
        <v>1.7999999999999999E-2</v>
      </c>
      <c r="LI9">
        <v>-1.4E-2</v>
      </c>
      <c r="LN9" t="s">
        <v>346</v>
      </c>
      <c r="LO9">
        <v>0.16200000000000001</v>
      </c>
      <c r="LP9">
        <v>5.8000000000000003E-2</v>
      </c>
      <c r="LQ9">
        <v>-0.114</v>
      </c>
      <c r="LR9">
        <v>0.13600000000000001</v>
      </c>
      <c r="LS9">
        <v>2.4E-2</v>
      </c>
      <c r="LT9">
        <v>0.158</v>
      </c>
      <c r="LU9">
        <v>1</v>
      </c>
      <c r="LV9">
        <v>9.6000000000000002E-2</v>
      </c>
      <c r="LW9">
        <v>0.114</v>
      </c>
      <c r="LX9">
        <v>-8.5999999999999993E-2</v>
      </c>
      <c r="LY9">
        <v>-8.0000000000000002E-3</v>
      </c>
      <c r="LZ9">
        <v>-2.8000000000000001E-2</v>
      </c>
      <c r="MA9">
        <v>-6.8000000000000005E-2</v>
      </c>
      <c r="MB9">
        <v>5.5E-2</v>
      </c>
      <c r="MC9">
        <v>-0.374</v>
      </c>
      <c r="MD9">
        <v>-0.80400000000000005</v>
      </c>
      <c r="ME9">
        <v>-7.3999999999999996E-2</v>
      </c>
      <c r="MF9">
        <v>-8.0000000000000002E-3</v>
      </c>
      <c r="MG9">
        <v>2.1000000000000001E-2</v>
      </c>
      <c r="MH9">
        <v>0.19400000000000001</v>
      </c>
      <c r="MI9">
        <v>-5.0000000000000001E-3</v>
      </c>
      <c r="MJ9">
        <v>-0.14799999999999999</v>
      </c>
      <c r="MK9">
        <v>-3.6999999999999998E-2</v>
      </c>
      <c r="ML9">
        <v>-0.16300000000000001</v>
      </c>
      <c r="MM9">
        <v>7.0000000000000001E-3</v>
      </c>
      <c r="MN9">
        <v>2.3E-2</v>
      </c>
      <c r="MS9" t="s">
        <v>346</v>
      </c>
      <c r="MT9">
        <v>0.16200000000000001</v>
      </c>
      <c r="MU9">
        <v>5.8000000000000003E-2</v>
      </c>
      <c r="MV9">
        <v>-0.114</v>
      </c>
      <c r="MW9">
        <v>0.13600000000000001</v>
      </c>
      <c r="MX9">
        <v>2.4E-2</v>
      </c>
      <c r="MY9">
        <v>0.158</v>
      </c>
      <c r="MZ9">
        <v>1</v>
      </c>
      <c r="NA9">
        <v>9.6000000000000002E-2</v>
      </c>
      <c r="NB9">
        <v>0.114</v>
      </c>
      <c r="NC9">
        <v>-8.5999999999999993E-2</v>
      </c>
      <c r="ND9">
        <v>-8.0000000000000002E-3</v>
      </c>
      <c r="NE9">
        <v>-2.8000000000000001E-2</v>
      </c>
      <c r="NF9">
        <v>-6.8000000000000005E-2</v>
      </c>
      <c r="NG9">
        <v>-0.04</v>
      </c>
      <c r="NH9">
        <v>0.03</v>
      </c>
      <c r="NI9">
        <v>5.5E-2</v>
      </c>
      <c r="NJ9">
        <v>1.6E-2</v>
      </c>
      <c r="NK9">
        <v>-1.4E-2</v>
      </c>
      <c r="NL9">
        <v>6.7000000000000004E-2</v>
      </c>
      <c r="NM9">
        <v>-7.0000000000000001E-3</v>
      </c>
      <c r="NN9">
        <v>-1.9E-2</v>
      </c>
      <c r="NO9">
        <v>3.1E-2</v>
      </c>
      <c r="NP9">
        <v>-2.5999999999999999E-2</v>
      </c>
      <c r="NQ9">
        <v>0.98199999999999998</v>
      </c>
      <c r="NR9">
        <v>0.152</v>
      </c>
      <c r="NS9">
        <v>-2.1000000000000001E-2</v>
      </c>
      <c r="NX9" t="s">
        <v>385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0.02</v>
      </c>
      <c r="OO9">
        <v>-0.247</v>
      </c>
      <c r="OP9">
        <v>-0.90900000000000003</v>
      </c>
      <c r="OQ9">
        <v>8.8999999999999996E-2</v>
      </c>
      <c r="OR9">
        <v>-7.0000000000000001E-3</v>
      </c>
      <c r="OS9">
        <v>-6.0999999999999999E-2</v>
      </c>
      <c r="OT9">
        <v>0.13700000000000001</v>
      </c>
      <c r="OU9">
        <v>1.7999999999999999E-2</v>
      </c>
      <c r="OV9">
        <v>-4.2999999999999997E-2</v>
      </c>
      <c r="OW9">
        <v>3.9E-2</v>
      </c>
      <c r="OX9">
        <v>7.0000000000000007E-2</v>
      </c>
      <c r="OY9">
        <v>-6.8000000000000005E-2</v>
      </c>
      <c r="OZ9">
        <v>-0.14000000000000001</v>
      </c>
      <c r="PA9">
        <v>1.4999999999999999E-2</v>
      </c>
      <c r="PB9">
        <v>-8.9999999999999993E-3</v>
      </c>
      <c r="PG9" t="s">
        <v>385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-8.3000000000000004E-2</v>
      </c>
      <c r="PX9">
        <v>0.109</v>
      </c>
      <c r="PY9">
        <v>-0.92800000000000005</v>
      </c>
      <c r="PZ9">
        <v>0.26600000000000001</v>
      </c>
      <c r="QA9">
        <v>6.0000000000000001E-3</v>
      </c>
      <c r="QB9">
        <v>0.23799999999999999</v>
      </c>
      <c r="QC9">
        <v>0.02</v>
      </c>
      <c r="QD9">
        <v>-2.5999999999999999E-2</v>
      </c>
      <c r="QE9">
        <v>8.5000000000000006E-2</v>
      </c>
      <c r="QF9">
        <v>5.8000000000000003E-2</v>
      </c>
      <c r="QG9">
        <v>-1.4E-2</v>
      </c>
      <c r="QH9">
        <v>0.01</v>
      </c>
      <c r="QI9">
        <v>7.6999999999999999E-2</v>
      </c>
      <c r="QJ9">
        <v>0.05</v>
      </c>
      <c r="QK9">
        <v>8.6999999999999994E-2</v>
      </c>
      <c r="QQ9" t="s">
        <v>430</v>
      </c>
      <c r="QR9">
        <v>0.183</v>
      </c>
      <c r="QS9">
        <v>4.3999999999999997E-2</v>
      </c>
      <c r="QT9">
        <v>0.17100000000000001</v>
      </c>
      <c r="QU9">
        <v>-7.0999999999999994E-2</v>
      </c>
      <c r="QV9">
        <v>2.5000000000000001E-2</v>
      </c>
      <c r="QW9">
        <v>0.104</v>
      </c>
      <c r="QX9">
        <v>1</v>
      </c>
      <c r="QY9">
        <v>5.0000000000000001E-3</v>
      </c>
      <c r="QZ9">
        <v>0.125</v>
      </c>
      <c r="RA9">
        <v>8.4000000000000005E-2</v>
      </c>
      <c r="RB9">
        <v>8.6999999999999994E-2</v>
      </c>
      <c r="RC9">
        <v>4.7E-2</v>
      </c>
      <c r="RD9">
        <v>0.154</v>
      </c>
      <c r="RE9">
        <v>0.123</v>
      </c>
      <c r="RF9">
        <v>9.0999999999999998E-2</v>
      </c>
      <c r="RG9">
        <v>6.2E-2</v>
      </c>
      <c r="RH9">
        <v>-0.13</v>
      </c>
      <c r="RI9">
        <v>-0.14499999999999999</v>
      </c>
      <c r="RJ9">
        <v>8.7999999999999995E-2</v>
      </c>
      <c r="RK9">
        <v>1.2999999999999999E-2</v>
      </c>
      <c r="RL9">
        <v>-1.9E-2</v>
      </c>
      <c r="RM9">
        <v>9.9000000000000005E-2</v>
      </c>
      <c r="RN9">
        <v>9.0999999999999998E-2</v>
      </c>
      <c r="RO9">
        <v>-1.2E-2</v>
      </c>
      <c r="RP9">
        <v>0.14899999999999999</v>
      </c>
      <c r="RQ9">
        <v>0.13300000000000001</v>
      </c>
      <c r="RR9">
        <v>-0.123</v>
      </c>
      <c r="RS9">
        <v>-0.64900000000000002</v>
      </c>
      <c r="RT9">
        <v>0.01</v>
      </c>
      <c r="RU9">
        <v>0.14899999999999999</v>
      </c>
      <c r="RV9">
        <v>-0.76400000000000001</v>
      </c>
      <c r="RW9">
        <v>0.22800000000000001</v>
      </c>
      <c r="RX9">
        <v>-0.252</v>
      </c>
      <c r="RY9">
        <v>-0.127</v>
      </c>
      <c r="RZ9">
        <v>-0.2</v>
      </c>
      <c r="SA9">
        <v>0.11799999999999999</v>
      </c>
      <c r="SG9" t="s">
        <v>430</v>
      </c>
      <c r="SH9">
        <v>0.183</v>
      </c>
      <c r="SI9">
        <v>4.3999999999999997E-2</v>
      </c>
      <c r="SJ9">
        <v>0.17100000000000001</v>
      </c>
      <c r="SK9">
        <v>-7.0999999999999994E-2</v>
      </c>
      <c r="SL9">
        <v>2.5000000000000001E-2</v>
      </c>
      <c r="SM9">
        <v>0.104</v>
      </c>
      <c r="SN9">
        <v>1</v>
      </c>
      <c r="SO9">
        <v>5.0000000000000001E-3</v>
      </c>
      <c r="SP9">
        <v>0.125</v>
      </c>
      <c r="SQ9">
        <v>8.4000000000000005E-2</v>
      </c>
      <c r="SR9">
        <v>8.6999999999999994E-2</v>
      </c>
      <c r="SS9">
        <v>4.7E-2</v>
      </c>
      <c r="ST9">
        <v>0.154</v>
      </c>
      <c r="SU9">
        <v>0.123</v>
      </c>
      <c r="SV9">
        <v>9.0999999999999998E-2</v>
      </c>
      <c r="SW9">
        <v>6.2E-2</v>
      </c>
      <c r="SX9">
        <v>-0.13</v>
      </c>
      <c r="SY9">
        <v>-0.14499999999999999</v>
      </c>
      <c r="SZ9">
        <v>5.2999999999999999E-2</v>
      </c>
      <c r="TA9">
        <v>2.7E-2</v>
      </c>
      <c r="TB9">
        <v>5.0000000000000001E-3</v>
      </c>
      <c r="TC9">
        <v>8.5000000000000006E-2</v>
      </c>
      <c r="TD9">
        <v>0.377</v>
      </c>
      <c r="TE9">
        <v>-6.4000000000000001E-2</v>
      </c>
      <c r="TF9">
        <v>5.7000000000000002E-2</v>
      </c>
      <c r="TG9">
        <v>3.3000000000000002E-2</v>
      </c>
      <c r="TH9">
        <v>0.876</v>
      </c>
      <c r="TI9">
        <v>-3.0000000000000001E-3</v>
      </c>
      <c r="TJ9">
        <v>1.2E-2</v>
      </c>
      <c r="TK9">
        <v>-1.4999999999999999E-2</v>
      </c>
      <c r="TL9">
        <v>-1.7000000000000001E-2</v>
      </c>
      <c r="TM9">
        <v>-4.4999999999999998E-2</v>
      </c>
      <c r="TN9">
        <v>-2.9000000000000001E-2</v>
      </c>
      <c r="TO9">
        <v>-7.0000000000000001E-3</v>
      </c>
      <c r="TP9">
        <v>7.6999999999999999E-2</v>
      </c>
      <c r="TQ9">
        <v>0.248</v>
      </c>
      <c r="TW9" t="s">
        <v>484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0.14799999999999999</v>
      </c>
      <c r="UR9">
        <v>-6.0999999999999999E-2</v>
      </c>
      <c r="US9">
        <v>0.02</v>
      </c>
      <c r="UT9">
        <v>-3.6999999999999998E-2</v>
      </c>
      <c r="UU9">
        <v>-2.4E-2</v>
      </c>
      <c r="UV9">
        <v>-7.6999999999999999E-2</v>
      </c>
      <c r="UW9">
        <v>-6.8000000000000005E-2</v>
      </c>
      <c r="UX9">
        <v>-0.90100000000000002</v>
      </c>
      <c r="UY9">
        <v>7.9000000000000001E-2</v>
      </c>
      <c r="UZ9">
        <v>9.7000000000000003E-2</v>
      </c>
      <c r="VA9">
        <v>-1.7000000000000001E-2</v>
      </c>
      <c r="VB9">
        <v>-5.7000000000000002E-2</v>
      </c>
      <c r="VC9">
        <v>-2E-3</v>
      </c>
      <c r="VD9">
        <v>2.9000000000000001E-2</v>
      </c>
      <c r="VE9">
        <v>0.123</v>
      </c>
      <c r="VF9">
        <v>1.6E-2</v>
      </c>
      <c r="VG9">
        <v>0.19900000000000001</v>
      </c>
      <c r="VH9">
        <v>3.6999999999999998E-2</v>
      </c>
      <c r="VI9">
        <v>0.107</v>
      </c>
      <c r="VO9" t="s">
        <v>484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0.106</v>
      </c>
      <c r="WJ9">
        <v>6.9000000000000006E-2</v>
      </c>
      <c r="WK9">
        <v>-1.4999999999999999E-2</v>
      </c>
      <c r="WL9">
        <v>-1.7999999999999999E-2</v>
      </c>
      <c r="WM9">
        <v>0.13800000000000001</v>
      </c>
      <c r="WN9">
        <v>2.4E-2</v>
      </c>
      <c r="WO9">
        <v>1.7999999999999999E-2</v>
      </c>
      <c r="WP9">
        <v>-0.128</v>
      </c>
      <c r="WQ9">
        <v>1.2999999999999999E-2</v>
      </c>
      <c r="WR9">
        <v>0.153</v>
      </c>
      <c r="WS9">
        <v>-1.9E-2</v>
      </c>
      <c r="WT9">
        <v>0.184</v>
      </c>
      <c r="WU9">
        <v>0.93300000000000005</v>
      </c>
      <c r="WV9">
        <v>3.2000000000000001E-2</v>
      </c>
      <c r="WW9">
        <v>8.8999999999999996E-2</v>
      </c>
      <c r="WX9">
        <v>9.1999999999999998E-2</v>
      </c>
      <c r="WY9">
        <v>-0.05</v>
      </c>
      <c r="WZ9">
        <v>-1E-3</v>
      </c>
      <c r="XA9">
        <v>9.9000000000000005E-2</v>
      </c>
      <c r="XG9" t="s">
        <v>591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6.4000000000000001E-2</v>
      </c>
      <c r="YL9">
        <v>0.04</v>
      </c>
      <c r="YM9">
        <v>3.0000000000000001E-3</v>
      </c>
      <c r="YN9">
        <v>3.1E-2</v>
      </c>
      <c r="YO9">
        <v>3.7999999999999999E-2</v>
      </c>
      <c r="YP9">
        <v>-2.7E-2</v>
      </c>
      <c r="YQ9">
        <v>8.9999999999999993E-3</v>
      </c>
      <c r="YR9">
        <v>4.9000000000000002E-2</v>
      </c>
      <c r="YS9">
        <v>5.3999999999999999E-2</v>
      </c>
      <c r="YT9">
        <v>-0.92900000000000005</v>
      </c>
      <c r="YU9">
        <v>-4.0000000000000001E-3</v>
      </c>
      <c r="YV9">
        <v>5.5E-2</v>
      </c>
      <c r="YW9">
        <v>-2.9000000000000001E-2</v>
      </c>
      <c r="YX9">
        <v>6.8000000000000005E-2</v>
      </c>
      <c r="YY9">
        <v>-4.9000000000000002E-2</v>
      </c>
      <c r="YZ9">
        <v>-4.2999999999999997E-2</v>
      </c>
      <c r="ZA9">
        <v>-0.05</v>
      </c>
      <c r="ZB9">
        <v>-0.03</v>
      </c>
      <c r="ZC9">
        <v>-6.2E-2</v>
      </c>
      <c r="ZD9">
        <v>7.0000000000000001E-3</v>
      </c>
      <c r="ZE9">
        <v>-4.5999999999999999E-2</v>
      </c>
      <c r="ZF9">
        <v>5.0000000000000001E-3</v>
      </c>
      <c r="ZG9">
        <v>-6.8000000000000005E-2</v>
      </c>
      <c r="ZH9">
        <v>8.0000000000000002E-3</v>
      </c>
      <c r="ZI9">
        <v>-0.04</v>
      </c>
      <c r="ZJ9">
        <v>-2.5999999999999999E-2</v>
      </c>
      <c r="ZK9">
        <v>2.5999999999999999E-2</v>
      </c>
      <c r="ZL9">
        <v>-2E-3</v>
      </c>
      <c r="ZM9">
        <v>-3.7999999999999999E-2</v>
      </c>
      <c r="ZQ9" t="s">
        <v>649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-4.9000000000000002E-2</v>
      </c>
      <c r="AAW9">
        <v>-0.12</v>
      </c>
      <c r="AAX9">
        <v>2.1999999999999999E-2</v>
      </c>
      <c r="AAY9">
        <v>-3.0000000000000001E-3</v>
      </c>
      <c r="AAZ9">
        <v>-0.158</v>
      </c>
      <c r="ABA9">
        <v>0.03</v>
      </c>
      <c r="ABB9">
        <v>6.2E-2</v>
      </c>
      <c r="ABC9">
        <v>6.5000000000000002E-2</v>
      </c>
      <c r="ABD9">
        <v>-7.9000000000000001E-2</v>
      </c>
      <c r="ABE9">
        <v>-6.0000000000000001E-3</v>
      </c>
      <c r="ABF9">
        <v>2.4E-2</v>
      </c>
      <c r="ABG9">
        <v>-2.9000000000000001E-2</v>
      </c>
      <c r="ABH9">
        <v>-7.0000000000000007E-2</v>
      </c>
      <c r="ABI9">
        <v>-1.9E-2</v>
      </c>
      <c r="ABJ9">
        <v>3.9E-2</v>
      </c>
      <c r="ABK9">
        <v>-2.1999999999999999E-2</v>
      </c>
      <c r="ABL9">
        <v>-0.222</v>
      </c>
      <c r="ABM9">
        <v>-0.158</v>
      </c>
      <c r="ABN9">
        <v>6.0999999999999999E-2</v>
      </c>
      <c r="ABO9">
        <v>-0.13600000000000001</v>
      </c>
      <c r="ABP9">
        <v>8.7999999999999995E-2</v>
      </c>
      <c r="ABQ9">
        <v>5.8000000000000003E-2</v>
      </c>
      <c r="ABR9">
        <v>-6.5000000000000002E-2</v>
      </c>
      <c r="ABS9">
        <v>0.115</v>
      </c>
      <c r="ABT9">
        <v>0.04</v>
      </c>
      <c r="ABU9">
        <v>3.5000000000000003E-2</v>
      </c>
      <c r="ABV9">
        <v>0.88400000000000001</v>
      </c>
      <c r="ABW9">
        <v>6.0999999999999999E-2</v>
      </c>
      <c r="ABX9">
        <v>4.7E-2</v>
      </c>
      <c r="ABY9">
        <v>1.2999999999999999E-2</v>
      </c>
      <c r="ACC9" t="s">
        <v>709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0.15</v>
      </c>
      <c r="ADK9">
        <v>1.6E-2</v>
      </c>
      <c r="ADL9">
        <v>1.2999999999999999E-2</v>
      </c>
      <c r="ADM9">
        <v>0</v>
      </c>
      <c r="ADN9">
        <v>9.5000000000000001E-2</v>
      </c>
      <c r="ADO9">
        <v>3.3000000000000002E-2</v>
      </c>
      <c r="ADP9">
        <v>6.6000000000000003E-2</v>
      </c>
      <c r="ADQ9">
        <v>0.317</v>
      </c>
      <c r="ADR9">
        <v>0.11899999999999999</v>
      </c>
      <c r="ADS9">
        <v>0.111</v>
      </c>
      <c r="ADT9">
        <v>5.0999999999999997E-2</v>
      </c>
      <c r="ADU9">
        <v>3.2000000000000001E-2</v>
      </c>
      <c r="ADV9">
        <v>7.0000000000000007E-2</v>
      </c>
      <c r="ADW9">
        <v>-4.2999999999999997E-2</v>
      </c>
      <c r="ADX9">
        <v>0.20100000000000001</v>
      </c>
      <c r="ADY9">
        <v>5.8999999999999997E-2</v>
      </c>
      <c r="ADZ9">
        <v>4.2000000000000003E-2</v>
      </c>
      <c r="AEA9">
        <v>-0.27600000000000002</v>
      </c>
      <c r="AEB9">
        <v>2.1000000000000001E-2</v>
      </c>
      <c r="AEC9">
        <v>-2.4E-2</v>
      </c>
      <c r="AED9">
        <v>-5.0000000000000001E-3</v>
      </c>
      <c r="AEE9">
        <v>4.8000000000000001E-2</v>
      </c>
      <c r="AEF9">
        <v>-9.7000000000000003E-2</v>
      </c>
      <c r="AEG9">
        <v>1.4999999999999999E-2</v>
      </c>
      <c r="AEH9">
        <v>-0.106</v>
      </c>
      <c r="AEI9">
        <v>2.1000000000000001E-2</v>
      </c>
      <c r="AEJ9">
        <v>-3.4000000000000002E-2</v>
      </c>
      <c r="AEK9">
        <v>-8.0000000000000002E-3</v>
      </c>
      <c r="AEL9">
        <v>-4.7E-2</v>
      </c>
      <c r="AEM9">
        <v>0.05</v>
      </c>
      <c r="AEN9">
        <v>9.0999999999999998E-2</v>
      </c>
      <c r="AEO9">
        <v>0.79500000000000004</v>
      </c>
      <c r="AES9" t="s">
        <v>773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3.9E-2</v>
      </c>
      <c r="AGF9">
        <v>4.3999999999999997E-2</v>
      </c>
      <c r="AGG9">
        <v>2.3E-2</v>
      </c>
      <c r="AGH9">
        <v>-2.9000000000000001E-2</v>
      </c>
      <c r="AGI9">
        <v>3.0000000000000001E-3</v>
      </c>
      <c r="AGJ9">
        <v>-7.0000000000000001E-3</v>
      </c>
      <c r="AGK9">
        <v>0.96499999999999997</v>
      </c>
      <c r="AGL9">
        <v>8.9999999999999993E-3</v>
      </c>
      <c r="AGM9">
        <v>0.03</v>
      </c>
      <c r="AGN9">
        <v>0.04</v>
      </c>
      <c r="AGO9">
        <v>1.7000000000000001E-2</v>
      </c>
      <c r="AGP9">
        <v>2.7E-2</v>
      </c>
      <c r="AGQ9">
        <v>-3.5999999999999997E-2</v>
      </c>
      <c r="AGR9">
        <v>5.0000000000000001E-3</v>
      </c>
      <c r="AGS9">
        <v>-8.9999999999999993E-3</v>
      </c>
      <c r="AGT9">
        <v>-8.9999999999999993E-3</v>
      </c>
      <c r="AGU9">
        <v>3.2000000000000001E-2</v>
      </c>
      <c r="AGV9">
        <v>-0.05</v>
      </c>
      <c r="AGW9">
        <v>8.8999999999999996E-2</v>
      </c>
      <c r="AGX9">
        <v>8.9999999999999993E-3</v>
      </c>
      <c r="AGY9">
        <v>5.0000000000000001E-3</v>
      </c>
      <c r="AGZ9">
        <v>0</v>
      </c>
      <c r="AHA9">
        <v>-6.3E-2</v>
      </c>
      <c r="AHB9">
        <v>0.03</v>
      </c>
      <c r="AHC9">
        <v>-4.0000000000000001E-3</v>
      </c>
      <c r="AHD9">
        <v>-2.3E-2</v>
      </c>
      <c r="AHE9">
        <v>-3.6999999999999998E-2</v>
      </c>
      <c r="AHF9">
        <v>2.5000000000000001E-2</v>
      </c>
      <c r="AHG9">
        <v>0</v>
      </c>
      <c r="AHH9">
        <v>-5.7000000000000002E-2</v>
      </c>
      <c r="AHI9">
        <v>-1.9E-2</v>
      </c>
      <c r="AHJ9">
        <v>-3.5000000000000003E-2</v>
      </c>
      <c r="AHK9">
        <v>-2E-3</v>
      </c>
      <c r="AHL9">
        <v>0.09</v>
      </c>
      <c r="AHM9">
        <v>-2.7E-2</v>
      </c>
      <c r="AHN9">
        <v>1.4999999999999999E-2</v>
      </c>
      <c r="AHO9">
        <v>-3.9E-2</v>
      </c>
    </row>
    <row r="10" spans="1:899">
      <c r="U10">
        <f t="shared" ref="U10:W11" si="1">ABS(U7)</f>
        <v>5.3999999999999999E-2</v>
      </c>
      <c r="V10">
        <f t="shared" si="1"/>
        <v>0.997</v>
      </c>
      <c r="W10">
        <f t="shared" si="1"/>
        <v>5.8000000000000003E-2</v>
      </c>
      <c r="AF10">
        <v>4.5999999999999999E-2</v>
      </c>
      <c r="AG10">
        <v>0.999</v>
      </c>
      <c r="AH10">
        <v>8.0000000000000002E-3</v>
      </c>
      <c r="AP10" t="s">
        <v>148</v>
      </c>
      <c r="AQ10" s="31">
        <v>1.7999999999999999E-2</v>
      </c>
      <c r="AR10" s="31">
        <v>0.379</v>
      </c>
      <c r="AS10" s="31">
        <v>-0.123</v>
      </c>
      <c r="AT10" s="31">
        <v>0.91700000000000004</v>
      </c>
      <c r="AU10">
        <v>-6.0000000000000001E-3</v>
      </c>
      <c r="AV10">
        <v>0.14000000000000001</v>
      </c>
      <c r="AW10">
        <v>-4.9000000000000002E-2</v>
      </c>
      <c r="AX10">
        <v>1</v>
      </c>
      <c r="BC10" t="s">
        <v>166</v>
      </c>
      <c r="BD10" s="31">
        <v>1.9E-2</v>
      </c>
      <c r="BE10" s="31">
        <v>7.0999999999999994E-2</v>
      </c>
      <c r="BF10" s="31">
        <v>1.2999999999999999E-2</v>
      </c>
      <c r="BG10" s="31">
        <v>0.997</v>
      </c>
      <c r="BH10">
        <v>7.8E-2</v>
      </c>
      <c r="BI10">
        <v>0.104</v>
      </c>
      <c r="BJ10">
        <v>2.1000000000000001E-2</v>
      </c>
      <c r="BK10">
        <v>1</v>
      </c>
      <c r="BP10" t="s">
        <v>174</v>
      </c>
      <c r="BQ10" s="31">
        <v>-7.0999999999999994E-2</v>
      </c>
      <c r="BR10" s="31">
        <v>3.0000000000000001E-3</v>
      </c>
      <c r="BS10" s="31">
        <v>-0.997</v>
      </c>
      <c r="BT10" s="31">
        <v>-3.4000000000000002E-2</v>
      </c>
      <c r="BU10" s="31">
        <v>-2.7E-2</v>
      </c>
      <c r="BV10">
        <v>-7.3999999999999996E-2</v>
      </c>
      <c r="BW10">
        <v>-0.01</v>
      </c>
      <c r="BX10">
        <v>1</v>
      </c>
      <c r="BY10">
        <v>-0.113</v>
      </c>
      <c r="BZ10">
        <v>8.3000000000000004E-2</v>
      </c>
      <c r="CE10" t="s">
        <v>184</v>
      </c>
      <c r="CF10" s="31">
        <v>-7.0999999999999994E-2</v>
      </c>
      <c r="CG10" s="31">
        <v>8.7999999999999995E-2</v>
      </c>
      <c r="CH10" s="31">
        <v>2.3E-2</v>
      </c>
      <c r="CI10" s="31">
        <v>0.99299999999999999</v>
      </c>
      <c r="CJ10" s="31">
        <v>-2.7E-2</v>
      </c>
      <c r="CK10">
        <v>2.1999999999999999E-2</v>
      </c>
      <c r="CL10">
        <v>8.3000000000000004E-2</v>
      </c>
      <c r="CM10">
        <v>1</v>
      </c>
      <c r="CN10">
        <v>-1.4E-2</v>
      </c>
      <c r="CO10">
        <v>-5.0999999999999997E-2</v>
      </c>
      <c r="CT10" t="s">
        <v>194</v>
      </c>
      <c r="CU10" s="31">
        <v>-0.27700000000000002</v>
      </c>
      <c r="CV10" s="31">
        <v>0.95799999999999996</v>
      </c>
      <c r="CW10" s="31">
        <v>2.8000000000000001E-2</v>
      </c>
      <c r="CX10" s="31">
        <v>5.2999999999999999E-2</v>
      </c>
      <c r="CY10" s="31">
        <v>2.1000000000000001E-2</v>
      </c>
      <c r="CZ10" s="31">
        <v>3.3000000000000002E-2</v>
      </c>
      <c r="DA10">
        <v>-0.28599999999999998</v>
      </c>
      <c r="DB10">
        <v>1</v>
      </c>
      <c r="DC10">
        <v>-5.7000000000000002E-2</v>
      </c>
      <c r="DD10">
        <v>-8.1000000000000003E-2</v>
      </c>
      <c r="DE10">
        <v>6.4000000000000001E-2</v>
      </c>
      <c r="DF10">
        <v>-0.215</v>
      </c>
      <c r="DK10" t="s">
        <v>206</v>
      </c>
      <c r="DL10" s="31">
        <v>-0.32</v>
      </c>
      <c r="DM10" s="31">
        <v>0.84699999999999998</v>
      </c>
      <c r="DN10" s="31">
        <v>9.8000000000000004E-2</v>
      </c>
      <c r="DO10" s="31">
        <v>-0.124</v>
      </c>
      <c r="DP10" s="31">
        <v>0.222</v>
      </c>
      <c r="DQ10" s="31">
        <v>-0.32700000000000001</v>
      </c>
      <c r="DR10">
        <v>-7.6999999999999999E-2</v>
      </c>
      <c r="DS10">
        <v>1</v>
      </c>
      <c r="DT10">
        <v>7.5999999999999998E-2</v>
      </c>
      <c r="DU10">
        <v>0.09</v>
      </c>
      <c r="DV10">
        <v>3.4000000000000002E-2</v>
      </c>
      <c r="DW10">
        <v>-1.4E-2</v>
      </c>
      <c r="EB10" t="s">
        <v>218</v>
      </c>
      <c r="EC10" s="31">
        <v>0.95</v>
      </c>
      <c r="ED10" s="31">
        <v>0.115</v>
      </c>
      <c r="EE10" s="31">
        <v>4.5999999999999999E-2</v>
      </c>
      <c r="EF10" s="31">
        <v>-0.13100000000000001</v>
      </c>
      <c r="EG10" s="31">
        <v>-0.106</v>
      </c>
      <c r="EH10" s="31">
        <v>8.3000000000000004E-2</v>
      </c>
      <c r="EI10" s="31">
        <v>0.217</v>
      </c>
      <c r="EJ10">
        <v>1</v>
      </c>
      <c r="EK10">
        <v>-0.17199999999999999</v>
      </c>
      <c r="EL10">
        <v>-0.128</v>
      </c>
      <c r="EM10">
        <v>0.39400000000000002</v>
      </c>
      <c r="EN10">
        <v>-0.185</v>
      </c>
      <c r="EO10">
        <v>-0.18099999999999999</v>
      </c>
      <c r="EP10">
        <v>-0.19500000000000001</v>
      </c>
      <c r="EU10" t="s">
        <v>232</v>
      </c>
      <c r="EV10" s="31">
        <v>0.74199999999999999</v>
      </c>
      <c r="EW10" s="31">
        <v>-0.34899999999999998</v>
      </c>
      <c r="EX10" s="31">
        <v>2.7E-2</v>
      </c>
      <c r="EY10" s="31">
        <v>-0.188</v>
      </c>
      <c r="EZ10" s="31">
        <v>5.0000000000000001E-3</v>
      </c>
      <c r="FA10" s="31">
        <v>0.17899999999999999</v>
      </c>
      <c r="FB10" s="31">
        <v>0.50900000000000001</v>
      </c>
      <c r="FC10">
        <v>1</v>
      </c>
      <c r="FD10">
        <v>-3.7999999999999999E-2</v>
      </c>
      <c r="FE10">
        <v>-4.1000000000000002E-2</v>
      </c>
      <c r="FF10">
        <v>-0.188</v>
      </c>
      <c r="FG10">
        <v>-0.20300000000000001</v>
      </c>
      <c r="FH10">
        <v>-0.222</v>
      </c>
      <c r="FI10">
        <v>-0.155</v>
      </c>
      <c r="FN10" t="s">
        <v>246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0.11799999999999999</v>
      </c>
      <c r="FX10">
        <v>-0.151</v>
      </c>
      <c r="FY10">
        <v>0.16</v>
      </c>
      <c r="FZ10">
        <v>-0.29699999999999999</v>
      </c>
      <c r="GA10">
        <v>3.4000000000000002E-2</v>
      </c>
      <c r="GB10">
        <v>0.21099999999999999</v>
      </c>
      <c r="GC10">
        <v>0.314</v>
      </c>
      <c r="GD10">
        <v>0.71899999999999997</v>
      </c>
      <c r="GI10" t="s">
        <v>262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0.38100000000000001</v>
      </c>
      <c r="GS10">
        <v>-3.0000000000000001E-3</v>
      </c>
      <c r="GT10">
        <v>7.0000000000000001E-3</v>
      </c>
      <c r="GU10">
        <v>-2.1000000000000001E-2</v>
      </c>
      <c r="GV10">
        <v>0.82199999999999995</v>
      </c>
      <c r="GW10">
        <v>-0.02</v>
      </c>
      <c r="GX10">
        <v>-6.9000000000000006E-2</v>
      </c>
      <c r="GY10">
        <v>1.9E-2</v>
      </c>
      <c r="HD10" t="s">
        <v>278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-0.312</v>
      </c>
      <c r="HQ10">
        <v>4.7E-2</v>
      </c>
      <c r="HR10">
        <v>3.5999999999999997E-2</v>
      </c>
      <c r="HS10">
        <v>0.108</v>
      </c>
      <c r="HT10">
        <v>0.06</v>
      </c>
      <c r="HU10">
        <v>0.16</v>
      </c>
      <c r="HV10">
        <v>0.46</v>
      </c>
      <c r="HW10">
        <v>0.115</v>
      </c>
      <c r="HX10">
        <v>2E-3</v>
      </c>
      <c r="HY10">
        <v>-7.8E-2</v>
      </c>
      <c r="HZ10">
        <v>-0.71599999999999997</v>
      </c>
      <c r="IF10" t="s">
        <v>278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8.0000000000000002E-3</v>
      </c>
      <c r="IS10">
        <v>-0.124</v>
      </c>
      <c r="IT10">
        <v>0.251</v>
      </c>
      <c r="IU10">
        <v>-0.36099999999999999</v>
      </c>
      <c r="IV10">
        <v>6.8000000000000005E-2</v>
      </c>
      <c r="IW10">
        <v>0.20100000000000001</v>
      </c>
      <c r="IX10">
        <v>0.48299999999999998</v>
      </c>
      <c r="IY10">
        <v>0.501</v>
      </c>
      <c r="IZ10">
        <v>-0.35399999999999998</v>
      </c>
      <c r="JA10">
        <v>0.12</v>
      </c>
      <c r="JB10">
        <v>0.19500000000000001</v>
      </c>
      <c r="JH10" t="s">
        <v>311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0.41799999999999998</v>
      </c>
      <c r="JV10">
        <v>0.14499999999999999</v>
      </c>
      <c r="JW10">
        <v>2.3E-2</v>
      </c>
      <c r="JX10">
        <v>-0.26900000000000002</v>
      </c>
      <c r="JY10">
        <v>0.10100000000000001</v>
      </c>
      <c r="JZ10">
        <v>-4.5999999999999999E-2</v>
      </c>
      <c r="KA10">
        <v>6.6000000000000003E-2</v>
      </c>
      <c r="KB10">
        <v>0.17199999999999999</v>
      </c>
      <c r="KC10">
        <v>-0.188</v>
      </c>
      <c r="KD10">
        <v>5.5E-2</v>
      </c>
      <c r="KE10">
        <v>-0.53400000000000003</v>
      </c>
      <c r="KF10">
        <v>-7.2999999999999995E-2</v>
      </c>
      <c r="KK10" t="s">
        <v>311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-0.13200000000000001</v>
      </c>
      <c r="KY10">
        <v>5.7000000000000002E-2</v>
      </c>
      <c r="KZ10">
        <v>6.9000000000000006E-2</v>
      </c>
      <c r="LA10">
        <v>7.2999999999999995E-2</v>
      </c>
      <c r="LB10">
        <v>0.85</v>
      </c>
      <c r="LC10">
        <v>-1.2E-2</v>
      </c>
      <c r="LD10">
        <v>4.2999999999999997E-2</v>
      </c>
      <c r="LE10">
        <v>-0.34300000000000003</v>
      </c>
      <c r="LF10">
        <v>9.4E-2</v>
      </c>
      <c r="LG10">
        <v>-7.5999999999999998E-2</v>
      </c>
      <c r="LH10">
        <v>-6.3E-2</v>
      </c>
      <c r="LI10">
        <v>4.8000000000000001E-2</v>
      </c>
      <c r="LN10" t="s">
        <v>347</v>
      </c>
      <c r="LO10">
        <v>0.28899999999999998</v>
      </c>
      <c r="LP10">
        <v>-9.4E-2</v>
      </c>
      <c r="LQ10">
        <v>-0.16500000000000001</v>
      </c>
      <c r="LR10">
        <v>0.13600000000000001</v>
      </c>
      <c r="LS10">
        <v>0.17100000000000001</v>
      </c>
      <c r="LT10">
        <v>-9.1999999999999998E-2</v>
      </c>
      <c r="LU10">
        <v>9.6000000000000002E-2</v>
      </c>
      <c r="LV10">
        <v>1</v>
      </c>
      <c r="LW10">
        <v>-0.11600000000000001</v>
      </c>
      <c r="LX10">
        <v>-0.317</v>
      </c>
      <c r="LY10">
        <v>7.0000000000000001E-3</v>
      </c>
      <c r="LZ10">
        <v>0.152</v>
      </c>
      <c r="MA10">
        <v>-0.222</v>
      </c>
      <c r="MB10">
        <v>0.3</v>
      </c>
      <c r="MC10">
        <v>-0.15</v>
      </c>
      <c r="MD10">
        <v>4.9000000000000002E-2</v>
      </c>
      <c r="ME10">
        <v>-4.2999999999999997E-2</v>
      </c>
      <c r="MF10">
        <v>0.23</v>
      </c>
      <c r="MG10">
        <v>-0.108</v>
      </c>
      <c r="MH10">
        <v>0.32900000000000001</v>
      </c>
      <c r="MI10">
        <v>-0.20699999999999999</v>
      </c>
      <c r="MJ10">
        <v>-2.1999999999999999E-2</v>
      </c>
      <c r="MK10">
        <v>0.191</v>
      </c>
      <c r="ML10">
        <v>0.13</v>
      </c>
      <c r="MM10">
        <v>0.90600000000000003</v>
      </c>
      <c r="MN10">
        <v>0.104</v>
      </c>
      <c r="MS10" t="s">
        <v>347</v>
      </c>
      <c r="MT10">
        <v>0.28899999999999998</v>
      </c>
      <c r="MU10">
        <v>-9.4E-2</v>
      </c>
      <c r="MV10">
        <v>-0.16500000000000001</v>
      </c>
      <c r="MW10">
        <v>0.13600000000000001</v>
      </c>
      <c r="MX10">
        <v>0.17100000000000001</v>
      </c>
      <c r="MY10">
        <v>-9.1999999999999998E-2</v>
      </c>
      <c r="MZ10">
        <v>9.6000000000000002E-2</v>
      </c>
      <c r="NA10">
        <v>1</v>
      </c>
      <c r="NB10">
        <v>-0.11600000000000001</v>
      </c>
      <c r="NC10">
        <v>-0.317</v>
      </c>
      <c r="ND10">
        <v>7.0000000000000001E-3</v>
      </c>
      <c r="NE10">
        <v>0.152</v>
      </c>
      <c r="NF10">
        <v>-0.222</v>
      </c>
      <c r="NG10">
        <v>9.1999999999999998E-2</v>
      </c>
      <c r="NH10">
        <v>0.94799999999999995</v>
      </c>
      <c r="NI10">
        <v>-5.7000000000000002E-2</v>
      </c>
      <c r="NJ10">
        <v>0.105</v>
      </c>
      <c r="NK10">
        <v>9.4E-2</v>
      </c>
      <c r="NL10">
        <v>-9.5000000000000001E-2</v>
      </c>
      <c r="NM10">
        <v>0.13900000000000001</v>
      </c>
      <c r="NN10">
        <v>0.13600000000000001</v>
      </c>
      <c r="NO10">
        <v>-5.3999999999999999E-2</v>
      </c>
      <c r="NP10">
        <v>0.02</v>
      </c>
      <c r="NQ10">
        <v>7.0999999999999994E-2</v>
      </c>
      <c r="NR10">
        <v>0.112</v>
      </c>
      <c r="NS10">
        <v>4.7E-2</v>
      </c>
      <c r="NX10" t="s">
        <v>386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0.13800000000000001</v>
      </c>
      <c r="OO10">
        <v>-0.127</v>
      </c>
      <c r="OP10">
        <v>0.111</v>
      </c>
      <c r="OQ10">
        <v>2.3E-2</v>
      </c>
      <c r="OR10">
        <v>-0.111</v>
      </c>
      <c r="OS10">
        <v>-0.89400000000000002</v>
      </c>
      <c r="OT10">
        <v>0.01</v>
      </c>
      <c r="OU10">
        <v>-0.06</v>
      </c>
      <c r="OV10">
        <v>-3.6999999999999998E-2</v>
      </c>
      <c r="OW10">
        <v>2.1999999999999999E-2</v>
      </c>
      <c r="OX10">
        <v>1.7999999999999999E-2</v>
      </c>
      <c r="OY10">
        <v>2.8000000000000001E-2</v>
      </c>
      <c r="OZ10">
        <v>9.8000000000000004E-2</v>
      </c>
      <c r="PA10">
        <v>-0.19800000000000001</v>
      </c>
      <c r="PB10">
        <v>-6.0000000000000001E-3</v>
      </c>
      <c r="PG10" t="s">
        <v>386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-6.0999999999999999E-2</v>
      </c>
      <c r="PX10">
        <v>0.96499999999999997</v>
      </c>
      <c r="PY10">
        <v>-6.7000000000000004E-2</v>
      </c>
      <c r="PZ10">
        <v>-1.4999999999999999E-2</v>
      </c>
      <c r="QA10">
        <v>-1.0999999999999999E-2</v>
      </c>
      <c r="QB10">
        <v>0.14000000000000001</v>
      </c>
      <c r="QC10">
        <v>0.04</v>
      </c>
      <c r="QD10">
        <v>-5.5E-2</v>
      </c>
      <c r="QE10">
        <v>6.5000000000000002E-2</v>
      </c>
      <c r="QF10">
        <v>4.4999999999999998E-2</v>
      </c>
      <c r="QG10">
        <v>-5.1999999999999998E-2</v>
      </c>
      <c r="QH10">
        <v>-6.4000000000000001E-2</v>
      </c>
      <c r="QI10">
        <v>-7.3999999999999996E-2</v>
      </c>
      <c r="QJ10">
        <v>0.05</v>
      </c>
      <c r="QK10">
        <v>-1.7999999999999999E-2</v>
      </c>
      <c r="QQ10" t="s">
        <v>431</v>
      </c>
      <c r="QR10">
        <v>-0.16900000000000001</v>
      </c>
      <c r="QS10">
        <v>-2.1000000000000001E-2</v>
      </c>
      <c r="QT10">
        <v>-5.0000000000000001E-3</v>
      </c>
      <c r="QU10">
        <v>-8.1000000000000003E-2</v>
      </c>
      <c r="QV10">
        <v>-9.8000000000000004E-2</v>
      </c>
      <c r="QW10">
        <v>-9.7000000000000003E-2</v>
      </c>
      <c r="QX10">
        <v>5.0000000000000001E-3</v>
      </c>
      <c r="QY10">
        <v>1</v>
      </c>
      <c r="QZ10">
        <v>-0.107</v>
      </c>
      <c r="RA10">
        <v>-4.9000000000000002E-2</v>
      </c>
      <c r="RB10">
        <v>-0.114</v>
      </c>
      <c r="RC10">
        <v>-7.9000000000000001E-2</v>
      </c>
      <c r="RD10">
        <v>-0.104</v>
      </c>
      <c r="RE10">
        <v>-4.9000000000000002E-2</v>
      </c>
      <c r="RF10">
        <v>-1.2E-2</v>
      </c>
      <c r="RG10">
        <v>-0.25800000000000001</v>
      </c>
      <c r="RH10">
        <v>9.2999999999999999E-2</v>
      </c>
      <c r="RI10">
        <v>0.20399999999999999</v>
      </c>
      <c r="RJ10">
        <v>-0.41</v>
      </c>
      <c r="RK10">
        <v>0.33100000000000002</v>
      </c>
      <c r="RL10">
        <v>5.7000000000000002E-2</v>
      </c>
      <c r="RM10">
        <v>-0.14499999999999999</v>
      </c>
      <c r="RN10">
        <v>-0.22600000000000001</v>
      </c>
      <c r="RO10">
        <v>2E-3</v>
      </c>
      <c r="RP10">
        <v>3.4000000000000002E-2</v>
      </c>
      <c r="RQ10">
        <v>-0.20100000000000001</v>
      </c>
      <c r="RR10">
        <v>0.13500000000000001</v>
      </c>
      <c r="RS10">
        <v>3.6999999999999998E-2</v>
      </c>
      <c r="RT10">
        <v>-0.17100000000000001</v>
      </c>
      <c r="RU10">
        <v>-0.13200000000000001</v>
      </c>
      <c r="RV10">
        <v>0.16800000000000001</v>
      </c>
      <c r="RW10">
        <v>0.65200000000000002</v>
      </c>
      <c r="RX10">
        <v>-2.1999999999999999E-2</v>
      </c>
      <c r="RY10">
        <v>0.38800000000000001</v>
      </c>
      <c r="RZ10">
        <v>-0.13300000000000001</v>
      </c>
      <c r="SA10">
        <v>-0.127</v>
      </c>
      <c r="SG10" t="s">
        <v>431</v>
      </c>
      <c r="SH10">
        <v>-0.16900000000000001</v>
      </c>
      <c r="SI10">
        <v>-2.1000000000000001E-2</v>
      </c>
      <c r="SJ10">
        <v>-5.0000000000000001E-3</v>
      </c>
      <c r="SK10">
        <v>-8.1000000000000003E-2</v>
      </c>
      <c r="SL10">
        <v>-9.8000000000000004E-2</v>
      </c>
      <c r="SM10">
        <v>-9.7000000000000003E-2</v>
      </c>
      <c r="SN10">
        <v>5.0000000000000001E-3</v>
      </c>
      <c r="SO10">
        <v>1</v>
      </c>
      <c r="SP10">
        <v>-0.107</v>
      </c>
      <c r="SQ10">
        <v>-4.9000000000000002E-2</v>
      </c>
      <c r="SR10">
        <v>-0.114</v>
      </c>
      <c r="SS10">
        <v>-7.9000000000000001E-2</v>
      </c>
      <c r="ST10">
        <v>-0.104</v>
      </c>
      <c r="SU10">
        <v>-4.9000000000000002E-2</v>
      </c>
      <c r="SV10">
        <v>-1.2E-2</v>
      </c>
      <c r="SW10">
        <v>-0.25800000000000001</v>
      </c>
      <c r="SX10">
        <v>9.2999999999999999E-2</v>
      </c>
      <c r="SY10">
        <v>0.20399999999999999</v>
      </c>
      <c r="SZ10">
        <v>-0.107</v>
      </c>
      <c r="TA10">
        <v>-2.5999999999999999E-2</v>
      </c>
      <c r="TB10">
        <v>-0.01</v>
      </c>
      <c r="TC10">
        <v>2.7E-2</v>
      </c>
      <c r="TD10">
        <v>-9.6000000000000002E-2</v>
      </c>
      <c r="TE10">
        <v>2.1999999999999999E-2</v>
      </c>
      <c r="TF10">
        <v>-6.9000000000000006E-2</v>
      </c>
      <c r="TG10">
        <v>-2.3E-2</v>
      </c>
      <c r="TH10">
        <v>1.4E-2</v>
      </c>
      <c r="TI10">
        <v>-0.19400000000000001</v>
      </c>
      <c r="TJ10">
        <v>-5.8999999999999997E-2</v>
      </c>
      <c r="TK10">
        <v>-5.8999999999999997E-2</v>
      </c>
      <c r="TL10">
        <v>-2.7E-2</v>
      </c>
      <c r="TM10">
        <v>-1E-3</v>
      </c>
      <c r="TN10">
        <v>-5.6000000000000001E-2</v>
      </c>
      <c r="TO10">
        <v>0.94</v>
      </c>
      <c r="TP10">
        <v>-5.3999999999999999E-2</v>
      </c>
      <c r="TQ10">
        <v>0.192</v>
      </c>
      <c r="TW10" t="s">
        <v>485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-0.11600000000000001</v>
      </c>
      <c r="UR10">
        <v>4.2999999999999997E-2</v>
      </c>
      <c r="US10">
        <v>0.16600000000000001</v>
      </c>
      <c r="UT10">
        <v>-0.106</v>
      </c>
      <c r="UU10">
        <v>7.0000000000000007E-2</v>
      </c>
      <c r="UV10">
        <v>0.85499999999999998</v>
      </c>
      <c r="UW10">
        <v>5.8999999999999997E-2</v>
      </c>
      <c r="UX10">
        <v>-9.1999999999999998E-2</v>
      </c>
      <c r="UY10">
        <v>7.4999999999999997E-2</v>
      </c>
      <c r="UZ10">
        <v>1.9E-2</v>
      </c>
      <c r="VA10">
        <v>5.1999999999999998E-2</v>
      </c>
      <c r="VB10">
        <v>5.5E-2</v>
      </c>
      <c r="VC10">
        <v>-0.05</v>
      </c>
      <c r="VD10">
        <v>0</v>
      </c>
      <c r="VE10">
        <v>-0.1</v>
      </c>
      <c r="VF10">
        <v>0.13200000000000001</v>
      </c>
      <c r="VG10">
        <v>6.6000000000000003E-2</v>
      </c>
      <c r="VH10">
        <v>0.14299999999999999</v>
      </c>
      <c r="VI10">
        <v>4.8000000000000001E-2</v>
      </c>
      <c r="VO10" t="s">
        <v>485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2.8000000000000001E-2</v>
      </c>
      <c r="WJ10">
        <v>-1.4999999999999999E-2</v>
      </c>
      <c r="WK10">
        <v>3.5999999999999997E-2</v>
      </c>
      <c r="WL10">
        <v>3.5000000000000003E-2</v>
      </c>
      <c r="WM10">
        <v>-5.8999999999999997E-2</v>
      </c>
      <c r="WN10">
        <v>9.0999999999999998E-2</v>
      </c>
      <c r="WO10">
        <v>0.03</v>
      </c>
      <c r="WP10">
        <v>-5.8999999999999997E-2</v>
      </c>
      <c r="WQ10">
        <v>3.6999999999999998E-2</v>
      </c>
      <c r="WR10">
        <v>-9.8000000000000004E-2</v>
      </c>
      <c r="WS10">
        <v>3.9E-2</v>
      </c>
      <c r="WT10">
        <v>-5.0000000000000001E-3</v>
      </c>
      <c r="WU10">
        <v>8.5000000000000006E-2</v>
      </c>
      <c r="WV10">
        <v>9.4E-2</v>
      </c>
      <c r="WW10">
        <v>-3.9E-2</v>
      </c>
      <c r="WX10">
        <v>0.93400000000000005</v>
      </c>
      <c r="WY10">
        <v>-6.6000000000000003E-2</v>
      </c>
      <c r="WZ10">
        <v>-0.24099999999999999</v>
      </c>
      <c r="XA10">
        <v>9.4E-2</v>
      </c>
      <c r="XG10" t="s">
        <v>592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-8.6999999999999994E-2</v>
      </c>
      <c r="YL10">
        <v>9.1999999999999998E-2</v>
      </c>
      <c r="YM10">
        <v>5.2999999999999999E-2</v>
      </c>
      <c r="YN10">
        <v>-2.5999999999999999E-2</v>
      </c>
      <c r="YO10">
        <v>0.30399999999999999</v>
      </c>
      <c r="YP10">
        <v>3.7999999999999999E-2</v>
      </c>
      <c r="YQ10">
        <v>3.3000000000000002E-2</v>
      </c>
      <c r="YR10">
        <v>-3.5000000000000003E-2</v>
      </c>
      <c r="YS10">
        <v>-5.5E-2</v>
      </c>
      <c r="YT10">
        <v>5.0000000000000001E-3</v>
      </c>
      <c r="YU10">
        <v>5.8000000000000003E-2</v>
      </c>
      <c r="YV10">
        <v>3.3000000000000002E-2</v>
      </c>
      <c r="YW10">
        <v>0.77600000000000002</v>
      </c>
      <c r="YX10">
        <v>0</v>
      </c>
      <c r="YY10">
        <v>2.5999999999999999E-2</v>
      </c>
      <c r="YZ10">
        <v>0</v>
      </c>
      <c r="ZA10">
        <v>8.8999999999999996E-2</v>
      </c>
      <c r="ZB10">
        <v>0.318</v>
      </c>
      <c r="ZC10">
        <v>6.8000000000000005E-2</v>
      </c>
      <c r="ZD10">
        <v>-8.5000000000000006E-2</v>
      </c>
      <c r="ZE10">
        <v>0.1</v>
      </c>
      <c r="ZF10">
        <v>9.6000000000000002E-2</v>
      </c>
      <c r="ZG10">
        <v>-4.2999999999999997E-2</v>
      </c>
      <c r="ZH10">
        <v>7.4999999999999997E-2</v>
      </c>
      <c r="ZI10">
        <v>-5.0000000000000001E-3</v>
      </c>
      <c r="ZJ10">
        <v>0.29199999999999998</v>
      </c>
      <c r="ZK10">
        <v>-4.7E-2</v>
      </c>
      <c r="ZL10">
        <v>8.3000000000000004E-2</v>
      </c>
      <c r="ZM10">
        <v>3.5999999999999997E-2</v>
      </c>
      <c r="ZQ10" t="s">
        <v>650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4.8000000000000001E-2</v>
      </c>
      <c r="AAW10">
        <v>0.309</v>
      </c>
      <c r="AAX10">
        <v>6.2E-2</v>
      </c>
      <c r="AAY10">
        <v>0.24</v>
      </c>
      <c r="AAZ10">
        <v>8.4000000000000005E-2</v>
      </c>
      <c r="ABA10">
        <v>3.4000000000000002E-2</v>
      </c>
      <c r="ABB10">
        <v>-7.0000000000000001E-3</v>
      </c>
      <c r="ABC10">
        <v>8.9999999999999993E-3</v>
      </c>
      <c r="ABD10">
        <v>5.8999999999999997E-2</v>
      </c>
      <c r="ABE10">
        <v>-4.0000000000000001E-3</v>
      </c>
      <c r="ABF10">
        <v>-2.9000000000000001E-2</v>
      </c>
      <c r="ABG10">
        <v>-5.7000000000000002E-2</v>
      </c>
      <c r="ABH10">
        <v>-0.35399999999999998</v>
      </c>
      <c r="ABI10">
        <v>8.6999999999999994E-2</v>
      </c>
      <c r="ABJ10">
        <v>-6.4000000000000001E-2</v>
      </c>
      <c r="ABK10">
        <v>3.6999999999999998E-2</v>
      </c>
      <c r="ABL10">
        <v>0.215</v>
      </c>
      <c r="ABM10">
        <v>0.14799999999999999</v>
      </c>
      <c r="ABN10">
        <v>-0.02</v>
      </c>
      <c r="ABO10">
        <v>0.03</v>
      </c>
      <c r="ABP10">
        <v>-8.6999999999999994E-2</v>
      </c>
      <c r="ABQ10">
        <v>-4.7E-2</v>
      </c>
      <c r="ABR10">
        <v>-2.9000000000000001E-2</v>
      </c>
      <c r="ABS10">
        <v>-9.9000000000000005E-2</v>
      </c>
      <c r="ABT10">
        <v>-0.11700000000000001</v>
      </c>
      <c r="ABU10">
        <v>-0.28699999999999998</v>
      </c>
      <c r="ABV10">
        <v>8.1000000000000003E-2</v>
      </c>
      <c r="ABW10">
        <v>-0.63600000000000001</v>
      </c>
      <c r="ABX10">
        <v>-0.16500000000000001</v>
      </c>
      <c r="ABY10">
        <v>0.24399999999999999</v>
      </c>
      <c r="ACC10" t="s">
        <v>710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5.6000000000000001E-2</v>
      </c>
      <c r="ADK10">
        <v>-2.9000000000000001E-2</v>
      </c>
      <c r="ADL10">
        <v>-3.0000000000000001E-3</v>
      </c>
      <c r="ADM10">
        <v>1.6E-2</v>
      </c>
      <c r="ADN10">
        <v>8.4000000000000005E-2</v>
      </c>
      <c r="ADO10">
        <v>2.7E-2</v>
      </c>
      <c r="ADP10">
        <v>4.4999999999999998E-2</v>
      </c>
      <c r="ADQ10">
        <v>2.3E-2</v>
      </c>
      <c r="ADR10">
        <v>0.01</v>
      </c>
      <c r="ADS10">
        <v>1E-3</v>
      </c>
      <c r="ADT10">
        <v>2.5999999999999999E-2</v>
      </c>
      <c r="ADU10">
        <v>5.8000000000000003E-2</v>
      </c>
      <c r="ADV10">
        <v>3.7999999999999999E-2</v>
      </c>
      <c r="ADW10">
        <v>-0.94199999999999995</v>
      </c>
      <c r="ADX10">
        <v>0.13300000000000001</v>
      </c>
      <c r="ADY10">
        <v>-1.4E-2</v>
      </c>
      <c r="ADZ10">
        <v>-1.6E-2</v>
      </c>
      <c r="AEA10">
        <v>8.1000000000000003E-2</v>
      </c>
      <c r="AEB10">
        <v>6.6000000000000003E-2</v>
      </c>
      <c r="AEC10">
        <v>-5.6000000000000001E-2</v>
      </c>
      <c r="AED10">
        <v>5.8999999999999997E-2</v>
      </c>
      <c r="AEE10">
        <v>3.0000000000000001E-3</v>
      </c>
      <c r="AEF10">
        <v>-4.5999999999999999E-2</v>
      </c>
      <c r="AEG10">
        <v>-1.6E-2</v>
      </c>
      <c r="AEH10">
        <v>0.115</v>
      </c>
      <c r="AEI10">
        <v>-2.7E-2</v>
      </c>
      <c r="AEJ10">
        <v>-9.0999999999999998E-2</v>
      </c>
      <c r="AEK10">
        <v>-4.8000000000000001E-2</v>
      </c>
      <c r="AEL10">
        <v>-3.3000000000000002E-2</v>
      </c>
      <c r="AEM10">
        <v>2.4E-2</v>
      </c>
      <c r="AEN10">
        <v>-4.8000000000000001E-2</v>
      </c>
      <c r="AEO10">
        <v>4.9000000000000002E-2</v>
      </c>
      <c r="AES10" t="s">
        <v>774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0.04</v>
      </c>
      <c r="AGF10">
        <v>3.2000000000000001E-2</v>
      </c>
      <c r="AGG10">
        <v>-0.05</v>
      </c>
      <c r="AGH10">
        <v>1.2999999999999999E-2</v>
      </c>
      <c r="AGI10">
        <v>1.7999999999999999E-2</v>
      </c>
      <c r="AGJ10">
        <v>8.0000000000000002E-3</v>
      </c>
      <c r="AGK10">
        <v>1.4999999999999999E-2</v>
      </c>
      <c r="AGL10">
        <v>1.9E-2</v>
      </c>
      <c r="AGM10">
        <v>2.1000000000000001E-2</v>
      </c>
      <c r="AGN10">
        <v>0.95599999999999996</v>
      </c>
      <c r="AGO10">
        <v>7.1999999999999995E-2</v>
      </c>
      <c r="AGP10">
        <v>-1.9E-2</v>
      </c>
      <c r="AGQ10">
        <v>1.9E-2</v>
      </c>
      <c r="AGR10">
        <v>-5.0000000000000001E-3</v>
      </c>
      <c r="AGS10">
        <v>3.7999999999999999E-2</v>
      </c>
      <c r="AGT10">
        <v>6.9000000000000006E-2</v>
      </c>
      <c r="AGU10">
        <v>3.9E-2</v>
      </c>
      <c r="AGV10">
        <v>-3.5999999999999997E-2</v>
      </c>
      <c r="AGW10">
        <v>6.0000000000000001E-3</v>
      </c>
      <c r="AGX10">
        <v>-3.6999999999999998E-2</v>
      </c>
      <c r="AGY10">
        <v>1E-3</v>
      </c>
      <c r="AGZ10">
        <v>8.9999999999999993E-3</v>
      </c>
      <c r="AHA10">
        <v>-1E-3</v>
      </c>
      <c r="AHB10">
        <v>3.9E-2</v>
      </c>
      <c r="AHC10">
        <v>-0.02</v>
      </c>
      <c r="AHD10">
        <v>7.0000000000000001E-3</v>
      </c>
      <c r="AHE10">
        <v>-3.9E-2</v>
      </c>
      <c r="AHF10">
        <v>-2.1000000000000001E-2</v>
      </c>
      <c r="AHG10">
        <v>-0.02</v>
      </c>
      <c r="AHH10">
        <v>-6.8000000000000005E-2</v>
      </c>
      <c r="AHI10">
        <v>-6.3E-2</v>
      </c>
      <c r="AHJ10">
        <v>1.4E-2</v>
      </c>
      <c r="AHK10">
        <v>-2.7E-2</v>
      </c>
      <c r="AHL10">
        <v>0.05</v>
      </c>
      <c r="AHM10">
        <v>3.7999999999999999E-2</v>
      </c>
      <c r="AHN10">
        <v>3.0000000000000001E-3</v>
      </c>
      <c r="AHO10">
        <v>-3.6999999999999998E-2</v>
      </c>
    </row>
    <row r="11" spans="1:899" ht="16">
      <c r="C11" s="26">
        <f>AVERAGE(C9:D9)</f>
        <v>1</v>
      </c>
      <c r="L11" s="26">
        <f>AVERAGE(L9:M9)</f>
        <v>0.97</v>
      </c>
      <c r="U11">
        <f t="shared" si="1"/>
        <v>2.1999999999999999E-2</v>
      </c>
      <c r="V11">
        <f t="shared" si="1"/>
        <v>0.161</v>
      </c>
      <c r="W11">
        <f t="shared" si="1"/>
        <v>0.98699999999999999</v>
      </c>
      <c r="AF11">
        <v>3.3000000000000002E-2</v>
      </c>
      <c r="AG11">
        <v>2.3E-2</v>
      </c>
      <c r="AH11">
        <v>0.999</v>
      </c>
      <c r="AQ11">
        <f>ABS(AQ7)</f>
        <v>0.98199999999999998</v>
      </c>
      <c r="AR11">
        <f t="shared" ref="AR11:AS11" si="2">ABS(AR7)</f>
        <v>0.152</v>
      </c>
      <c r="AS11">
        <f t="shared" si="2"/>
        <v>9.8000000000000004E-2</v>
      </c>
      <c r="AT11">
        <f>ABS(AT7)</f>
        <v>0.05</v>
      </c>
      <c r="BD11" cm="1">
        <f t="array" ref="BD11:BD14">ABS(BD7:BD10)</f>
        <v>0.99199999999999999</v>
      </c>
      <c r="BE11" cm="1">
        <f t="array" ref="BE11:BE14">ABS(BE7:BE10)</f>
        <v>7.4999999999999997E-2</v>
      </c>
      <c r="BF11" cm="1">
        <f t="array" ref="BF11:BF14">ABS(BF7:BF10)</f>
        <v>0.08</v>
      </c>
      <c r="BG11" cm="1">
        <f t="array" ref="BG11:BG14">ABS(BG7:BG10)</f>
        <v>5.2999999999999999E-2</v>
      </c>
      <c r="BP11" t="s">
        <v>175</v>
      </c>
      <c r="BQ11" s="31">
        <v>3.4000000000000002E-2</v>
      </c>
      <c r="BR11" s="31">
        <v>0.18099999999999999</v>
      </c>
      <c r="BS11" s="31">
        <v>8.3000000000000004E-2</v>
      </c>
      <c r="BT11" s="31">
        <v>5.8999999999999997E-2</v>
      </c>
      <c r="BU11" s="31">
        <v>0.97799999999999998</v>
      </c>
      <c r="BV11">
        <v>7.1999999999999995E-2</v>
      </c>
      <c r="BW11">
        <v>0.115</v>
      </c>
      <c r="BX11">
        <v>-0.113</v>
      </c>
      <c r="BY11">
        <v>1</v>
      </c>
      <c r="BZ11">
        <v>-0.09</v>
      </c>
      <c r="CE11" t="s">
        <v>185</v>
      </c>
      <c r="CF11" s="31">
        <v>-0.222</v>
      </c>
      <c r="CG11" s="31">
        <v>2.8000000000000001E-2</v>
      </c>
      <c r="CH11" s="31">
        <v>-0.97399999999999998</v>
      </c>
      <c r="CI11" s="31">
        <v>-1.0999999999999999E-2</v>
      </c>
      <c r="CJ11" s="31">
        <v>-2.1000000000000001E-2</v>
      </c>
      <c r="CK11">
        <v>-0.16</v>
      </c>
      <c r="CL11">
        <v>3.5000000000000003E-2</v>
      </c>
      <c r="CM11">
        <v>-1.4E-2</v>
      </c>
      <c r="CN11">
        <v>1</v>
      </c>
      <c r="CO11">
        <v>0.13200000000000001</v>
      </c>
      <c r="CT11" t="s">
        <v>195</v>
      </c>
      <c r="CU11" s="31">
        <v>2E-3</v>
      </c>
      <c r="CV11" s="31">
        <v>-2.5999999999999999E-2</v>
      </c>
      <c r="CW11" s="31">
        <v>-0.997</v>
      </c>
      <c r="CX11" s="31">
        <v>-6.5000000000000002E-2</v>
      </c>
      <c r="CY11" s="31">
        <v>-1.6E-2</v>
      </c>
      <c r="CZ11" s="31">
        <v>-1.2E-2</v>
      </c>
      <c r="DA11">
        <v>-1.4E-2</v>
      </c>
      <c r="DB11">
        <v>-5.7000000000000002E-2</v>
      </c>
      <c r="DC11">
        <v>1</v>
      </c>
      <c r="DD11">
        <v>-0.11</v>
      </c>
      <c r="DE11">
        <v>4.7E-2</v>
      </c>
      <c r="DF11">
        <v>8.5000000000000006E-2</v>
      </c>
      <c r="DK11" t="s">
        <v>207</v>
      </c>
      <c r="DL11" s="31">
        <v>-0.28499999999999998</v>
      </c>
      <c r="DM11" s="31">
        <v>6.7000000000000004E-2</v>
      </c>
      <c r="DN11" s="31">
        <v>6.3E-2</v>
      </c>
      <c r="DO11" s="31">
        <v>0.94599999999999995</v>
      </c>
      <c r="DP11" s="31">
        <v>-2E-3</v>
      </c>
      <c r="DQ11" s="31">
        <v>-0.122</v>
      </c>
      <c r="DR11">
        <v>-5.7000000000000002E-2</v>
      </c>
      <c r="DS11">
        <v>7.5999999999999998E-2</v>
      </c>
      <c r="DT11">
        <v>1</v>
      </c>
      <c r="DU11">
        <v>4.2999999999999997E-2</v>
      </c>
      <c r="DV11">
        <v>-0.04</v>
      </c>
      <c r="DW11">
        <v>1.2999999999999999E-2</v>
      </c>
      <c r="EB11" t="s">
        <v>219</v>
      </c>
      <c r="EC11" s="31">
        <v>-0.247</v>
      </c>
      <c r="ED11" s="31">
        <v>0.94799999999999995</v>
      </c>
      <c r="EE11" s="31">
        <v>7.9000000000000001E-2</v>
      </c>
      <c r="EF11" s="31">
        <v>7.3999999999999996E-2</v>
      </c>
      <c r="EG11" s="31">
        <v>0.112</v>
      </c>
      <c r="EH11" s="31">
        <v>-5.0999999999999997E-2</v>
      </c>
      <c r="EI11" s="31">
        <v>-0.115</v>
      </c>
      <c r="EJ11">
        <v>-0.17199999999999999</v>
      </c>
      <c r="EK11">
        <v>1</v>
      </c>
      <c r="EL11">
        <v>2.7E-2</v>
      </c>
      <c r="EM11">
        <v>-0.10100000000000001</v>
      </c>
      <c r="EN11">
        <v>0.19800000000000001</v>
      </c>
      <c r="EO11">
        <v>-0.187</v>
      </c>
      <c r="EP11">
        <v>0.27100000000000002</v>
      </c>
      <c r="EU11" t="s">
        <v>233</v>
      </c>
      <c r="EV11" s="31">
        <v>-2.4E-2</v>
      </c>
      <c r="EW11" s="31">
        <v>0.84699999999999998</v>
      </c>
      <c r="EX11" s="31">
        <v>-6.0999999999999999E-2</v>
      </c>
      <c r="EY11" s="31">
        <v>-0.22600000000000001</v>
      </c>
      <c r="EZ11" s="31">
        <v>0.13100000000000001</v>
      </c>
      <c r="FA11" s="31">
        <v>0.28499999999999998</v>
      </c>
      <c r="FB11" s="31">
        <v>0.35799999999999998</v>
      </c>
      <c r="FC11">
        <v>-3.7999999999999999E-2</v>
      </c>
      <c r="FD11">
        <v>1</v>
      </c>
      <c r="FE11">
        <v>5.8000000000000003E-2</v>
      </c>
      <c r="FF11">
        <v>-2E-3</v>
      </c>
      <c r="FG11">
        <v>-0.106</v>
      </c>
      <c r="FH11">
        <v>-0.111</v>
      </c>
      <c r="FI11">
        <v>-5.8000000000000003E-2</v>
      </c>
      <c r="FN11" t="s">
        <v>247</v>
      </c>
      <c r="FO11" s="31">
        <v>0.98099999999999998</v>
      </c>
      <c r="FP11" s="31">
        <v>1.4E-2</v>
      </c>
      <c r="FQ11" s="31">
        <v>-0.14399999999999999</v>
      </c>
      <c r="FR11" s="31">
        <v>5.0000000000000001E-3</v>
      </c>
      <c r="FS11" s="31">
        <v>-4.1000000000000002E-2</v>
      </c>
      <c r="FT11" s="31">
        <v>-2.1000000000000001E-2</v>
      </c>
      <c r="FU11" s="31">
        <v>3.2000000000000001E-2</v>
      </c>
      <c r="FV11" s="31">
        <v>0.11799999999999999</v>
      </c>
      <c r="FW11">
        <v>1</v>
      </c>
      <c r="FX11">
        <v>0.04</v>
      </c>
      <c r="FY11">
        <v>-0.158</v>
      </c>
      <c r="FZ11">
        <v>0.34399999999999997</v>
      </c>
      <c r="GA11">
        <v>-0.183</v>
      </c>
      <c r="GB11">
        <v>-0.17199999999999999</v>
      </c>
      <c r="GC11">
        <v>-0.185</v>
      </c>
      <c r="GD11">
        <v>0.39800000000000002</v>
      </c>
      <c r="GI11" t="s">
        <v>263</v>
      </c>
      <c r="GJ11" s="31">
        <v>0.77200000000000002</v>
      </c>
      <c r="GK11" s="31">
        <v>-0.06</v>
      </c>
      <c r="GL11" s="31">
        <v>0.05</v>
      </c>
      <c r="GM11" s="31">
        <v>7.8E-2</v>
      </c>
      <c r="GN11" s="31">
        <v>0.19</v>
      </c>
      <c r="GO11" s="31">
        <v>-0.10299999999999999</v>
      </c>
      <c r="GP11" s="31">
        <v>0.44800000000000001</v>
      </c>
      <c r="GQ11" s="31">
        <v>0.38100000000000001</v>
      </c>
      <c r="GR11">
        <v>1</v>
      </c>
      <c r="GS11">
        <v>-4.3999999999999997E-2</v>
      </c>
      <c r="GT11">
        <v>-9.4E-2</v>
      </c>
      <c r="GU11">
        <v>-0.22800000000000001</v>
      </c>
      <c r="GV11">
        <v>-0.19800000000000001</v>
      </c>
      <c r="GW11">
        <v>-0.24199999999999999</v>
      </c>
      <c r="GX11">
        <v>-0.247</v>
      </c>
      <c r="GY11">
        <v>-0.20699999999999999</v>
      </c>
      <c r="HD11" t="s">
        <v>279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-2.8000000000000001E-2</v>
      </c>
      <c r="HQ11">
        <v>-4.5999999999999999E-2</v>
      </c>
      <c r="HR11">
        <v>-2E-3</v>
      </c>
      <c r="HS11">
        <v>0.20399999999999999</v>
      </c>
      <c r="HT11">
        <v>-1.4999999999999999E-2</v>
      </c>
      <c r="HU11">
        <v>-4.2999999999999997E-2</v>
      </c>
      <c r="HV11">
        <v>0.20899999999999999</v>
      </c>
      <c r="HW11">
        <v>7.0000000000000001E-3</v>
      </c>
      <c r="HX11">
        <v>0.84099999999999997</v>
      </c>
      <c r="HY11">
        <v>7.4999999999999997E-2</v>
      </c>
      <c r="HZ11">
        <v>0.184</v>
      </c>
      <c r="IF11" t="s">
        <v>279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-7.1999999999999995E-2</v>
      </c>
      <c r="IS11">
        <v>1.7999999999999999E-2</v>
      </c>
      <c r="IT11">
        <v>0.02</v>
      </c>
      <c r="IU11">
        <v>-0.151</v>
      </c>
      <c r="IV11">
        <v>-9.8000000000000004E-2</v>
      </c>
      <c r="IW11">
        <v>8.9999999999999993E-3</v>
      </c>
      <c r="IX11">
        <v>0.20200000000000001</v>
      </c>
      <c r="IY11">
        <v>4.3999999999999997E-2</v>
      </c>
      <c r="IZ11">
        <v>4.9000000000000002E-2</v>
      </c>
      <c r="JA11">
        <v>-0.77700000000000002</v>
      </c>
      <c r="JB11">
        <v>-5.0999999999999997E-2</v>
      </c>
      <c r="JH11" t="s">
        <v>312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6.8000000000000005E-2</v>
      </c>
      <c r="JV11">
        <v>9.0999999999999998E-2</v>
      </c>
      <c r="JW11">
        <v>-1E-3</v>
      </c>
      <c r="JX11">
        <v>-3.7999999999999999E-2</v>
      </c>
      <c r="JY11">
        <v>5.0000000000000001E-3</v>
      </c>
      <c r="JZ11">
        <v>4.0000000000000001E-3</v>
      </c>
      <c r="KA11">
        <v>0.217</v>
      </c>
      <c r="KB11">
        <v>-1.7000000000000001E-2</v>
      </c>
      <c r="KC11">
        <v>0.91200000000000003</v>
      </c>
      <c r="KD11">
        <v>5.0999999999999997E-2</v>
      </c>
      <c r="KE11">
        <v>-0.154</v>
      </c>
      <c r="KF11">
        <v>1.2E-2</v>
      </c>
      <c r="KK11" t="s">
        <v>312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-0.16900000000000001</v>
      </c>
      <c r="KY11">
        <v>-4.4999999999999998E-2</v>
      </c>
      <c r="KZ11">
        <v>-3.5000000000000003E-2</v>
      </c>
      <c r="LA11">
        <v>-0.152</v>
      </c>
      <c r="LB11">
        <v>-3.5000000000000003E-2</v>
      </c>
      <c r="LC11">
        <v>-4.1000000000000002E-2</v>
      </c>
      <c r="LD11">
        <v>0.90400000000000003</v>
      </c>
      <c r="LE11">
        <v>9.2999999999999999E-2</v>
      </c>
      <c r="LF11">
        <v>-6.0000000000000001E-3</v>
      </c>
      <c r="LG11">
        <v>1.6E-2</v>
      </c>
      <c r="LH11">
        <v>-5.0999999999999997E-2</v>
      </c>
      <c r="LI11">
        <v>-3.2000000000000001E-2</v>
      </c>
      <c r="LN11" t="s">
        <v>348</v>
      </c>
      <c r="LO11">
        <v>-0.2</v>
      </c>
      <c r="LP11">
        <v>0.19</v>
      </c>
      <c r="LQ11">
        <v>-0.112</v>
      </c>
      <c r="LR11">
        <v>-0.14499999999999999</v>
      </c>
      <c r="LS11">
        <v>-0.13600000000000001</v>
      </c>
      <c r="LT11">
        <v>0.22800000000000001</v>
      </c>
      <c r="LU11">
        <v>0.114</v>
      </c>
      <c r="LV11">
        <v>-0.11600000000000001</v>
      </c>
      <c r="LW11">
        <v>1</v>
      </c>
      <c r="LX11">
        <v>0.158</v>
      </c>
      <c r="LY11">
        <v>9.2999999999999999E-2</v>
      </c>
      <c r="LZ11">
        <v>-0.127</v>
      </c>
      <c r="MA11">
        <v>0.255</v>
      </c>
      <c r="MB11">
        <v>-0.217</v>
      </c>
      <c r="MC11">
        <v>-9.4E-2</v>
      </c>
      <c r="MD11">
        <v>-7.0999999999999994E-2</v>
      </c>
      <c r="ME11">
        <v>-0.14199999999999999</v>
      </c>
      <c r="MF11">
        <v>-0.247</v>
      </c>
      <c r="MG11">
        <v>0.27100000000000002</v>
      </c>
      <c r="MH11">
        <v>-0.19700000000000001</v>
      </c>
      <c r="MI11">
        <v>0.217</v>
      </c>
      <c r="MJ11">
        <v>-0.91600000000000004</v>
      </c>
      <c r="MK11">
        <v>-0.19</v>
      </c>
      <c r="ML11">
        <v>-0.32200000000000001</v>
      </c>
      <c r="MM11">
        <v>-3.5000000000000003E-2</v>
      </c>
      <c r="MN11">
        <v>-0.124</v>
      </c>
      <c r="MS11" t="s">
        <v>348</v>
      </c>
      <c r="MT11">
        <v>-0.2</v>
      </c>
      <c r="MU11">
        <v>0.19</v>
      </c>
      <c r="MV11">
        <v>-0.112</v>
      </c>
      <c r="MW11">
        <v>-0.14499999999999999</v>
      </c>
      <c r="MX11">
        <v>-0.13600000000000001</v>
      </c>
      <c r="MY11">
        <v>0.22800000000000001</v>
      </c>
      <c r="MZ11">
        <v>0.114</v>
      </c>
      <c r="NA11">
        <v>-0.11600000000000001</v>
      </c>
      <c r="NB11">
        <v>1</v>
      </c>
      <c r="NC11">
        <v>0.158</v>
      </c>
      <c r="ND11">
        <v>9.2999999999999999E-2</v>
      </c>
      <c r="NE11">
        <v>-0.127</v>
      </c>
      <c r="NF11">
        <v>0.255</v>
      </c>
      <c r="NG11">
        <v>-5.0000000000000001E-3</v>
      </c>
      <c r="NH11">
        <v>6.0000000000000001E-3</v>
      </c>
      <c r="NI11">
        <v>0.10299999999999999</v>
      </c>
      <c r="NJ11">
        <v>-0.10199999999999999</v>
      </c>
      <c r="NK11">
        <v>-0.94899999999999995</v>
      </c>
      <c r="NL11">
        <v>0.127</v>
      </c>
      <c r="NM11">
        <v>-6.6000000000000003E-2</v>
      </c>
      <c r="NN11">
        <v>-2.1000000000000001E-2</v>
      </c>
      <c r="NO11">
        <v>0.12</v>
      </c>
      <c r="NP11">
        <v>-0.105</v>
      </c>
      <c r="NQ11">
        <v>5.7000000000000002E-2</v>
      </c>
      <c r="NR11">
        <v>0.151</v>
      </c>
      <c r="NS11">
        <v>-7.3999999999999996E-2</v>
      </c>
      <c r="NX11" t="s">
        <v>387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3.5000000000000003E-2</v>
      </c>
      <c r="OO11">
        <v>-0.104</v>
      </c>
      <c r="OP11">
        <v>2.4E-2</v>
      </c>
      <c r="OQ11">
        <v>0.152</v>
      </c>
      <c r="OR11">
        <v>-3.0000000000000001E-3</v>
      </c>
      <c r="OS11">
        <v>3.6999999999999998E-2</v>
      </c>
      <c r="OT11">
        <v>-6.3E-2</v>
      </c>
      <c r="OU11">
        <v>-0.02</v>
      </c>
      <c r="OV11">
        <v>0.90900000000000003</v>
      </c>
      <c r="OW11">
        <v>3.9E-2</v>
      </c>
      <c r="OX11">
        <v>0.1</v>
      </c>
      <c r="OY11">
        <v>-4.4999999999999998E-2</v>
      </c>
      <c r="OZ11">
        <v>2.7E-2</v>
      </c>
      <c r="PA11">
        <v>2.1000000000000001E-2</v>
      </c>
      <c r="PB11">
        <v>9.7000000000000003E-2</v>
      </c>
      <c r="PG11" t="s">
        <v>387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0.109</v>
      </c>
      <c r="PX11">
        <v>-5.1999999999999998E-2</v>
      </c>
      <c r="PY11">
        <v>5.0000000000000001E-3</v>
      </c>
      <c r="PZ11">
        <v>-1.7000000000000001E-2</v>
      </c>
      <c r="QA11">
        <v>3.3000000000000002E-2</v>
      </c>
      <c r="QB11">
        <v>-2.1000000000000001E-2</v>
      </c>
      <c r="QC11">
        <v>1.7999999999999999E-2</v>
      </c>
      <c r="QD11">
        <v>4.1000000000000002E-2</v>
      </c>
      <c r="QE11">
        <v>-0.94299999999999995</v>
      </c>
      <c r="QF11">
        <v>-0.127</v>
      </c>
      <c r="QG11">
        <v>0.17299999999999999</v>
      </c>
      <c r="QH11">
        <v>-3.9E-2</v>
      </c>
      <c r="QI11">
        <v>-0.108</v>
      </c>
      <c r="QJ11">
        <v>0.13900000000000001</v>
      </c>
      <c r="QK11">
        <v>-3.7999999999999999E-2</v>
      </c>
      <c r="QQ11" t="s">
        <v>432</v>
      </c>
      <c r="QR11">
        <v>0.108</v>
      </c>
      <c r="QS11">
        <v>0.16900000000000001</v>
      </c>
      <c r="QT11">
        <v>9.1999999999999998E-2</v>
      </c>
      <c r="QU11">
        <v>-0.05</v>
      </c>
      <c r="QV11">
        <v>0.04</v>
      </c>
      <c r="QW11">
        <v>0.186</v>
      </c>
      <c r="QX11">
        <v>0.125</v>
      </c>
      <c r="QY11">
        <v>-0.107</v>
      </c>
      <c r="QZ11">
        <v>1</v>
      </c>
      <c r="RA11">
        <v>5.3999999999999999E-2</v>
      </c>
      <c r="RB11">
        <v>7.0000000000000007E-2</v>
      </c>
      <c r="RC11">
        <v>4.7E-2</v>
      </c>
      <c r="RD11">
        <v>0.161</v>
      </c>
      <c r="RE11">
        <v>0.17</v>
      </c>
      <c r="RF11">
        <v>-0.10299999999999999</v>
      </c>
      <c r="RG11">
        <v>0.05</v>
      </c>
      <c r="RH11">
        <v>-0.13300000000000001</v>
      </c>
      <c r="RI11">
        <v>1.9E-2</v>
      </c>
      <c r="RJ11">
        <v>-1E-3</v>
      </c>
      <c r="RK11">
        <v>-0.12</v>
      </c>
      <c r="RL11">
        <v>0.22800000000000001</v>
      </c>
      <c r="RM11">
        <v>-0.01</v>
      </c>
      <c r="RN11">
        <v>-2.5999999999999999E-2</v>
      </c>
      <c r="RO11">
        <v>-0.14299999999999999</v>
      </c>
      <c r="RP11">
        <v>-0.224</v>
      </c>
      <c r="RQ11">
        <v>2.8000000000000001E-2</v>
      </c>
      <c r="RR11">
        <v>-0.94399999999999995</v>
      </c>
      <c r="RS11">
        <v>-0.16300000000000001</v>
      </c>
      <c r="RT11">
        <v>-6.0999999999999999E-2</v>
      </c>
      <c r="RU11">
        <v>3.2000000000000001E-2</v>
      </c>
      <c r="RV11">
        <v>-0.16400000000000001</v>
      </c>
      <c r="RW11">
        <v>-0.123</v>
      </c>
      <c r="RX11">
        <v>-7.0000000000000007E-2</v>
      </c>
      <c r="RY11">
        <v>-2.9000000000000001E-2</v>
      </c>
      <c r="RZ11">
        <v>0.08</v>
      </c>
      <c r="SA11">
        <v>0.108</v>
      </c>
      <c r="SG11" t="s">
        <v>432</v>
      </c>
      <c r="SH11">
        <v>0.108</v>
      </c>
      <c r="SI11">
        <v>0.16900000000000001</v>
      </c>
      <c r="SJ11">
        <v>9.1999999999999998E-2</v>
      </c>
      <c r="SK11">
        <v>-0.05</v>
      </c>
      <c r="SL11">
        <v>0.04</v>
      </c>
      <c r="SM11">
        <v>0.186</v>
      </c>
      <c r="SN11">
        <v>0.125</v>
      </c>
      <c r="SO11">
        <v>-0.107</v>
      </c>
      <c r="SP11">
        <v>1</v>
      </c>
      <c r="SQ11">
        <v>5.3999999999999999E-2</v>
      </c>
      <c r="SR11">
        <v>7.0000000000000007E-2</v>
      </c>
      <c r="SS11">
        <v>4.7E-2</v>
      </c>
      <c r="ST11">
        <v>0.161</v>
      </c>
      <c r="SU11">
        <v>0.17</v>
      </c>
      <c r="SV11">
        <v>-0.10299999999999999</v>
      </c>
      <c r="SW11">
        <v>0.05</v>
      </c>
      <c r="SX11">
        <v>-0.13300000000000001</v>
      </c>
      <c r="SY11">
        <v>1.9E-2</v>
      </c>
      <c r="SZ11">
        <v>8.5999999999999993E-2</v>
      </c>
      <c r="TA11">
        <v>9.5000000000000001E-2</v>
      </c>
      <c r="TB11">
        <v>5.8999999999999997E-2</v>
      </c>
      <c r="TC11">
        <v>-4.5999999999999999E-2</v>
      </c>
      <c r="TD11">
        <v>7.4999999999999997E-2</v>
      </c>
      <c r="TE11">
        <v>-0.105</v>
      </c>
      <c r="TF11">
        <v>2.5000000000000001E-2</v>
      </c>
      <c r="TG11">
        <v>0.109</v>
      </c>
      <c r="TH11">
        <v>5.0999999999999997E-2</v>
      </c>
      <c r="TI11">
        <v>3.3000000000000002E-2</v>
      </c>
      <c r="TJ11">
        <v>0.94399999999999995</v>
      </c>
      <c r="TK11">
        <v>8.5999999999999993E-2</v>
      </c>
      <c r="TL11">
        <v>7.6999999999999999E-2</v>
      </c>
      <c r="TM11">
        <v>-5.8000000000000003E-2</v>
      </c>
      <c r="TN11">
        <v>-0.17299999999999999</v>
      </c>
      <c r="TO11">
        <v>-3.9E-2</v>
      </c>
      <c r="TP11">
        <v>-4.0000000000000001E-3</v>
      </c>
      <c r="TQ11">
        <v>8.1000000000000003E-2</v>
      </c>
      <c r="TW11" t="s">
        <v>486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-2.1999999999999999E-2</v>
      </c>
      <c r="UR11">
        <v>-9.2999999999999999E-2</v>
      </c>
      <c r="US11">
        <v>-7.0000000000000001E-3</v>
      </c>
      <c r="UT11">
        <v>8.9999999999999993E-3</v>
      </c>
      <c r="UU11">
        <v>-0.16600000000000001</v>
      </c>
      <c r="UV11">
        <v>0</v>
      </c>
      <c r="UW11">
        <v>-4.9000000000000002E-2</v>
      </c>
      <c r="UX11">
        <v>-7.0000000000000001E-3</v>
      </c>
      <c r="UY11">
        <v>-0.113</v>
      </c>
      <c r="UZ11">
        <v>0.77900000000000003</v>
      </c>
      <c r="VA11">
        <v>-7.8E-2</v>
      </c>
      <c r="VB11">
        <v>-3.9E-2</v>
      </c>
      <c r="VC11">
        <v>-0.13800000000000001</v>
      </c>
      <c r="VD11">
        <v>-8.9999999999999993E-3</v>
      </c>
      <c r="VE11">
        <v>-0.48499999999999999</v>
      </c>
      <c r="VF11">
        <v>-0.11</v>
      </c>
      <c r="VG11">
        <v>-0.13400000000000001</v>
      </c>
      <c r="VH11">
        <v>7.0000000000000001E-3</v>
      </c>
      <c r="VI11">
        <v>-1.4E-2</v>
      </c>
      <c r="VO11" t="s">
        <v>486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-1E-3</v>
      </c>
      <c r="WJ11">
        <v>5.7000000000000002E-2</v>
      </c>
      <c r="WK11">
        <v>-5.8000000000000003E-2</v>
      </c>
      <c r="WL11">
        <v>-4.4999999999999998E-2</v>
      </c>
      <c r="WM11">
        <v>-2.1000000000000001E-2</v>
      </c>
      <c r="WN11">
        <v>4.7E-2</v>
      </c>
      <c r="WO11">
        <v>1.9E-2</v>
      </c>
      <c r="WP11">
        <v>-5.6000000000000001E-2</v>
      </c>
      <c r="WQ11">
        <v>0.94899999999999995</v>
      </c>
      <c r="WR11">
        <v>0.125</v>
      </c>
      <c r="WS11">
        <v>-5.2999999999999999E-2</v>
      </c>
      <c r="WT11">
        <v>0.20799999999999999</v>
      </c>
      <c r="WU11">
        <v>6.6000000000000003E-2</v>
      </c>
      <c r="WV11">
        <v>4.7E-2</v>
      </c>
      <c r="WW11">
        <v>-5.8000000000000003E-2</v>
      </c>
      <c r="WX11">
        <v>0.01</v>
      </c>
      <c r="WY11">
        <v>-5.8999999999999997E-2</v>
      </c>
      <c r="WZ11">
        <v>-8.5000000000000006E-2</v>
      </c>
      <c r="XA11">
        <v>-8.1000000000000003E-2</v>
      </c>
      <c r="XG11" t="s">
        <v>593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2.7E-2</v>
      </c>
      <c r="YL11">
        <v>3.0000000000000001E-3</v>
      </c>
      <c r="YM11">
        <v>3.5999999999999997E-2</v>
      </c>
      <c r="YN11">
        <v>0.95</v>
      </c>
      <c r="YO11">
        <v>-0.01</v>
      </c>
      <c r="YP11">
        <v>-6.5000000000000002E-2</v>
      </c>
      <c r="YQ11">
        <v>2E-3</v>
      </c>
      <c r="YR11">
        <v>0.02</v>
      </c>
      <c r="YS11">
        <v>1.6E-2</v>
      </c>
      <c r="YT11">
        <v>-5.8000000000000003E-2</v>
      </c>
      <c r="YU11">
        <v>-4.2000000000000003E-2</v>
      </c>
      <c r="YV11">
        <v>3.6999999999999998E-2</v>
      </c>
      <c r="YW11">
        <v>2.5000000000000001E-2</v>
      </c>
      <c r="YX11">
        <v>7.9000000000000001E-2</v>
      </c>
      <c r="YY11">
        <v>-6.2E-2</v>
      </c>
      <c r="YZ11">
        <v>2.3E-2</v>
      </c>
      <c r="ZA11">
        <v>-4.0000000000000001E-3</v>
      </c>
      <c r="ZB11">
        <v>-5.3999999999999999E-2</v>
      </c>
      <c r="ZC11">
        <v>-6.2E-2</v>
      </c>
      <c r="ZD11">
        <v>-2E-3</v>
      </c>
      <c r="ZE11">
        <v>-6.0000000000000001E-3</v>
      </c>
      <c r="ZF11">
        <v>2E-3</v>
      </c>
      <c r="ZG11">
        <v>-5.1999999999999998E-2</v>
      </c>
      <c r="ZH11">
        <v>-1.4E-2</v>
      </c>
      <c r="ZI11">
        <v>-9.9000000000000005E-2</v>
      </c>
      <c r="ZJ11">
        <v>-4.9000000000000002E-2</v>
      </c>
      <c r="ZK11">
        <v>9.2999999999999999E-2</v>
      </c>
      <c r="ZL11">
        <v>-7.1999999999999995E-2</v>
      </c>
      <c r="ZM11">
        <v>-0.1</v>
      </c>
      <c r="ZQ11" t="s">
        <v>651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2.3E-2</v>
      </c>
      <c r="AAW11">
        <v>0.08</v>
      </c>
      <c r="AAX11">
        <v>7.0000000000000001E-3</v>
      </c>
      <c r="AAY11">
        <v>3.3000000000000002E-2</v>
      </c>
      <c r="AAZ11">
        <v>7.0000000000000001E-3</v>
      </c>
      <c r="ABA11">
        <v>-1.0999999999999999E-2</v>
      </c>
      <c r="ABB11">
        <v>1.0999999999999999E-2</v>
      </c>
      <c r="ABC11">
        <v>4.9000000000000002E-2</v>
      </c>
      <c r="ABD11">
        <v>3.4000000000000002E-2</v>
      </c>
      <c r="ABE11">
        <v>-0.91900000000000004</v>
      </c>
      <c r="ABF11">
        <v>-3.0000000000000001E-3</v>
      </c>
      <c r="ABG11">
        <v>4.1000000000000002E-2</v>
      </c>
      <c r="ABH11">
        <v>-4.1000000000000002E-2</v>
      </c>
      <c r="ABI11">
        <v>5.8999999999999997E-2</v>
      </c>
      <c r="ABJ11">
        <v>-3.5999999999999997E-2</v>
      </c>
      <c r="ABK11">
        <v>-0.04</v>
      </c>
      <c r="ABL11">
        <v>-0.122</v>
      </c>
      <c r="ABM11">
        <v>-0.04</v>
      </c>
      <c r="ABN11">
        <v>-6.7000000000000004E-2</v>
      </c>
      <c r="ABO11">
        <v>8.9999999999999993E-3</v>
      </c>
      <c r="ABP11">
        <v>-8.1000000000000003E-2</v>
      </c>
      <c r="ABQ11">
        <v>3.0000000000000001E-3</v>
      </c>
      <c r="ABR11">
        <v>-5.3999999999999999E-2</v>
      </c>
      <c r="ABS11">
        <v>-3.0000000000000001E-3</v>
      </c>
      <c r="ABT11">
        <v>-3.3000000000000002E-2</v>
      </c>
      <c r="ABU11">
        <v>-0.105</v>
      </c>
      <c r="ABV11">
        <v>-3.0000000000000001E-3</v>
      </c>
      <c r="ABW11">
        <v>1.2E-2</v>
      </c>
      <c r="ABX11">
        <v>-4.9000000000000002E-2</v>
      </c>
      <c r="ABY11">
        <v>1.2999999999999999E-2</v>
      </c>
      <c r="ACC11" t="s">
        <v>711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4.0000000000000001E-3</v>
      </c>
      <c r="ADK11">
        <v>-6.0999999999999999E-2</v>
      </c>
      <c r="ADL11">
        <v>2.8000000000000001E-2</v>
      </c>
      <c r="ADM11">
        <v>1.7999999999999999E-2</v>
      </c>
      <c r="ADN11">
        <v>9.0999999999999998E-2</v>
      </c>
      <c r="ADO11">
        <v>1.9E-2</v>
      </c>
      <c r="ADP11">
        <v>0</v>
      </c>
      <c r="ADQ11">
        <v>0.15</v>
      </c>
      <c r="ADR11">
        <v>-2.7E-2</v>
      </c>
      <c r="ADS11">
        <v>0.16600000000000001</v>
      </c>
      <c r="ADT11">
        <v>-3.5999999999999997E-2</v>
      </c>
      <c r="ADU11">
        <v>7.3999999999999996E-2</v>
      </c>
      <c r="ADV11">
        <v>6.5000000000000002E-2</v>
      </c>
      <c r="ADW11">
        <v>-6.3E-2</v>
      </c>
      <c r="ADX11">
        <v>0.01</v>
      </c>
      <c r="ADY11">
        <v>-3.3000000000000002E-2</v>
      </c>
      <c r="ADZ11">
        <v>-8.4000000000000005E-2</v>
      </c>
      <c r="AEA11">
        <v>1E-3</v>
      </c>
      <c r="AEB11">
        <v>7.0999999999999994E-2</v>
      </c>
      <c r="AEC11">
        <v>-5.7000000000000002E-2</v>
      </c>
      <c r="AED11">
        <v>-2.5000000000000001E-2</v>
      </c>
      <c r="AEE11">
        <v>2.4E-2</v>
      </c>
      <c r="AEF11">
        <v>-9.8000000000000004E-2</v>
      </c>
      <c r="AEG11">
        <v>-1.7999999999999999E-2</v>
      </c>
      <c r="AEH11">
        <v>6.0999999999999999E-2</v>
      </c>
      <c r="AEI11">
        <v>-7.2999999999999995E-2</v>
      </c>
      <c r="AEJ11">
        <v>-9.7000000000000003E-2</v>
      </c>
      <c r="AEK11">
        <v>1E-3</v>
      </c>
      <c r="AEL11">
        <v>-5.0999999999999997E-2</v>
      </c>
      <c r="AEM11">
        <v>0.06</v>
      </c>
      <c r="AEN11">
        <v>-0.91200000000000003</v>
      </c>
      <c r="AEO11">
        <v>8.8999999999999996E-2</v>
      </c>
      <c r="AES11" t="s">
        <v>775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0.93500000000000005</v>
      </c>
      <c r="AGF11">
        <v>-3.4000000000000002E-2</v>
      </c>
      <c r="AGG11">
        <v>-1.7999999999999999E-2</v>
      </c>
      <c r="AGH11">
        <v>3.3000000000000002E-2</v>
      </c>
      <c r="AGI11">
        <v>-5.0000000000000001E-3</v>
      </c>
      <c r="AGJ11">
        <v>-2E-3</v>
      </c>
      <c r="AGK11">
        <v>1.9E-2</v>
      </c>
      <c r="AGL11">
        <v>4.9000000000000002E-2</v>
      </c>
      <c r="AGM11">
        <v>-1E-3</v>
      </c>
      <c r="AGN11">
        <v>4.4999999999999998E-2</v>
      </c>
      <c r="AGO11">
        <v>0.14699999999999999</v>
      </c>
      <c r="AGP11">
        <v>8.9999999999999993E-3</v>
      </c>
      <c r="AGQ11">
        <v>-4.5999999999999999E-2</v>
      </c>
      <c r="AGR11">
        <v>-5.0000000000000001E-3</v>
      </c>
      <c r="AGS11">
        <v>-2E-3</v>
      </c>
      <c r="AGT11">
        <v>5.8000000000000003E-2</v>
      </c>
      <c r="AGU11">
        <v>4.2999999999999997E-2</v>
      </c>
      <c r="AGV11">
        <v>-1.9E-2</v>
      </c>
      <c r="AGW11">
        <v>0.13800000000000001</v>
      </c>
      <c r="AGX11">
        <v>-2.7E-2</v>
      </c>
      <c r="AGY11">
        <v>3.4000000000000002E-2</v>
      </c>
      <c r="AGZ11">
        <v>8.9999999999999993E-3</v>
      </c>
      <c r="AHA11">
        <v>-3.9E-2</v>
      </c>
      <c r="AHB11">
        <v>7.0000000000000001E-3</v>
      </c>
      <c r="AHC11">
        <v>-7.0000000000000001E-3</v>
      </c>
      <c r="AHD11">
        <v>-2.5000000000000001E-2</v>
      </c>
      <c r="AHE11">
        <v>-8.5000000000000006E-2</v>
      </c>
      <c r="AHF11">
        <v>-2.3E-2</v>
      </c>
      <c r="AHG11">
        <v>-3.7999999999999999E-2</v>
      </c>
      <c r="AHH11">
        <v>-9.6000000000000002E-2</v>
      </c>
      <c r="AHI11">
        <v>6.2E-2</v>
      </c>
      <c r="AHJ11">
        <v>0.05</v>
      </c>
      <c r="AHK11">
        <v>2.9000000000000001E-2</v>
      </c>
      <c r="AHL11">
        <v>4.4999999999999998E-2</v>
      </c>
      <c r="AHM11">
        <v>-9.9000000000000005E-2</v>
      </c>
      <c r="AHN11">
        <v>-3.5000000000000003E-2</v>
      </c>
      <c r="AHO11">
        <v>-1.4E-2</v>
      </c>
    </row>
    <row r="12" spans="1:899">
      <c r="L12">
        <f>L11*L11</f>
        <v>0.94089999999999996</v>
      </c>
      <c r="U12" s="32">
        <f>MAX(U9:U11)</f>
        <v>0.98599999999999999</v>
      </c>
      <c r="V12" s="32">
        <f t="shared" ref="V12:W12" si="3">MAX(V9:V11)</f>
        <v>0.997</v>
      </c>
      <c r="W12" s="32">
        <f t="shared" si="3"/>
        <v>0.98699999999999999</v>
      </c>
      <c r="AF12" s="32">
        <f>MAX(_xlfn.ANCHORARRAY(AF9))</f>
        <v>0.98599999999999999</v>
      </c>
      <c r="AG12" s="32">
        <f t="shared" ref="AG12:AH12" si="4">MAX(_xlfn.ANCHORARRAY(AG9))</f>
        <v>0.999</v>
      </c>
      <c r="AH12" s="32">
        <f t="shared" si="4"/>
        <v>0.999</v>
      </c>
      <c r="AQ12">
        <f t="shared" ref="AQ12:AT14" si="5">ABS(AQ8)</f>
        <v>0.13100000000000001</v>
      </c>
      <c r="AR12">
        <f t="shared" si="5"/>
        <v>0.95599999999999996</v>
      </c>
      <c r="AS12">
        <f t="shared" si="5"/>
        <v>6.7000000000000004E-2</v>
      </c>
      <c r="AT12">
        <f t="shared" si="5"/>
        <v>0.254</v>
      </c>
      <c r="BD12">
        <v>1.2E-2</v>
      </c>
      <c r="BE12">
        <v>0.999</v>
      </c>
      <c r="BF12">
        <v>0</v>
      </c>
      <c r="BG12">
        <v>3.3000000000000002E-2</v>
      </c>
      <c r="BP12" t="s">
        <v>176</v>
      </c>
      <c r="BQ12" s="31">
        <v>-0.25900000000000001</v>
      </c>
      <c r="BR12" s="31">
        <v>-6.8000000000000005E-2</v>
      </c>
      <c r="BS12" s="31">
        <v>-3.2000000000000001E-2</v>
      </c>
      <c r="BT12" s="31">
        <v>-0.96299999999999997</v>
      </c>
      <c r="BU12" s="31">
        <v>-0.01</v>
      </c>
      <c r="BV12">
        <v>-0.248</v>
      </c>
      <c r="BW12">
        <v>-8.9999999999999993E-3</v>
      </c>
      <c r="BX12">
        <v>8.3000000000000004E-2</v>
      </c>
      <c r="BY12">
        <v>-0.09</v>
      </c>
      <c r="BZ12">
        <v>1</v>
      </c>
      <c r="CE12" t="s">
        <v>186</v>
      </c>
      <c r="CF12" s="31">
        <v>-0.64900000000000002</v>
      </c>
      <c r="CG12" s="31">
        <v>-5.7000000000000002E-2</v>
      </c>
      <c r="CH12" s="31">
        <v>2.8000000000000001E-2</v>
      </c>
      <c r="CI12" s="31">
        <v>-0.114</v>
      </c>
      <c r="CJ12" s="31">
        <v>-0.749</v>
      </c>
      <c r="CK12">
        <v>-0.34200000000000003</v>
      </c>
      <c r="CL12">
        <v>-5.6000000000000001E-2</v>
      </c>
      <c r="CM12">
        <v>-5.0999999999999997E-2</v>
      </c>
      <c r="CN12">
        <v>0.13200000000000001</v>
      </c>
      <c r="CO12">
        <v>1</v>
      </c>
      <c r="CT12" t="s">
        <v>196</v>
      </c>
      <c r="CU12" s="31">
        <v>0.41099999999999998</v>
      </c>
      <c r="CV12" s="31">
        <v>-1.7999999999999999E-2</v>
      </c>
      <c r="CW12" s="31">
        <v>5.1999999999999998E-2</v>
      </c>
      <c r="CX12" s="31">
        <v>0.90900000000000003</v>
      </c>
      <c r="CY12" s="31">
        <v>3.5000000000000003E-2</v>
      </c>
      <c r="CZ12" s="31">
        <v>-0.01</v>
      </c>
      <c r="DA12">
        <v>0.378</v>
      </c>
      <c r="DB12">
        <v>-8.1000000000000003E-2</v>
      </c>
      <c r="DC12">
        <v>-0.11</v>
      </c>
      <c r="DD12">
        <v>1</v>
      </c>
      <c r="DE12">
        <v>-1.4E-2</v>
      </c>
      <c r="DF12">
        <v>-9.0999999999999998E-2</v>
      </c>
      <c r="DK12" t="s">
        <v>208</v>
      </c>
      <c r="DL12" s="31">
        <v>-0.27400000000000002</v>
      </c>
      <c r="DM12" s="31">
        <v>9.7000000000000003E-2</v>
      </c>
      <c r="DN12" s="31">
        <v>-0.95599999999999996</v>
      </c>
      <c r="DO12" s="31">
        <v>1.4E-2</v>
      </c>
      <c r="DP12" s="31">
        <v>4.0000000000000001E-3</v>
      </c>
      <c r="DQ12" s="31">
        <v>-4.7E-2</v>
      </c>
      <c r="DR12">
        <v>-8.7999999999999995E-2</v>
      </c>
      <c r="DS12">
        <v>0.09</v>
      </c>
      <c r="DT12">
        <v>4.2999999999999997E-2</v>
      </c>
      <c r="DU12">
        <v>1</v>
      </c>
      <c r="DV12">
        <v>-0.15</v>
      </c>
      <c r="DW12">
        <v>0.14699999999999999</v>
      </c>
      <c r="EB12" t="s">
        <v>220</v>
      </c>
      <c r="EC12" s="31">
        <v>-0.28599999999999998</v>
      </c>
      <c r="ED12" s="31">
        <v>3.5999999999999997E-2</v>
      </c>
      <c r="EE12" s="31">
        <v>0.03</v>
      </c>
      <c r="EF12" s="31">
        <v>-0.95299999999999996</v>
      </c>
      <c r="EG12" s="31">
        <v>-2.8000000000000001E-2</v>
      </c>
      <c r="EH12" s="31">
        <v>-5.1999999999999998E-2</v>
      </c>
      <c r="EI12" s="31">
        <v>7.1999999999999995E-2</v>
      </c>
      <c r="EJ12">
        <v>-0.128</v>
      </c>
      <c r="EK12">
        <v>2.7E-2</v>
      </c>
      <c r="EL12">
        <v>1</v>
      </c>
      <c r="EM12">
        <v>-0.17299999999999999</v>
      </c>
      <c r="EN12">
        <v>0.10199999999999999</v>
      </c>
      <c r="EO12">
        <v>7.1999999999999995E-2</v>
      </c>
      <c r="EP12">
        <v>-3.5999999999999997E-2</v>
      </c>
      <c r="EU12" t="s">
        <v>234</v>
      </c>
      <c r="EV12" s="31">
        <v>-0.05</v>
      </c>
      <c r="EW12" s="31">
        <v>0.14499999999999999</v>
      </c>
      <c r="EX12" s="31">
        <v>-1.7999999999999999E-2</v>
      </c>
      <c r="EY12" s="31">
        <v>0.877</v>
      </c>
      <c r="EZ12" s="31">
        <v>-4.7E-2</v>
      </c>
      <c r="FA12" s="31">
        <v>-7.8E-2</v>
      </c>
      <c r="FB12" s="31">
        <v>0.44500000000000001</v>
      </c>
      <c r="FC12">
        <v>-4.1000000000000002E-2</v>
      </c>
      <c r="FD12">
        <v>5.8000000000000003E-2</v>
      </c>
      <c r="FE12">
        <v>1</v>
      </c>
      <c r="FF12">
        <v>4.2000000000000003E-2</v>
      </c>
      <c r="FG12">
        <v>-8.4000000000000005E-2</v>
      </c>
      <c r="FH12">
        <v>-0.09</v>
      </c>
      <c r="FI12">
        <v>0.04</v>
      </c>
      <c r="FN12" t="s">
        <v>248</v>
      </c>
      <c r="FO12" s="31">
        <v>6.6000000000000003E-2</v>
      </c>
      <c r="FP12" s="31">
        <v>0.97399999999999998</v>
      </c>
      <c r="FQ12" s="31">
        <v>0.129</v>
      </c>
      <c r="FR12" s="31">
        <v>2.9000000000000001E-2</v>
      </c>
      <c r="FS12" s="31">
        <v>6.9000000000000006E-2</v>
      </c>
      <c r="FT12" s="31">
        <v>-3.7999999999999999E-2</v>
      </c>
      <c r="FU12" s="31">
        <v>-5.0000000000000001E-3</v>
      </c>
      <c r="FV12" s="31">
        <v>-0.151</v>
      </c>
      <c r="FW12">
        <v>0.04</v>
      </c>
      <c r="FX12">
        <v>1</v>
      </c>
      <c r="FY12">
        <v>-9.6000000000000002E-2</v>
      </c>
      <c r="FZ12">
        <v>-4.0000000000000001E-3</v>
      </c>
      <c r="GA12">
        <v>5.1999999999999998E-2</v>
      </c>
      <c r="GB12">
        <v>0.216</v>
      </c>
      <c r="GC12">
        <v>0.17899999999999999</v>
      </c>
      <c r="GD12">
        <v>0.17599999999999999</v>
      </c>
      <c r="GI12" t="s">
        <v>264</v>
      </c>
      <c r="GJ12" s="31">
        <v>-0.251</v>
      </c>
      <c r="GK12" s="31">
        <v>-8.0000000000000002E-3</v>
      </c>
      <c r="GL12" s="31">
        <v>0.93400000000000005</v>
      </c>
      <c r="GM12" s="31">
        <v>0.14000000000000001</v>
      </c>
      <c r="GN12" s="31">
        <v>6.6000000000000003E-2</v>
      </c>
      <c r="GO12" s="31">
        <v>5.7000000000000002E-2</v>
      </c>
      <c r="GP12" s="31">
        <v>0.191</v>
      </c>
      <c r="GQ12" s="31">
        <v>-3.0000000000000001E-3</v>
      </c>
      <c r="GR12">
        <v>-4.3999999999999997E-2</v>
      </c>
      <c r="GS12">
        <v>1</v>
      </c>
      <c r="GT12">
        <v>0.12</v>
      </c>
      <c r="GU12">
        <v>9.5000000000000001E-2</v>
      </c>
      <c r="GV12">
        <v>-0.06</v>
      </c>
      <c r="GW12">
        <v>4.1000000000000002E-2</v>
      </c>
      <c r="GX12">
        <v>0.09</v>
      </c>
      <c r="GY12">
        <v>-0.11600000000000001</v>
      </c>
      <c r="HD12" t="s">
        <v>280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9.2999999999999999E-2</v>
      </c>
      <c r="HQ12">
        <v>-0.38</v>
      </c>
      <c r="HR12">
        <v>-6.3E-2</v>
      </c>
      <c r="HS12">
        <v>0.17599999999999999</v>
      </c>
      <c r="HT12">
        <v>-1E-3</v>
      </c>
      <c r="HU12">
        <v>-0.47499999999999998</v>
      </c>
      <c r="HV12">
        <v>0.28000000000000003</v>
      </c>
      <c r="HW12">
        <v>-4.1000000000000002E-2</v>
      </c>
      <c r="HX12">
        <v>-0.39300000000000002</v>
      </c>
      <c r="HY12">
        <v>-9.4E-2</v>
      </c>
      <c r="HZ12">
        <v>9.4E-2</v>
      </c>
      <c r="IF12" t="s">
        <v>280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-3.9E-2</v>
      </c>
      <c r="IS12">
        <v>-0.11799999999999999</v>
      </c>
      <c r="IT12">
        <v>-3.0000000000000001E-3</v>
      </c>
      <c r="IU12">
        <v>-0.02</v>
      </c>
      <c r="IV12">
        <v>0.86499999999999999</v>
      </c>
      <c r="IW12">
        <v>2.7E-2</v>
      </c>
      <c r="IX12">
        <v>-1.7000000000000001E-2</v>
      </c>
      <c r="IY12">
        <v>-4.5999999999999999E-2</v>
      </c>
      <c r="IZ12">
        <v>0.13200000000000001</v>
      </c>
      <c r="JA12">
        <v>3.9E-2</v>
      </c>
      <c r="JB12">
        <v>-0.193</v>
      </c>
      <c r="JH12" t="s">
        <v>313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2.8000000000000001E-2</v>
      </c>
      <c r="JV12">
        <v>-0.13400000000000001</v>
      </c>
      <c r="JW12">
        <v>-8.5000000000000006E-2</v>
      </c>
      <c r="JX12">
        <v>-0.57499999999999996</v>
      </c>
      <c r="JY12">
        <v>4.3999999999999997E-2</v>
      </c>
      <c r="JZ12">
        <v>-0.21099999999999999</v>
      </c>
      <c r="KA12">
        <v>-2.9000000000000001E-2</v>
      </c>
      <c r="KB12">
        <v>-0.50800000000000001</v>
      </c>
      <c r="KC12">
        <v>-1.0999999999999999E-2</v>
      </c>
      <c r="KD12">
        <v>9.2999999999999999E-2</v>
      </c>
      <c r="KE12">
        <v>-0.24099999999999999</v>
      </c>
      <c r="KF12">
        <v>0.21099999999999999</v>
      </c>
      <c r="KK12" t="s">
        <v>313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-6.6000000000000003E-2</v>
      </c>
      <c r="KY12">
        <v>1.2E-2</v>
      </c>
      <c r="KZ12">
        <v>-5.0999999999999997E-2</v>
      </c>
      <c r="LA12">
        <v>-8.0000000000000002E-3</v>
      </c>
      <c r="LB12">
        <v>0.34699999999999998</v>
      </c>
      <c r="LC12">
        <v>6.4000000000000001E-2</v>
      </c>
      <c r="LD12">
        <v>-0.1</v>
      </c>
      <c r="LE12">
        <v>0.872</v>
      </c>
      <c r="LF12">
        <v>-2.5000000000000001E-2</v>
      </c>
      <c r="LG12">
        <v>0.13100000000000001</v>
      </c>
      <c r="LH12">
        <v>-0.126</v>
      </c>
      <c r="LI12">
        <v>0.01</v>
      </c>
      <c r="LN12" t="s">
        <v>349</v>
      </c>
      <c r="LO12">
        <v>-0.249</v>
      </c>
      <c r="LP12">
        <v>-9.8000000000000004E-2</v>
      </c>
      <c r="LQ12">
        <v>4.8000000000000001E-2</v>
      </c>
      <c r="LR12">
        <v>-0.254</v>
      </c>
      <c r="LS12">
        <v>-0.29699999999999999</v>
      </c>
      <c r="LT12">
        <v>6.8000000000000005E-2</v>
      </c>
      <c r="LU12">
        <v>-8.5999999999999993E-2</v>
      </c>
      <c r="LV12">
        <v>-0.317</v>
      </c>
      <c r="LW12">
        <v>0.158</v>
      </c>
      <c r="LX12">
        <v>1</v>
      </c>
      <c r="LY12">
        <v>2.1000000000000001E-2</v>
      </c>
      <c r="LZ12">
        <v>-1.0999999999999999E-2</v>
      </c>
      <c r="MA12">
        <v>0.252</v>
      </c>
      <c r="MB12">
        <v>-0.20799999999999999</v>
      </c>
      <c r="MC12">
        <v>-3.4000000000000002E-2</v>
      </c>
      <c r="MD12">
        <v>-0.2</v>
      </c>
      <c r="ME12">
        <v>0.122</v>
      </c>
      <c r="MF12">
        <v>-9.9000000000000005E-2</v>
      </c>
      <c r="MG12">
        <v>0.189</v>
      </c>
      <c r="MH12">
        <v>-0.92800000000000005</v>
      </c>
      <c r="MI12">
        <v>-6.0999999999999999E-2</v>
      </c>
      <c r="MJ12">
        <v>-3.5999999999999997E-2</v>
      </c>
      <c r="MK12">
        <v>-0.11700000000000001</v>
      </c>
      <c r="ML12">
        <v>-0.16400000000000001</v>
      </c>
      <c r="MM12">
        <v>-0.13300000000000001</v>
      </c>
      <c r="MN12">
        <v>-0.17299999999999999</v>
      </c>
      <c r="MS12" t="s">
        <v>349</v>
      </c>
      <c r="MT12">
        <v>-0.249</v>
      </c>
      <c r="MU12">
        <v>-9.8000000000000004E-2</v>
      </c>
      <c r="MV12">
        <v>4.8000000000000001E-2</v>
      </c>
      <c r="MW12">
        <v>-0.254</v>
      </c>
      <c r="MX12">
        <v>-0.29699999999999999</v>
      </c>
      <c r="MY12">
        <v>6.8000000000000005E-2</v>
      </c>
      <c r="MZ12">
        <v>-8.5999999999999993E-2</v>
      </c>
      <c r="NA12">
        <v>-0.317</v>
      </c>
      <c r="NB12">
        <v>0.158</v>
      </c>
      <c r="NC12">
        <v>1</v>
      </c>
      <c r="ND12">
        <v>2.1000000000000001E-2</v>
      </c>
      <c r="NE12">
        <v>-1.0999999999999999E-2</v>
      </c>
      <c r="NF12">
        <v>0.252</v>
      </c>
      <c r="NG12">
        <v>-7.4999999999999997E-2</v>
      </c>
      <c r="NH12">
        <v>-0.129</v>
      </c>
      <c r="NI12">
        <v>5.3999999999999999E-2</v>
      </c>
      <c r="NJ12">
        <v>-0.111</v>
      </c>
      <c r="NK12">
        <v>-0.12</v>
      </c>
      <c r="NL12">
        <v>5.7000000000000002E-2</v>
      </c>
      <c r="NM12">
        <v>-0.111</v>
      </c>
      <c r="NN12">
        <v>-0.94399999999999995</v>
      </c>
      <c r="NO12">
        <v>-0.10199999999999999</v>
      </c>
      <c r="NP12">
        <v>-0.109</v>
      </c>
      <c r="NQ12">
        <v>-0.108</v>
      </c>
      <c r="NR12">
        <v>-3.6999999999999998E-2</v>
      </c>
      <c r="NS12">
        <v>-7.1999999999999995E-2</v>
      </c>
      <c r="NX12" t="s">
        <v>388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0.25800000000000001</v>
      </c>
      <c r="OO12">
        <v>0.187</v>
      </c>
      <c r="OP12">
        <v>4.8000000000000001E-2</v>
      </c>
      <c r="OQ12">
        <v>0.16200000000000001</v>
      </c>
      <c r="OR12">
        <v>-3.9E-2</v>
      </c>
      <c r="OS12">
        <v>-0.115</v>
      </c>
      <c r="OT12">
        <v>4.7E-2</v>
      </c>
      <c r="OU12">
        <v>0.21099999999999999</v>
      </c>
      <c r="OV12">
        <v>-8.1000000000000003E-2</v>
      </c>
      <c r="OW12">
        <v>-1E-3</v>
      </c>
      <c r="OX12">
        <v>-0.129</v>
      </c>
      <c r="OY12">
        <v>-0.41399999999999998</v>
      </c>
      <c r="OZ12">
        <v>1E-3</v>
      </c>
      <c r="PA12">
        <v>0.70899999999999996</v>
      </c>
      <c r="PB12">
        <v>0.108</v>
      </c>
      <c r="PG12" t="s">
        <v>388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8.5999999999999993E-2</v>
      </c>
      <c r="PX12">
        <v>-1.6E-2</v>
      </c>
      <c r="PY12">
        <v>-8.0000000000000002E-3</v>
      </c>
      <c r="PZ12">
        <v>0.13800000000000001</v>
      </c>
      <c r="QA12">
        <v>1.0999999999999999E-2</v>
      </c>
      <c r="QB12">
        <v>-4.2000000000000003E-2</v>
      </c>
      <c r="QC12">
        <v>-1.4999999999999999E-2</v>
      </c>
      <c r="QD12">
        <v>0.10199999999999999</v>
      </c>
      <c r="QE12">
        <v>-0.14399999999999999</v>
      </c>
      <c r="QF12">
        <v>-0.14000000000000001</v>
      </c>
      <c r="QG12">
        <v>0.28799999999999998</v>
      </c>
      <c r="QH12">
        <v>3.3000000000000002E-2</v>
      </c>
      <c r="QI12">
        <v>7.0000000000000001E-3</v>
      </c>
      <c r="QJ12">
        <v>-6.7000000000000004E-2</v>
      </c>
      <c r="QK12">
        <v>-0.89900000000000002</v>
      </c>
      <c r="QQ12" t="s">
        <v>433</v>
      </c>
      <c r="QR12">
        <v>0.188</v>
      </c>
      <c r="QS12">
        <v>-5.2999999999999999E-2</v>
      </c>
      <c r="QT12">
        <v>0.16200000000000001</v>
      </c>
      <c r="QU12">
        <v>0.04</v>
      </c>
      <c r="QV12">
        <v>8.8999999999999996E-2</v>
      </c>
      <c r="QW12">
        <v>9.7000000000000003E-2</v>
      </c>
      <c r="QX12">
        <v>8.4000000000000005E-2</v>
      </c>
      <c r="QY12">
        <v>-4.9000000000000002E-2</v>
      </c>
      <c r="QZ12">
        <v>5.3999999999999999E-2</v>
      </c>
      <c r="RA12">
        <v>1</v>
      </c>
      <c r="RB12">
        <v>0.14099999999999999</v>
      </c>
      <c r="RC12">
        <v>0.126</v>
      </c>
      <c r="RD12">
        <v>0.08</v>
      </c>
      <c r="RE12">
        <v>0.11799999999999999</v>
      </c>
      <c r="RF12">
        <v>7.6999999999999999E-2</v>
      </c>
      <c r="RG12">
        <v>5.8999999999999997E-2</v>
      </c>
      <c r="RH12">
        <v>-2.5000000000000001E-2</v>
      </c>
      <c r="RI12">
        <v>-0.10100000000000001</v>
      </c>
      <c r="RJ12">
        <v>0.23799999999999999</v>
      </c>
      <c r="RK12">
        <v>-0.3</v>
      </c>
      <c r="RL12">
        <v>-3.9E-2</v>
      </c>
      <c r="RM12">
        <v>0.121</v>
      </c>
      <c r="RN12">
        <v>2.5999999999999999E-2</v>
      </c>
      <c r="RO12">
        <v>-0.161</v>
      </c>
      <c r="RP12">
        <v>-0.08</v>
      </c>
      <c r="RQ12">
        <v>4.1000000000000002E-2</v>
      </c>
      <c r="RR12">
        <v>-4.2999999999999997E-2</v>
      </c>
      <c r="RS12">
        <v>-2.9000000000000001E-2</v>
      </c>
      <c r="RT12">
        <v>-0.23799999999999999</v>
      </c>
      <c r="RU12">
        <v>0.158</v>
      </c>
      <c r="RV12">
        <v>-2.8000000000000001E-2</v>
      </c>
      <c r="RW12">
        <v>-2.9000000000000001E-2</v>
      </c>
      <c r="RX12">
        <v>-0.77900000000000003</v>
      </c>
      <c r="RY12">
        <v>8.1000000000000003E-2</v>
      </c>
      <c r="RZ12">
        <v>-2.1999999999999999E-2</v>
      </c>
      <c r="SA12">
        <v>0.26200000000000001</v>
      </c>
      <c r="SG12" t="s">
        <v>433</v>
      </c>
      <c r="SH12">
        <v>0.188</v>
      </c>
      <c r="SI12">
        <v>-5.2999999999999999E-2</v>
      </c>
      <c r="SJ12">
        <v>0.16200000000000001</v>
      </c>
      <c r="SK12">
        <v>0.04</v>
      </c>
      <c r="SL12">
        <v>8.8999999999999996E-2</v>
      </c>
      <c r="SM12">
        <v>9.7000000000000003E-2</v>
      </c>
      <c r="SN12">
        <v>8.4000000000000005E-2</v>
      </c>
      <c r="SO12">
        <v>-4.9000000000000002E-2</v>
      </c>
      <c r="SP12">
        <v>5.3999999999999999E-2</v>
      </c>
      <c r="SQ12">
        <v>1</v>
      </c>
      <c r="SR12">
        <v>0.14099999999999999</v>
      </c>
      <c r="SS12">
        <v>0.126</v>
      </c>
      <c r="ST12">
        <v>0.08</v>
      </c>
      <c r="SU12">
        <v>0.11799999999999999</v>
      </c>
      <c r="SV12">
        <v>7.6999999999999999E-2</v>
      </c>
      <c r="SW12">
        <v>5.8999999999999997E-2</v>
      </c>
      <c r="SX12">
        <v>-2.5000000000000001E-2</v>
      </c>
      <c r="SY12">
        <v>-0.10100000000000001</v>
      </c>
      <c r="SZ12">
        <v>0.39600000000000002</v>
      </c>
      <c r="TA12">
        <v>0.27300000000000002</v>
      </c>
      <c r="TB12">
        <v>0.153</v>
      </c>
      <c r="TC12">
        <v>-5.6000000000000001E-2</v>
      </c>
      <c r="TD12">
        <v>-0.28999999999999998</v>
      </c>
      <c r="TE12">
        <v>0.152</v>
      </c>
      <c r="TF12">
        <v>-0.109</v>
      </c>
      <c r="TG12">
        <v>0.35899999999999999</v>
      </c>
      <c r="TH12">
        <v>0.246</v>
      </c>
      <c r="TI12">
        <v>0.34799999999999998</v>
      </c>
      <c r="TJ12">
        <v>-0.125</v>
      </c>
      <c r="TK12">
        <v>0.159</v>
      </c>
      <c r="TL12">
        <v>0.26300000000000001</v>
      </c>
      <c r="TM12">
        <v>5.1999999999999998E-2</v>
      </c>
      <c r="TN12">
        <v>-0.38300000000000001</v>
      </c>
      <c r="TO12">
        <v>7.1999999999999995E-2</v>
      </c>
      <c r="TP12">
        <v>9.5000000000000001E-2</v>
      </c>
      <c r="TQ12">
        <v>-0.19700000000000001</v>
      </c>
      <c r="TW12" t="s">
        <v>487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3.2000000000000001E-2</v>
      </c>
      <c r="UR12">
        <v>0.56000000000000005</v>
      </c>
      <c r="US12">
        <v>6.0000000000000001E-3</v>
      </c>
      <c r="UT12">
        <v>9.1999999999999998E-2</v>
      </c>
      <c r="UU12">
        <v>-5.0999999999999997E-2</v>
      </c>
      <c r="UV12">
        <v>-1E-3</v>
      </c>
      <c r="UW12">
        <v>3.7999999999999999E-2</v>
      </c>
      <c r="UX12">
        <v>-9.8000000000000004E-2</v>
      </c>
      <c r="UY12">
        <v>-2.9000000000000001E-2</v>
      </c>
      <c r="UZ12">
        <v>-4.7E-2</v>
      </c>
      <c r="VA12">
        <v>0.04</v>
      </c>
      <c r="VB12">
        <v>-1.9E-2</v>
      </c>
      <c r="VC12">
        <v>0.12</v>
      </c>
      <c r="VD12">
        <v>0.54300000000000004</v>
      </c>
      <c r="VE12">
        <v>-0.10299999999999999</v>
      </c>
      <c r="VF12">
        <v>0.13100000000000001</v>
      </c>
      <c r="VG12">
        <v>-0.373</v>
      </c>
      <c r="VH12">
        <v>9.4E-2</v>
      </c>
      <c r="VI12">
        <v>0.26700000000000002</v>
      </c>
      <c r="VO12" t="s">
        <v>487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4.5999999999999999E-2</v>
      </c>
      <c r="WJ12">
        <v>2.3E-2</v>
      </c>
      <c r="WK12">
        <v>1.7000000000000001E-2</v>
      </c>
      <c r="WL12">
        <v>2.7E-2</v>
      </c>
      <c r="WM12">
        <v>-9.6000000000000002E-2</v>
      </c>
      <c r="WN12">
        <v>5.8999999999999997E-2</v>
      </c>
      <c r="WO12">
        <v>0.878</v>
      </c>
      <c r="WP12">
        <v>6.6000000000000003E-2</v>
      </c>
      <c r="WQ12">
        <v>-0.03</v>
      </c>
      <c r="WR12">
        <v>4.3999999999999997E-2</v>
      </c>
      <c r="WS12">
        <v>2.9000000000000001E-2</v>
      </c>
      <c r="WT12">
        <v>0.41599999999999998</v>
      </c>
      <c r="WU12">
        <v>0.01</v>
      </c>
      <c r="WV12">
        <v>1.4E-2</v>
      </c>
      <c r="WW12">
        <v>8.5000000000000006E-2</v>
      </c>
      <c r="WX12">
        <v>2.4E-2</v>
      </c>
      <c r="WY12">
        <v>-8.9999999999999993E-3</v>
      </c>
      <c r="WZ12">
        <v>-0.13700000000000001</v>
      </c>
      <c r="XA12">
        <v>-3.7999999999999999E-2</v>
      </c>
      <c r="XG12" t="s">
        <v>594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-4.4999999999999998E-2</v>
      </c>
      <c r="YL12">
        <v>-1.6E-2</v>
      </c>
      <c r="YM12">
        <v>0.01</v>
      </c>
      <c r="YN12">
        <v>-3.4000000000000002E-2</v>
      </c>
      <c r="YO12">
        <v>-0.14499999999999999</v>
      </c>
      <c r="YP12">
        <v>-8.7999999999999995E-2</v>
      </c>
      <c r="YQ12">
        <v>8.1000000000000003E-2</v>
      </c>
      <c r="YR12">
        <v>0.09</v>
      </c>
      <c r="YS12">
        <v>-0.13400000000000001</v>
      </c>
      <c r="YT12">
        <v>-1.2999999999999999E-2</v>
      </c>
      <c r="YU12">
        <v>0</v>
      </c>
      <c r="YV12">
        <v>-9.0999999999999998E-2</v>
      </c>
      <c r="YW12">
        <v>0.58599999999999997</v>
      </c>
      <c r="YX12">
        <v>-2.7E-2</v>
      </c>
      <c r="YY12">
        <v>3.1E-2</v>
      </c>
      <c r="YZ12">
        <v>3.4000000000000002E-2</v>
      </c>
      <c r="ZA12">
        <v>8.3000000000000004E-2</v>
      </c>
      <c r="ZB12">
        <v>-0.72799999999999998</v>
      </c>
      <c r="ZC12">
        <v>-2.1000000000000001E-2</v>
      </c>
      <c r="ZD12">
        <v>-8.4000000000000005E-2</v>
      </c>
      <c r="ZE12">
        <v>0.114</v>
      </c>
      <c r="ZF12">
        <v>1E-3</v>
      </c>
      <c r="ZG12">
        <v>-9.0999999999999998E-2</v>
      </c>
      <c r="ZH12">
        <v>7.9000000000000001E-2</v>
      </c>
      <c r="ZI12">
        <v>3.5000000000000003E-2</v>
      </c>
      <c r="ZJ12">
        <v>-0.13500000000000001</v>
      </c>
      <c r="ZK12">
        <v>0.13700000000000001</v>
      </c>
      <c r="ZL12">
        <v>3.2000000000000001E-2</v>
      </c>
      <c r="ZM12">
        <v>0.02</v>
      </c>
      <c r="ZQ12" t="s">
        <v>652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-3.9E-2</v>
      </c>
      <c r="AAW12">
        <v>0.307</v>
      </c>
      <c r="AAX12">
        <v>-3.5000000000000003E-2</v>
      </c>
      <c r="AAY12">
        <v>-3.5999999999999997E-2</v>
      </c>
      <c r="AAZ12">
        <v>6.9000000000000006E-2</v>
      </c>
      <c r="ABA12">
        <v>5.0000000000000001E-3</v>
      </c>
      <c r="ABB12">
        <v>3.7999999999999999E-2</v>
      </c>
      <c r="ABC12">
        <v>-2.8000000000000001E-2</v>
      </c>
      <c r="ABD12">
        <v>-3.5000000000000003E-2</v>
      </c>
      <c r="ABE12">
        <v>-0.02</v>
      </c>
      <c r="ABF12">
        <v>2.1999999999999999E-2</v>
      </c>
      <c r="ABG12">
        <v>2.5999999999999999E-2</v>
      </c>
      <c r="ABH12">
        <v>-2.1000000000000001E-2</v>
      </c>
      <c r="ABI12">
        <v>-1.2E-2</v>
      </c>
      <c r="ABJ12">
        <v>-0.01</v>
      </c>
      <c r="ABK12">
        <v>-3.2000000000000001E-2</v>
      </c>
      <c r="ABL12">
        <v>-8.9999999999999993E-3</v>
      </c>
      <c r="ABM12">
        <v>-7.9000000000000001E-2</v>
      </c>
      <c r="ABN12">
        <v>1.2999999999999999E-2</v>
      </c>
      <c r="ABO12">
        <v>-5.0999999999999997E-2</v>
      </c>
      <c r="ABP12">
        <v>1.4E-2</v>
      </c>
      <c r="ABQ12">
        <v>1.2999999999999999E-2</v>
      </c>
      <c r="ABR12">
        <v>2E-3</v>
      </c>
      <c r="ABS12">
        <v>0.95</v>
      </c>
      <c r="ABT12">
        <v>0.03</v>
      </c>
      <c r="ABU12">
        <v>-2E-3</v>
      </c>
      <c r="ABV12">
        <v>2.7E-2</v>
      </c>
      <c r="ABW12">
        <v>9.4E-2</v>
      </c>
      <c r="ABX12">
        <v>7.6999999999999999E-2</v>
      </c>
      <c r="ABY12">
        <v>5.0000000000000001E-3</v>
      </c>
      <c r="ACC12" t="s">
        <v>712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1.4E-2</v>
      </c>
      <c r="ADK12">
        <v>7.2999999999999995E-2</v>
      </c>
      <c r="ADL12">
        <v>1.9E-2</v>
      </c>
      <c r="ADM12">
        <v>-4.3999999999999997E-2</v>
      </c>
      <c r="ADN12">
        <v>1.7999999999999999E-2</v>
      </c>
      <c r="ADO12">
        <v>7.9000000000000001E-2</v>
      </c>
      <c r="ADP12">
        <v>6.8000000000000005E-2</v>
      </c>
      <c r="ADQ12">
        <v>-2.5999999999999999E-2</v>
      </c>
      <c r="ADR12">
        <v>7.0999999999999994E-2</v>
      </c>
      <c r="ADS12">
        <v>-2.8000000000000001E-2</v>
      </c>
      <c r="ADT12">
        <v>1.0999999999999999E-2</v>
      </c>
      <c r="ADU12">
        <v>8.9999999999999993E-3</v>
      </c>
      <c r="ADV12">
        <v>6.0000000000000001E-3</v>
      </c>
      <c r="ADW12">
        <v>-2.4E-2</v>
      </c>
      <c r="ADX12">
        <v>4.7E-2</v>
      </c>
      <c r="ADY12">
        <v>4.7E-2</v>
      </c>
      <c r="ADZ12">
        <v>-2.1999999999999999E-2</v>
      </c>
      <c r="AEA12">
        <v>1.2999999999999999E-2</v>
      </c>
      <c r="AEB12">
        <v>3.2000000000000001E-2</v>
      </c>
      <c r="AEC12">
        <v>-4.0000000000000001E-3</v>
      </c>
      <c r="AED12">
        <v>3.1E-2</v>
      </c>
      <c r="AEE12">
        <v>-3.5999999999999997E-2</v>
      </c>
      <c r="AEF12">
        <v>-2.3E-2</v>
      </c>
      <c r="AEG12">
        <v>0.03</v>
      </c>
      <c r="AEH12">
        <v>-5.2999999999999999E-2</v>
      </c>
      <c r="AEI12">
        <v>-2.7E-2</v>
      </c>
      <c r="AEJ12">
        <v>-5.5E-2</v>
      </c>
      <c r="AEK12">
        <v>-1E-3</v>
      </c>
      <c r="AEL12">
        <v>-0.04</v>
      </c>
      <c r="AEM12">
        <v>0.95899999999999996</v>
      </c>
      <c r="AEN12">
        <v>-1.4999999999999999E-2</v>
      </c>
      <c r="AEO12">
        <v>9.7000000000000003E-2</v>
      </c>
      <c r="AES12" t="s">
        <v>776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7.4999999999999997E-2</v>
      </c>
      <c r="AGF12">
        <v>-1.9E-2</v>
      </c>
      <c r="AGG12">
        <v>-2.5999999999999999E-2</v>
      </c>
      <c r="AGH12">
        <v>1.4E-2</v>
      </c>
      <c r="AGI12">
        <v>-1.4999999999999999E-2</v>
      </c>
      <c r="AGJ12">
        <v>3.4000000000000002E-2</v>
      </c>
      <c r="AGK12">
        <v>2.1999999999999999E-2</v>
      </c>
      <c r="AGL12">
        <v>3.9E-2</v>
      </c>
      <c r="AGM12">
        <v>2.9000000000000001E-2</v>
      </c>
      <c r="AGN12">
        <v>0.08</v>
      </c>
      <c r="AGO12">
        <v>-5.8000000000000003E-2</v>
      </c>
      <c r="AGP12">
        <v>-3.2000000000000001E-2</v>
      </c>
      <c r="AGQ12">
        <v>-0.05</v>
      </c>
      <c r="AGR12">
        <v>2.7E-2</v>
      </c>
      <c r="AGS12">
        <v>0.03</v>
      </c>
      <c r="AGT12">
        <v>1.0999999999999999E-2</v>
      </c>
      <c r="AGU12">
        <v>4.2000000000000003E-2</v>
      </c>
      <c r="AGV12">
        <v>-1.0999999999999999E-2</v>
      </c>
      <c r="AGW12">
        <v>-7.2999999999999995E-2</v>
      </c>
      <c r="AGX12">
        <v>-1.7000000000000001E-2</v>
      </c>
      <c r="AGY12">
        <v>0.92600000000000005</v>
      </c>
      <c r="AGZ12">
        <v>1.2E-2</v>
      </c>
      <c r="AHA12">
        <v>-2.9000000000000001E-2</v>
      </c>
      <c r="AHB12">
        <v>-1E-3</v>
      </c>
      <c r="AHC12">
        <v>0</v>
      </c>
      <c r="AHD12">
        <v>-8.7999999999999995E-2</v>
      </c>
      <c r="AHE12">
        <v>-7.0999999999999994E-2</v>
      </c>
      <c r="AHF12">
        <v>-3.2000000000000001E-2</v>
      </c>
      <c r="AHG12">
        <v>-5.2999999999999999E-2</v>
      </c>
      <c r="AHH12">
        <v>-6.9000000000000006E-2</v>
      </c>
      <c r="AHI12">
        <v>-1.0999999999999999E-2</v>
      </c>
      <c r="AHJ12">
        <v>-0.01</v>
      </c>
      <c r="AHK12">
        <v>-7.8E-2</v>
      </c>
      <c r="AHL12">
        <v>-0.06</v>
      </c>
      <c r="AHM12">
        <v>-8.5999999999999993E-2</v>
      </c>
      <c r="AHN12">
        <v>-2.4E-2</v>
      </c>
      <c r="AHO12">
        <v>-0.124</v>
      </c>
    </row>
    <row r="13" spans="1:899">
      <c r="AQ13">
        <f t="shared" si="5"/>
        <v>8.0000000000000002E-3</v>
      </c>
      <c r="AR13">
        <f t="shared" si="5"/>
        <v>0.223</v>
      </c>
      <c r="AS13">
        <f t="shared" si="5"/>
        <v>0.97099999999999997</v>
      </c>
      <c r="AT13">
        <f t="shared" si="5"/>
        <v>9.1999999999999998E-2</v>
      </c>
      <c r="BD13">
        <v>2.5999999999999999E-2</v>
      </c>
      <c r="BE13">
        <v>0.02</v>
      </c>
      <c r="BF13">
        <v>0.999</v>
      </c>
      <c r="BG13">
        <v>8.0000000000000002E-3</v>
      </c>
      <c r="BQ13" cm="1">
        <f t="array" ref="BQ13:BQ17">ABS(BQ8:BQ12)</f>
        <v>0.995</v>
      </c>
      <c r="BR13" cm="1">
        <f t="array" ref="BR13:BR17">ABS(BR8:BR12)</f>
        <v>7.8E-2</v>
      </c>
      <c r="BS13" cm="1">
        <f t="array" ref="BS13:BS17">ABS(BS8:BS12)</f>
        <v>2E-3</v>
      </c>
      <c r="BT13" cm="1">
        <f t="array" ref="BT13:BT17">ABS(BT8:BT12)</f>
        <v>6.0000000000000001E-3</v>
      </c>
      <c r="BU13" cm="1">
        <f t="array" ref="BU13:BU17">ABS(BU8:BU12)</f>
        <v>5.3999999999999999E-2</v>
      </c>
      <c r="CF13" cm="1">
        <f t="array" ref="CF13:CF17">ABS(CF8:CF12)</f>
        <v>0.91500000000000004</v>
      </c>
      <c r="CG13" cm="1">
        <f t="array" ref="CG13:CG17">ABS(CG8:CG12)</f>
        <v>0.17</v>
      </c>
      <c r="CH13" cm="1">
        <f t="array" ref="CH13:CH17">ABS(CH8:CH12)</f>
        <v>3.2000000000000001E-2</v>
      </c>
      <c r="CI13" cm="1">
        <f t="array" ref="CI13:CI17">ABS(CI8:CI12)</f>
        <v>6.4000000000000001E-2</v>
      </c>
      <c r="CJ13" cm="1">
        <f t="array" ref="CJ13:CJ17">ABS(CJ8:CJ12)</f>
        <v>0.36</v>
      </c>
      <c r="CT13" t="s">
        <v>197</v>
      </c>
      <c r="CU13" s="31">
        <v>0.16700000000000001</v>
      </c>
      <c r="CV13" s="31">
        <v>0.154</v>
      </c>
      <c r="CW13" s="31">
        <v>-3.4000000000000002E-2</v>
      </c>
      <c r="CX13" s="31">
        <v>-9.9000000000000005E-2</v>
      </c>
      <c r="CY13" s="31">
        <v>4.2000000000000003E-2</v>
      </c>
      <c r="CZ13" s="31">
        <v>-0.96699999999999997</v>
      </c>
      <c r="DA13">
        <v>4.9000000000000002E-2</v>
      </c>
      <c r="DB13">
        <v>6.4000000000000001E-2</v>
      </c>
      <c r="DC13">
        <v>4.7E-2</v>
      </c>
      <c r="DD13">
        <v>-1.4E-2</v>
      </c>
      <c r="DE13">
        <v>1</v>
      </c>
      <c r="DF13">
        <v>-5.2999999999999999E-2</v>
      </c>
      <c r="DK13" t="s">
        <v>209</v>
      </c>
      <c r="DL13" s="31">
        <v>0.73199999999999998</v>
      </c>
      <c r="DM13" s="31">
        <v>0.52600000000000002</v>
      </c>
      <c r="DN13" s="31">
        <v>-1.2E-2</v>
      </c>
      <c r="DO13" s="31">
        <v>0.17899999999999999</v>
      </c>
      <c r="DP13" s="31">
        <v>-0.27400000000000002</v>
      </c>
      <c r="DQ13" s="31">
        <v>0.28499999999999998</v>
      </c>
      <c r="DR13">
        <v>0.27200000000000002</v>
      </c>
      <c r="DS13">
        <v>3.4000000000000002E-2</v>
      </c>
      <c r="DT13">
        <v>-0.04</v>
      </c>
      <c r="DU13">
        <v>-0.15</v>
      </c>
      <c r="DV13">
        <v>1</v>
      </c>
      <c r="DW13">
        <v>-0.29499999999999998</v>
      </c>
      <c r="EB13" t="s">
        <v>221</v>
      </c>
      <c r="EC13" s="31">
        <v>0.51700000000000002</v>
      </c>
      <c r="ED13" s="31">
        <v>-7.2999999999999995E-2</v>
      </c>
      <c r="EE13" s="31">
        <v>0.02</v>
      </c>
      <c r="EF13" s="31">
        <v>-6.0000000000000001E-3</v>
      </c>
      <c r="EG13" s="31">
        <v>0.85</v>
      </c>
      <c r="EH13" s="31">
        <v>6.5000000000000002E-2</v>
      </c>
      <c r="EI13" s="31">
        <v>-2.5999999999999999E-2</v>
      </c>
      <c r="EJ13">
        <v>0.39400000000000002</v>
      </c>
      <c r="EK13">
        <v>-0.10100000000000001</v>
      </c>
      <c r="EL13">
        <v>-0.17299999999999999</v>
      </c>
      <c r="EM13">
        <v>1</v>
      </c>
      <c r="EN13">
        <v>-0.186</v>
      </c>
      <c r="EO13">
        <v>-6.7000000000000004E-2</v>
      </c>
      <c r="EP13">
        <v>-7.0000000000000007E-2</v>
      </c>
      <c r="EU13" t="s">
        <v>235</v>
      </c>
      <c r="EV13" s="31">
        <v>-0.32900000000000001</v>
      </c>
      <c r="EW13" s="31">
        <v>-0.104</v>
      </c>
      <c r="EX13" s="31">
        <v>-0.93</v>
      </c>
      <c r="EY13" s="31">
        <v>-2.9000000000000001E-2</v>
      </c>
      <c r="EZ13" s="31">
        <v>-2.1999999999999999E-2</v>
      </c>
      <c r="FA13" s="31">
        <v>-6.3E-2</v>
      </c>
      <c r="FB13" s="31">
        <v>0.1</v>
      </c>
      <c r="FC13">
        <v>-0.188</v>
      </c>
      <c r="FD13">
        <v>-2E-3</v>
      </c>
      <c r="FE13">
        <v>4.2000000000000003E-2</v>
      </c>
      <c r="FF13">
        <v>1</v>
      </c>
      <c r="FG13">
        <v>0.16700000000000001</v>
      </c>
      <c r="FH13">
        <v>0.23699999999999999</v>
      </c>
      <c r="FI13">
        <v>-8.0000000000000002E-3</v>
      </c>
      <c r="FN13" t="s">
        <v>249</v>
      </c>
      <c r="FO13" s="31">
        <v>-0.19700000000000001</v>
      </c>
      <c r="FP13" s="31">
        <v>-1.6E-2</v>
      </c>
      <c r="FQ13" s="31">
        <v>-0.13400000000000001</v>
      </c>
      <c r="FR13" s="31">
        <v>-0.95499999999999996</v>
      </c>
      <c r="FS13" s="31">
        <v>1E-3</v>
      </c>
      <c r="FT13" s="31">
        <v>-6.6000000000000003E-2</v>
      </c>
      <c r="FU13" s="31">
        <v>-1.4999999999999999E-2</v>
      </c>
      <c r="FV13" s="31">
        <v>0.16</v>
      </c>
      <c r="FW13">
        <v>-0.158</v>
      </c>
      <c r="FX13">
        <v>-9.6000000000000002E-2</v>
      </c>
      <c r="FY13">
        <v>1</v>
      </c>
      <c r="FZ13">
        <v>-0.156</v>
      </c>
      <c r="GA13">
        <v>5.8999999999999997E-2</v>
      </c>
      <c r="GB13">
        <v>1.7000000000000001E-2</v>
      </c>
      <c r="GC13">
        <v>-5.6000000000000001E-2</v>
      </c>
      <c r="GD13">
        <v>0.02</v>
      </c>
      <c r="GI13" t="s">
        <v>265</v>
      </c>
      <c r="GJ13" s="31">
        <v>-0.38800000000000001</v>
      </c>
      <c r="GK13" s="31">
        <v>4.1000000000000002E-2</v>
      </c>
      <c r="GL13" s="31">
        <v>-7.3999999999999996E-2</v>
      </c>
      <c r="GM13" s="31">
        <v>3.2000000000000001E-2</v>
      </c>
      <c r="GN13" s="31">
        <v>0.90200000000000002</v>
      </c>
      <c r="GO13" s="31">
        <v>0.126</v>
      </c>
      <c r="GP13" s="31">
        <v>0.106</v>
      </c>
      <c r="GQ13" s="31">
        <v>7.0000000000000001E-3</v>
      </c>
      <c r="GR13">
        <v>-9.4E-2</v>
      </c>
      <c r="GS13">
        <v>0.12</v>
      </c>
      <c r="GT13">
        <v>1</v>
      </c>
      <c r="GU13">
        <v>6.5000000000000002E-2</v>
      </c>
      <c r="GV13">
        <v>9.7000000000000003E-2</v>
      </c>
      <c r="GW13">
        <v>-2.1000000000000001E-2</v>
      </c>
      <c r="GX13">
        <v>8.5000000000000006E-2</v>
      </c>
      <c r="GY13">
        <v>6.8000000000000005E-2</v>
      </c>
      <c r="HD13" t="s">
        <v>281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-0.17100000000000001</v>
      </c>
      <c r="HQ13">
        <v>-2.4E-2</v>
      </c>
      <c r="HR13">
        <v>8.4000000000000005E-2</v>
      </c>
      <c r="HS13">
        <v>-0.114</v>
      </c>
      <c r="HT13">
        <v>8.1000000000000003E-2</v>
      </c>
      <c r="HU13">
        <v>-0.56599999999999995</v>
      </c>
      <c r="HV13">
        <v>0.28599999999999998</v>
      </c>
      <c r="HW13">
        <v>0.27600000000000002</v>
      </c>
      <c r="HX13">
        <v>4.4999999999999998E-2</v>
      </c>
      <c r="HY13">
        <v>0.432</v>
      </c>
      <c r="HZ13">
        <v>9.5000000000000001E-2</v>
      </c>
      <c r="IF13" t="s">
        <v>281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-5.0999999999999997E-2</v>
      </c>
      <c r="IS13">
        <v>-0.11700000000000001</v>
      </c>
      <c r="IT13">
        <v>7.0999999999999994E-2</v>
      </c>
      <c r="IU13">
        <v>-3.3000000000000002E-2</v>
      </c>
      <c r="IV13">
        <v>9.2999999999999999E-2</v>
      </c>
      <c r="IW13">
        <v>4.7E-2</v>
      </c>
      <c r="IX13">
        <v>3.6999999999999998E-2</v>
      </c>
      <c r="IY13">
        <v>8.0000000000000002E-3</v>
      </c>
      <c r="IZ13">
        <v>0.52300000000000002</v>
      </c>
      <c r="JA13">
        <v>2E-3</v>
      </c>
      <c r="JB13">
        <v>0.59699999999999998</v>
      </c>
      <c r="JH13" t="s">
        <v>314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0.06</v>
      </c>
      <c r="JV13">
        <v>-6.6000000000000003E-2</v>
      </c>
      <c r="JW13">
        <v>3.0000000000000001E-3</v>
      </c>
      <c r="JX13">
        <v>-4.8000000000000001E-2</v>
      </c>
      <c r="JY13">
        <v>0.06</v>
      </c>
      <c r="JZ13">
        <v>2.7E-2</v>
      </c>
      <c r="KA13">
        <v>-5.8999999999999997E-2</v>
      </c>
      <c r="KB13">
        <v>-6.9000000000000006E-2</v>
      </c>
      <c r="KC13">
        <v>-1.0999999999999999E-2</v>
      </c>
      <c r="KD13">
        <v>-0.91800000000000004</v>
      </c>
      <c r="KE13">
        <v>-0.13600000000000001</v>
      </c>
      <c r="KF13">
        <v>-0.02</v>
      </c>
      <c r="KK13" t="s">
        <v>314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-9.8000000000000004E-2</v>
      </c>
      <c r="KY13">
        <v>2.4E-2</v>
      </c>
      <c r="KZ13">
        <v>2.1999999999999999E-2</v>
      </c>
      <c r="LA13">
        <v>0.93100000000000005</v>
      </c>
      <c r="LB13">
        <v>-2.1000000000000001E-2</v>
      </c>
      <c r="LC13">
        <v>1.0999999999999999E-2</v>
      </c>
      <c r="LD13">
        <v>3.0000000000000001E-3</v>
      </c>
      <c r="LE13">
        <v>0.105</v>
      </c>
      <c r="LF13">
        <v>-1.2E-2</v>
      </c>
      <c r="LG13">
        <v>2E-3</v>
      </c>
      <c r="LH13">
        <v>-2.3E-2</v>
      </c>
      <c r="LI13">
        <v>2.1999999999999999E-2</v>
      </c>
      <c r="LN13" t="s">
        <v>350</v>
      </c>
      <c r="LO13">
        <v>-0.20699999999999999</v>
      </c>
      <c r="LP13">
        <v>3.7999999999999999E-2</v>
      </c>
      <c r="LQ13">
        <v>0.109</v>
      </c>
      <c r="LR13">
        <v>-0.10299999999999999</v>
      </c>
      <c r="LS13">
        <v>-0.19500000000000001</v>
      </c>
      <c r="LT13">
        <v>3.6999999999999998E-2</v>
      </c>
      <c r="LU13">
        <v>-8.0000000000000002E-3</v>
      </c>
      <c r="LV13">
        <v>7.0000000000000001E-3</v>
      </c>
      <c r="LW13">
        <v>9.2999999999999999E-2</v>
      </c>
      <c r="LX13">
        <v>2.1000000000000001E-2</v>
      </c>
      <c r="LY13">
        <v>1</v>
      </c>
      <c r="LZ13">
        <v>-9.5000000000000001E-2</v>
      </c>
      <c r="MA13">
        <v>0.17199999999999999</v>
      </c>
      <c r="MB13">
        <v>-0.23100000000000001</v>
      </c>
      <c r="MC13">
        <v>6.5000000000000002E-2</v>
      </c>
      <c r="MD13">
        <v>2.8000000000000001E-2</v>
      </c>
      <c r="ME13">
        <v>-0.92600000000000005</v>
      </c>
      <c r="MF13">
        <v>-0.20300000000000001</v>
      </c>
      <c r="MG13">
        <v>9.7000000000000003E-2</v>
      </c>
      <c r="MH13">
        <v>-5.1999999999999998E-2</v>
      </c>
      <c r="MI13">
        <v>-2.5000000000000001E-2</v>
      </c>
      <c r="MJ13">
        <v>0.04</v>
      </c>
      <c r="MK13">
        <v>2.1000000000000001E-2</v>
      </c>
      <c r="ML13">
        <v>-0.21199999999999999</v>
      </c>
      <c r="MM13">
        <v>0.104</v>
      </c>
      <c r="MN13">
        <v>-8.2000000000000003E-2</v>
      </c>
      <c r="MS13" t="s">
        <v>350</v>
      </c>
      <c r="MT13">
        <v>-0.20699999999999999</v>
      </c>
      <c r="MU13">
        <v>3.7999999999999999E-2</v>
      </c>
      <c r="MV13">
        <v>0.109</v>
      </c>
      <c r="MW13">
        <v>-0.10299999999999999</v>
      </c>
      <c r="MX13">
        <v>-0.19500000000000001</v>
      </c>
      <c r="MY13">
        <v>3.6999999999999998E-2</v>
      </c>
      <c r="MZ13">
        <v>-8.0000000000000002E-3</v>
      </c>
      <c r="NA13">
        <v>7.0000000000000001E-3</v>
      </c>
      <c r="NB13">
        <v>9.2999999999999999E-2</v>
      </c>
      <c r="NC13">
        <v>2.1000000000000001E-2</v>
      </c>
      <c r="ND13">
        <v>1</v>
      </c>
      <c r="NE13">
        <v>-9.5000000000000001E-2</v>
      </c>
      <c r="NF13">
        <v>0.17199999999999999</v>
      </c>
      <c r="NG13">
        <v>-3.5000000000000003E-2</v>
      </c>
      <c r="NH13">
        <v>8.2000000000000003E-2</v>
      </c>
      <c r="NI13">
        <v>3.0000000000000001E-3</v>
      </c>
      <c r="NJ13">
        <v>-2.5999999999999999E-2</v>
      </c>
      <c r="NK13">
        <v>-0.02</v>
      </c>
      <c r="NL13">
        <v>2.5000000000000001E-2</v>
      </c>
      <c r="NM13">
        <v>-1.4999999999999999E-2</v>
      </c>
      <c r="NN13">
        <v>5.8000000000000003E-2</v>
      </c>
      <c r="NO13">
        <v>7.0000000000000007E-2</v>
      </c>
      <c r="NP13">
        <v>-4.9000000000000002E-2</v>
      </c>
      <c r="NQ13">
        <v>-1.9E-2</v>
      </c>
      <c r="NR13">
        <v>-0.12</v>
      </c>
      <c r="NS13">
        <v>-0.98199999999999998</v>
      </c>
      <c r="NX13" t="s">
        <v>389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0.121</v>
      </c>
      <c r="OO13">
        <v>2.9000000000000001E-2</v>
      </c>
      <c r="OP13">
        <v>-0.13800000000000001</v>
      </c>
      <c r="OQ13">
        <v>-3.6999999999999998E-2</v>
      </c>
      <c r="OR13">
        <v>-1E-3</v>
      </c>
      <c r="OS13">
        <v>5.1999999999999998E-2</v>
      </c>
      <c r="OT13">
        <v>-0.91700000000000004</v>
      </c>
      <c r="OU13">
        <v>-5.0000000000000001E-3</v>
      </c>
      <c r="OV13">
        <v>-0.129</v>
      </c>
      <c r="OW13">
        <v>5.0000000000000001E-3</v>
      </c>
      <c r="OX13">
        <v>1.2999999999999999E-2</v>
      </c>
      <c r="OY13">
        <v>3.7999999999999999E-2</v>
      </c>
      <c r="OZ13">
        <v>0.13600000000000001</v>
      </c>
      <c r="PA13">
        <v>-6.0000000000000001E-3</v>
      </c>
      <c r="PB13">
        <v>7.0000000000000001E-3</v>
      </c>
      <c r="PG13" t="s">
        <v>389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5.5E-2</v>
      </c>
      <c r="PX13">
        <v>0.104</v>
      </c>
      <c r="PY13">
        <v>-0.30499999999999999</v>
      </c>
      <c r="PZ13">
        <v>-0.90600000000000003</v>
      </c>
      <c r="QA13">
        <v>0.13700000000000001</v>
      </c>
      <c r="QB13">
        <v>-9.0999999999999998E-2</v>
      </c>
      <c r="QC13">
        <v>0.26</v>
      </c>
      <c r="QD13">
        <v>9.8000000000000004E-2</v>
      </c>
      <c r="QE13">
        <v>0.19400000000000001</v>
      </c>
      <c r="QF13">
        <v>-4.7E-2</v>
      </c>
      <c r="QG13">
        <v>7.2999999999999995E-2</v>
      </c>
      <c r="QH13">
        <v>-2.4E-2</v>
      </c>
      <c r="QI13">
        <v>5.8999999999999997E-2</v>
      </c>
      <c r="QJ13">
        <v>8.4000000000000005E-2</v>
      </c>
      <c r="QK13">
        <v>-0.23200000000000001</v>
      </c>
      <c r="QQ13" t="s">
        <v>434</v>
      </c>
      <c r="QR13">
        <v>0.189</v>
      </c>
      <c r="QS13">
        <v>-2.1999999999999999E-2</v>
      </c>
      <c r="QT13">
        <v>9.9000000000000005E-2</v>
      </c>
      <c r="QU13">
        <v>-8.0000000000000002E-3</v>
      </c>
      <c r="QV13">
        <v>-1E-3</v>
      </c>
      <c r="QW13">
        <v>8.3000000000000004E-2</v>
      </c>
      <c r="QX13">
        <v>8.6999999999999994E-2</v>
      </c>
      <c r="QY13">
        <v>-0.114</v>
      </c>
      <c r="QZ13">
        <v>7.0000000000000007E-2</v>
      </c>
      <c r="RA13">
        <v>0.14099999999999999</v>
      </c>
      <c r="RB13">
        <v>1</v>
      </c>
      <c r="RC13">
        <v>0.109</v>
      </c>
      <c r="RD13">
        <v>0.11799999999999999</v>
      </c>
      <c r="RE13">
        <v>0.23</v>
      </c>
      <c r="RF13">
        <v>8.4000000000000005E-2</v>
      </c>
      <c r="RG13">
        <v>0.10100000000000001</v>
      </c>
      <c r="RH13">
        <v>-6.3E-2</v>
      </c>
      <c r="RI13">
        <v>-0.20699999999999999</v>
      </c>
      <c r="RJ13">
        <v>-1.7000000000000001E-2</v>
      </c>
      <c r="RK13">
        <v>-0.156</v>
      </c>
      <c r="RL13">
        <v>-7.0000000000000001E-3</v>
      </c>
      <c r="RM13">
        <v>0.82099999999999995</v>
      </c>
      <c r="RN13">
        <v>2.1000000000000001E-2</v>
      </c>
      <c r="RO13">
        <v>-0.218</v>
      </c>
      <c r="RP13">
        <v>-0.11600000000000001</v>
      </c>
      <c r="RQ13">
        <v>8.5999999999999993E-2</v>
      </c>
      <c r="RR13">
        <v>-0.08</v>
      </c>
      <c r="RS13">
        <v>-0.14000000000000001</v>
      </c>
      <c r="RT13">
        <v>-4.7E-2</v>
      </c>
      <c r="RU13">
        <v>8.2000000000000003E-2</v>
      </c>
      <c r="RV13">
        <v>-0.128</v>
      </c>
      <c r="RW13">
        <v>-0.17499999999999999</v>
      </c>
      <c r="RX13">
        <v>-8.8999999999999996E-2</v>
      </c>
      <c r="RY13">
        <v>-1.4999999999999999E-2</v>
      </c>
      <c r="RZ13">
        <v>-0.08</v>
      </c>
      <c r="SA13">
        <v>0.54400000000000004</v>
      </c>
      <c r="SG13" t="s">
        <v>434</v>
      </c>
      <c r="SH13">
        <v>0.189</v>
      </c>
      <c r="SI13">
        <v>-2.1999999999999999E-2</v>
      </c>
      <c r="SJ13">
        <v>9.9000000000000005E-2</v>
      </c>
      <c r="SK13">
        <v>-8.0000000000000002E-3</v>
      </c>
      <c r="SL13">
        <v>-1E-3</v>
      </c>
      <c r="SM13">
        <v>8.3000000000000004E-2</v>
      </c>
      <c r="SN13">
        <v>8.6999999999999994E-2</v>
      </c>
      <c r="SO13">
        <v>-0.114</v>
      </c>
      <c r="SP13">
        <v>7.0000000000000007E-2</v>
      </c>
      <c r="SQ13">
        <v>0.14099999999999999</v>
      </c>
      <c r="SR13">
        <v>1</v>
      </c>
      <c r="SS13">
        <v>0.109</v>
      </c>
      <c r="ST13">
        <v>0.11799999999999999</v>
      </c>
      <c r="SU13">
        <v>0.23</v>
      </c>
      <c r="SV13">
        <v>8.4000000000000005E-2</v>
      </c>
      <c r="SW13">
        <v>0.10100000000000001</v>
      </c>
      <c r="SX13">
        <v>-6.3E-2</v>
      </c>
      <c r="SY13">
        <v>-0.20699999999999999</v>
      </c>
      <c r="SZ13">
        <v>-0.27600000000000002</v>
      </c>
      <c r="TA13">
        <v>3.1E-2</v>
      </c>
      <c r="TB13">
        <v>0.114</v>
      </c>
      <c r="TC13">
        <v>2.9000000000000001E-2</v>
      </c>
      <c r="TD13">
        <v>0.05</v>
      </c>
      <c r="TE13">
        <v>3.6999999999999998E-2</v>
      </c>
      <c r="TF13">
        <v>0.10100000000000001</v>
      </c>
      <c r="TG13">
        <v>0.83199999999999996</v>
      </c>
      <c r="TH13">
        <v>7.6999999999999999E-2</v>
      </c>
      <c r="TI13">
        <v>6.0999999999999999E-2</v>
      </c>
      <c r="TJ13">
        <v>4.2999999999999997E-2</v>
      </c>
      <c r="TK13">
        <v>0.115</v>
      </c>
      <c r="TL13">
        <v>0.10199999999999999</v>
      </c>
      <c r="TM13">
        <v>4.9000000000000002E-2</v>
      </c>
      <c r="TN13">
        <v>0.38800000000000001</v>
      </c>
      <c r="TO13">
        <v>-5.7000000000000002E-2</v>
      </c>
      <c r="TP13">
        <v>0.1</v>
      </c>
      <c r="TQ13">
        <v>-4.2000000000000003E-2</v>
      </c>
      <c r="TW13" t="s">
        <v>488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0.159</v>
      </c>
      <c r="UR13">
        <v>3.6999999999999998E-2</v>
      </c>
      <c r="US13">
        <v>0</v>
      </c>
      <c r="UT13">
        <v>8.4000000000000005E-2</v>
      </c>
      <c r="UU13">
        <v>0.09</v>
      </c>
      <c r="UV13">
        <v>0.17199999999999999</v>
      </c>
      <c r="UW13">
        <v>2.9000000000000001E-2</v>
      </c>
      <c r="UX13">
        <v>4.2000000000000003E-2</v>
      </c>
      <c r="UY13">
        <v>9.8000000000000004E-2</v>
      </c>
      <c r="UZ13">
        <v>1.6E-2</v>
      </c>
      <c r="VA13">
        <v>-2.9000000000000001E-2</v>
      </c>
      <c r="VB13">
        <v>2.4E-2</v>
      </c>
      <c r="VC13">
        <v>0.14499999999999999</v>
      </c>
      <c r="VD13">
        <v>0.107</v>
      </c>
      <c r="VE13">
        <v>0.14599999999999999</v>
      </c>
      <c r="VF13">
        <v>-0.86799999999999999</v>
      </c>
      <c r="VG13">
        <v>0.02</v>
      </c>
      <c r="VH13">
        <v>3.3000000000000002E-2</v>
      </c>
      <c r="VI13">
        <v>4.1000000000000002E-2</v>
      </c>
      <c r="VO13" t="s">
        <v>488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2.1000000000000001E-2</v>
      </c>
      <c r="WJ13">
        <v>8.6999999999999994E-2</v>
      </c>
      <c r="WK13">
        <v>1.7000000000000001E-2</v>
      </c>
      <c r="WL13">
        <v>4.3999999999999997E-2</v>
      </c>
      <c r="WM13">
        <v>8.9999999999999993E-3</v>
      </c>
      <c r="WN13">
        <v>0.96</v>
      </c>
      <c r="WO13">
        <v>-4.9000000000000002E-2</v>
      </c>
      <c r="WP13">
        <v>-2.4E-2</v>
      </c>
      <c r="WQ13">
        <v>6.8000000000000005E-2</v>
      </c>
      <c r="WR13">
        <v>4.4999999999999998E-2</v>
      </c>
      <c r="WS13">
        <v>1.0999999999999999E-2</v>
      </c>
      <c r="WT13">
        <v>0.122</v>
      </c>
      <c r="WU13">
        <v>3.4000000000000002E-2</v>
      </c>
      <c r="WV13">
        <v>2.5000000000000001E-2</v>
      </c>
      <c r="WW13">
        <v>-2.4E-2</v>
      </c>
      <c r="WX13">
        <v>-3.5999999999999997E-2</v>
      </c>
      <c r="WY13">
        <v>3.0000000000000001E-3</v>
      </c>
      <c r="WZ13">
        <v>-0.14000000000000001</v>
      </c>
      <c r="XA13">
        <v>-9.4E-2</v>
      </c>
      <c r="XG13" t="s">
        <v>595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5.2999999999999999E-2</v>
      </c>
      <c r="YL13">
        <v>-2.1999999999999999E-2</v>
      </c>
      <c r="YM13">
        <v>2.5999999999999999E-2</v>
      </c>
      <c r="YN13">
        <v>7.0000000000000007E-2</v>
      </c>
      <c r="YO13">
        <v>-4.0000000000000001E-3</v>
      </c>
      <c r="YP13">
        <v>-2.9000000000000001E-2</v>
      </c>
      <c r="YQ13">
        <v>-3.5999999999999997E-2</v>
      </c>
      <c r="YR13">
        <v>5.2999999999999999E-2</v>
      </c>
      <c r="YS13">
        <v>2.7E-2</v>
      </c>
      <c r="YT13">
        <v>-0.105</v>
      </c>
      <c r="YU13">
        <v>-0.01</v>
      </c>
      <c r="YV13">
        <v>0.10299999999999999</v>
      </c>
      <c r="YW13">
        <v>8.0000000000000002E-3</v>
      </c>
      <c r="YX13">
        <v>0.94699999999999995</v>
      </c>
      <c r="YY13">
        <v>2.4E-2</v>
      </c>
      <c r="YZ13">
        <v>-3.5000000000000003E-2</v>
      </c>
      <c r="ZA13">
        <v>-5.0000000000000001E-3</v>
      </c>
      <c r="ZB13">
        <v>0</v>
      </c>
      <c r="ZC13">
        <v>-2.5999999999999999E-2</v>
      </c>
      <c r="ZD13">
        <v>1.2999999999999999E-2</v>
      </c>
      <c r="ZE13">
        <v>-1.7999999999999999E-2</v>
      </c>
      <c r="ZF13">
        <v>-2.5000000000000001E-2</v>
      </c>
      <c r="ZG13">
        <v>-7.0999999999999994E-2</v>
      </c>
      <c r="ZH13">
        <v>1E-3</v>
      </c>
      <c r="ZI13">
        <v>-1.7999999999999999E-2</v>
      </c>
      <c r="ZJ13">
        <v>-3.4000000000000002E-2</v>
      </c>
      <c r="ZK13">
        <v>7.6999999999999999E-2</v>
      </c>
      <c r="ZL13">
        <v>-8.5999999999999993E-2</v>
      </c>
      <c r="ZM13">
        <v>-2.1000000000000001E-2</v>
      </c>
      <c r="ZQ13" t="s">
        <v>653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2.3E-2</v>
      </c>
      <c r="AAW13">
        <v>4.5999999999999999E-2</v>
      </c>
      <c r="AAX13">
        <v>-7.3999999999999996E-2</v>
      </c>
      <c r="AAY13">
        <v>1.6E-2</v>
      </c>
      <c r="AAZ13">
        <v>6.3E-2</v>
      </c>
      <c r="ABA13">
        <v>-1.7000000000000001E-2</v>
      </c>
      <c r="ABB13">
        <v>0.97499999999999998</v>
      </c>
      <c r="ABC13">
        <v>5.3999999999999999E-2</v>
      </c>
      <c r="ABD13">
        <v>6.2E-2</v>
      </c>
      <c r="ABE13">
        <v>-8.6999999999999994E-2</v>
      </c>
      <c r="ABF13">
        <v>6.0000000000000001E-3</v>
      </c>
      <c r="ABG13">
        <v>-4.2000000000000003E-2</v>
      </c>
      <c r="ABH13">
        <v>-1.9E-2</v>
      </c>
      <c r="ABI13">
        <v>-4.9000000000000002E-2</v>
      </c>
      <c r="ABJ13">
        <v>-2.5000000000000001E-2</v>
      </c>
      <c r="ABK13">
        <v>2.5999999999999999E-2</v>
      </c>
      <c r="ABL13">
        <v>3.1E-2</v>
      </c>
      <c r="ABM13">
        <v>-4.0000000000000001E-3</v>
      </c>
      <c r="ABN13">
        <v>-4.4999999999999998E-2</v>
      </c>
      <c r="ABO13">
        <v>-2E-3</v>
      </c>
      <c r="ABP13">
        <v>1.2E-2</v>
      </c>
      <c r="ABQ13">
        <v>7.2999999999999995E-2</v>
      </c>
      <c r="ABR13">
        <v>-5.8999999999999997E-2</v>
      </c>
      <c r="ABS13">
        <v>0.06</v>
      </c>
      <c r="ABT13">
        <v>-7.3999999999999996E-2</v>
      </c>
      <c r="ABU13">
        <v>-6.3E-2</v>
      </c>
      <c r="ABV13">
        <v>0.03</v>
      </c>
      <c r="ABW13">
        <v>0.14499999999999999</v>
      </c>
      <c r="ABX13">
        <v>1.9E-2</v>
      </c>
      <c r="ABY13">
        <v>1.2999999999999999E-2</v>
      </c>
      <c r="ACC13" t="s">
        <v>713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8.3000000000000004E-2</v>
      </c>
      <c r="ADK13">
        <v>-6.0000000000000001E-3</v>
      </c>
      <c r="ADL13">
        <v>-0.108</v>
      </c>
      <c r="ADM13">
        <v>1.4E-2</v>
      </c>
      <c r="ADN13">
        <v>0.05</v>
      </c>
      <c r="ADO13">
        <v>5.0999999999999997E-2</v>
      </c>
      <c r="ADP13">
        <v>5.7000000000000002E-2</v>
      </c>
      <c r="ADQ13">
        <v>-0.80100000000000005</v>
      </c>
      <c r="ADR13">
        <v>0.03</v>
      </c>
      <c r="ADS13">
        <v>0.17100000000000001</v>
      </c>
      <c r="ADT13">
        <v>-6.0999999999999999E-2</v>
      </c>
      <c r="ADU13">
        <v>3.7999999999999999E-2</v>
      </c>
      <c r="ADV13">
        <v>7.0999999999999994E-2</v>
      </c>
      <c r="ADW13">
        <v>-4.2000000000000003E-2</v>
      </c>
      <c r="ADX13">
        <v>0.376</v>
      </c>
      <c r="ADY13">
        <v>7.8E-2</v>
      </c>
      <c r="ADZ13">
        <v>5.5E-2</v>
      </c>
      <c r="AEA13">
        <v>-0.154</v>
      </c>
      <c r="AEB13">
        <v>2.1000000000000001E-2</v>
      </c>
      <c r="AEC13">
        <v>-5.0999999999999997E-2</v>
      </c>
      <c r="AED13">
        <v>-4.0000000000000001E-3</v>
      </c>
      <c r="AEE13">
        <v>-6.0000000000000001E-3</v>
      </c>
      <c r="AEF13">
        <v>-4.7E-2</v>
      </c>
      <c r="AEG13">
        <v>3.4000000000000002E-2</v>
      </c>
      <c r="AEH13">
        <v>0.13500000000000001</v>
      </c>
      <c r="AEI13">
        <v>-1.2999999999999999E-2</v>
      </c>
      <c r="AEJ13">
        <v>-5.7000000000000002E-2</v>
      </c>
      <c r="AEK13">
        <v>2.5000000000000001E-2</v>
      </c>
      <c r="AEL13">
        <v>-4.7E-2</v>
      </c>
      <c r="AEM13">
        <v>4.1000000000000002E-2</v>
      </c>
      <c r="AEN13">
        <v>-0.17799999999999999</v>
      </c>
      <c r="AEO13">
        <v>0.251</v>
      </c>
      <c r="AES13" t="s">
        <v>777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9.0999999999999998E-2</v>
      </c>
      <c r="AGF13">
        <v>1.9E-2</v>
      </c>
      <c r="AGG13">
        <v>-4.1000000000000002E-2</v>
      </c>
      <c r="AGH13">
        <v>0</v>
      </c>
      <c r="AGI13">
        <v>1.4E-2</v>
      </c>
      <c r="AGJ13">
        <v>2.9000000000000001E-2</v>
      </c>
      <c r="AGK13">
        <v>7.2999999999999995E-2</v>
      </c>
      <c r="AGL13">
        <v>7.2999999999999995E-2</v>
      </c>
      <c r="AGM13">
        <v>9.5000000000000001E-2</v>
      </c>
      <c r="AGN13">
        <v>9.1999999999999998E-2</v>
      </c>
      <c r="AGO13">
        <v>-0.20200000000000001</v>
      </c>
      <c r="AGP13">
        <v>2.3E-2</v>
      </c>
      <c r="AGQ13">
        <v>-1.9E-2</v>
      </c>
      <c r="AGR13">
        <v>5.0000000000000001E-3</v>
      </c>
      <c r="AGS13">
        <v>-3.4000000000000002E-2</v>
      </c>
      <c r="AGT13">
        <v>3.5000000000000003E-2</v>
      </c>
      <c r="AGU13">
        <v>3.5999999999999997E-2</v>
      </c>
      <c r="AGV13">
        <v>-5.0000000000000001E-3</v>
      </c>
      <c r="AGW13">
        <v>-2.9000000000000001E-2</v>
      </c>
      <c r="AGX13">
        <v>-2.5999999999999999E-2</v>
      </c>
      <c r="AGY13">
        <v>5.6000000000000001E-2</v>
      </c>
      <c r="AGZ13">
        <v>1.7000000000000001E-2</v>
      </c>
      <c r="AHA13">
        <v>-4.2999999999999997E-2</v>
      </c>
      <c r="AHB13">
        <v>1.9E-2</v>
      </c>
      <c r="AHC13">
        <v>2.5999999999999999E-2</v>
      </c>
      <c r="AHD13">
        <v>-7.0000000000000007E-2</v>
      </c>
      <c r="AHE13">
        <v>-2.5999999999999999E-2</v>
      </c>
      <c r="AHF13">
        <v>-3.7999999999999999E-2</v>
      </c>
      <c r="AHG13">
        <v>-3.6999999999999998E-2</v>
      </c>
      <c r="AHH13">
        <v>-8.2000000000000003E-2</v>
      </c>
      <c r="AHI13">
        <v>1.0999999999999999E-2</v>
      </c>
      <c r="AHJ13">
        <v>0.91300000000000003</v>
      </c>
      <c r="AHK13">
        <v>-0.13500000000000001</v>
      </c>
      <c r="AHL13">
        <v>-2.5999999999999999E-2</v>
      </c>
      <c r="AHM13">
        <v>-2.1999999999999999E-2</v>
      </c>
      <c r="AHN13">
        <v>-7.3999999999999996E-2</v>
      </c>
      <c r="AHO13">
        <v>-4.0000000000000001E-3</v>
      </c>
    </row>
    <row r="14" spans="1:899" ht="16">
      <c r="U14" s="26">
        <f>AVERAGE(U12:W12)</f>
        <v>0.9900000000000001</v>
      </c>
      <c r="AF14" s="26">
        <f>AVERAGE(AF12:AH12)</f>
        <v>0.9946666666666667</v>
      </c>
      <c r="AQ14">
        <f t="shared" si="5"/>
        <v>1.7999999999999999E-2</v>
      </c>
      <c r="AR14">
        <f t="shared" si="5"/>
        <v>0.379</v>
      </c>
      <c r="AS14">
        <f t="shared" si="5"/>
        <v>0.123</v>
      </c>
      <c r="AT14">
        <f t="shared" si="5"/>
        <v>0.91700000000000004</v>
      </c>
      <c r="BD14">
        <v>1.9E-2</v>
      </c>
      <c r="BE14">
        <v>7.0999999999999994E-2</v>
      </c>
      <c r="BF14">
        <v>1.2999999999999999E-2</v>
      </c>
      <c r="BG14">
        <v>0.997</v>
      </c>
      <c r="BQ14">
        <v>2.5999999999999999E-2</v>
      </c>
      <c r="BR14">
        <v>0.996</v>
      </c>
      <c r="BS14">
        <v>1.9E-2</v>
      </c>
      <c r="BT14">
        <v>5.3999999999999999E-2</v>
      </c>
      <c r="BU14">
        <v>6.4000000000000001E-2</v>
      </c>
      <c r="CF14">
        <v>0.11799999999999999</v>
      </c>
      <c r="CG14">
        <v>0.98699999999999999</v>
      </c>
      <c r="CH14">
        <v>1.7999999999999999E-2</v>
      </c>
      <c r="CI14">
        <v>8.9999999999999993E-3</v>
      </c>
      <c r="CJ14">
        <v>0.10299999999999999</v>
      </c>
      <c r="CT14" t="s">
        <v>198</v>
      </c>
      <c r="CU14" s="31">
        <v>-0.104</v>
      </c>
      <c r="CV14" s="31">
        <v>-0.23</v>
      </c>
      <c r="CW14" s="31">
        <v>-6.3E-2</v>
      </c>
      <c r="CX14" s="31">
        <v>-1.7000000000000001E-2</v>
      </c>
      <c r="CY14" s="31">
        <v>-0.96499999999999997</v>
      </c>
      <c r="CZ14" s="31">
        <v>-3.6999999999999998E-2</v>
      </c>
      <c r="DA14">
        <v>-0.13900000000000001</v>
      </c>
      <c r="DB14">
        <v>-0.215</v>
      </c>
      <c r="DC14">
        <v>8.5000000000000006E-2</v>
      </c>
      <c r="DD14">
        <v>-9.0999999999999998E-2</v>
      </c>
      <c r="DE14">
        <v>-5.2999999999999999E-2</v>
      </c>
      <c r="DF14">
        <v>1</v>
      </c>
      <c r="DK14" t="s">
        <v>210</v>
      </c>
      <c r="DL14" s="31">
        <v>-0.53400000000000003</v>
      </c>
      <c r="DM14" s="31">
        <v>-9.4E-2</v>
      </c>
      <c r="DN14" s="31">
        <v>-8.0000000000000002E-3</v>
      </c>
      <c r="DO14" s="31">
        <v>-0.16300000000000001</v>
      </c>
      <c r="DP14" s="31">
        <v>-0.80700000000000005</v>
      </c>
      <c r="DQ14" s="31">
        <v>-0.16400000000000001</v>
      </c>
      <c r="DR14">
        <v>-0.246</v>
      </c>
      <c r="DS14">
        <v>-1.4E-2</v>
      </c>
      <c r="DT14">
        <v>1.2999999999999999E-2</v>
      </c>
      <c r="DU14">
        <v>0.14699999999999999</v>
      </c>
      <c r="DV14">
        <v>-0.29499999999999998</v>
      </c>
      <c r="DW14">
        <v>1</v>
      </c>
      <c r="EB14" t="s">
        <v>222</v>
      </c>
      <c r="EC14" s="31">
        <v>-0.312</v>
      </c>
      <c r="ED14" s="31">
        <v>0.19</v>
      </c>
      <c r="EE14" s="31">
        <v>-1E-3</v>
      </c>
      <c r="EF14" s="31">
        <v>-5.5E-2</v>
      </c>
      <c r="EG14" s="31">
        <v>-8.4000000000000005E-2</v>
      </c>
      <c r="EH14" s="31">
        <v>0.92500000000000004</v>
      </c>
      <c r="EI14" s="31">
        <v>-1.6E-2</v>
      </c>
      <c r="EJ14">
        <v>-0.185</v>
      </c>
      <c r="EK14">
        <v>0.19800000000000001</v>
      </c>
      <c r="EL14">
        <v>0.10199999999999999</v>
      </c>
      <c r="EM14">
        <v>-0.186</v>
      </c>
      <c r="EN14">
        <v>1</v>
      </c>
      <c r="EO14">
        <v>-0.05</v>
      </c>
      <c r="EP14">
        <v>3.6999999999999998E-2</v>
      </c>
      <c r="EU14" t="s">
        <v>236</v>
      </c>
      <c r="EV14" s="31">
        <v>-0.52300000000000002</v>
      </c>
      <c r="EW14" s="31">
        <v>-0.13900000000000001</v>
      </c>
      <c r="EX14" s="31">
        <v>7.8E-2</v>
      </c>
      <c r="EY14" s="31">
        <v>-0.26100000000000001</v>
      </c>
      <c r="EZ14" s="31">
        <v>-0.75700000000000001</v>
      </c>
      <c r="FA14" s="31">
        <v>-0.11600000000000001</v>
      </c>
      <c r="FB14" s="31">
        <v>0.215</v>
      </c>
      <c r="FC14">
        <v>-0.20300000000000001</v>
      </c>
      <c r="FD14">
        <v>-0.106</v>
      </c>
      <c r="FE14">
        <v>-8.4000000000000005E-2</v>
      </c>
      <c r="FF14">
        <v>0.16700000000000001</v>
      </c>
      <c r="FG14">
        <v>1</v>
      </c>
      <c r="FH14">
        <v>0.26200000000000001</v>
      </c>
      <c r="FI14">
        <v>0.13900000000000001</v>
      </c>
      <c r="FN14" t="s">
        <v>250</v>
      </c>
      <c r="FO14" s="31">
        <v>0.46600000000000003</v>
      </c>
      <c r="FP14" s="31">
        <v>-0.14099999999999999</v>
      </c>
      <c r="FQ14" s="31">
        <v>0.59499999999999997</v>
      </c>
      <c r="FR14" s="31">
        <v>-9.2999999999999999E-2</v>
      </c>
      <c r="FS14" s="31">
        <v>-3.2000000000000001E-2</v>
      </c>
      <c r="FT14" s="31">
        <v>0.318</v>
      </c>
      <c r="FU14" s="31">
        <v>0.45800000000000002</v>
      </c>
      <c r="FV14" s="31">
        <v>-0.29699999999999999</v>
      </c>
      <c r="FW14">
        <v>0.34399999999999997</v>
      </c>
      <c r="FX14">
        <v>-4.0000000000000001E-3</v>
      </c>
      <c r="FY14">
        <v>-0.156</v>
      </c>
      <c r="FZ14">
        <v>1</v>
      </c>
      <c r="GA14">
        <v>-0.13700000000000001</v>
      </c>
      <c r="GB14">
        <v>-7.5999999999999998E-2</v>
      </c>
      <c r="GC14">
        <v>-4.2000000000000003E-2</v>
      </c>
      <c r="GD14">
        <v>0.21099999999999999</v>
      </c>
      <c r="GI14" t="s">
        <v>266</v>
      </c>
      <c r="GJ14" s="31">
        <v>-0.29299999999999998</v>
      </c>
      <c r="GK14" s="31">
        <v>-0.94799999999999995</v>
      </c>
      <c r="GL14" s="31">
        <v>3.3000000000000002E-2</v>
      </c>
      <c r="GM14" s="31">
        <v>8.9999999999999993E-3</v>
      </c>
      <c r="GN14" s="31">
        <v>-2E-3</v>
      </c>
      <c r="GO14" s="31">
        <v>3.9E-2</v>
      </c>
      <c r="GP14" s="31">
        <v>-0.108</v>
      </c>
      <c r="GQ14" s="31">
        <v>-2.1000000000000001E-2</v>
      </c>
      <c r="GR14">
        <v>-0.22800000000000001</v>
      </c>
      <c r="GS14">
        <v>9.5000000000000001E-2</v>
      </c>
      <c r="GT14">
        <v>6.5000000000000002E-2</v>
      </c>
      <c r="GU14">
        <v>1</v>
      </c>
      <c r="GV14">
        <v>0.113</v>
      </c>
      <c r="GW14">
        <v>0.123</v>
      </c>
      <c r="GX14">
        <v>1.7000000000000001E-2</v>
      </c>
      <c r="GY14">
        <v>2.8000000000000001E-2</v>
      </c>
      <c r="HD14" t="s">
        <v>293</v>
      </c>
      <c r="HE14" s="31">
        <v>0.79700000000000004</v>
      </c>
      <c r="HF14" s="31">
        <v>-0.32</v>
      </c>
      <c r="HG14" s="31">
        <v>0.22</v>
      </c>
      <c r="HH14" s="31">
        <v>7.0000000000000007E-2</v>
      </c>
      <c r="HI14" s="31">
        <v>2.3E-2</v>
      </c>
      <c r="HJ14" s="31">
        <v>0.14699999999999999</v>
      </c>
      <c r="HK14" s="31">
        <v>-5.3999999999999999E-2</v>
      </c>
      <c r="HL14" s="31">
        <v>-0.312</v>
      </c>
      <c r="HM14" s="31">
        <v>-2.8000000000000001E-2</v>
      </c>
      <c r="HN14" s="31">
        <v>9.2999999999999999E-2</v>
      </c>
      <c r="HO14" s="31">
        <v>-0.17100000000000001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F14" t="s">
        <v>282</v>
      </c>
      <c r="IG14" s="31">
        <v>0.60699999999999998</v>
      </c>
      <c r="IH14" s="31">
        <v>-2.8000000000000001E-2</v>
      </c>
      <c r="II14" s="31">
        <v>-0.109</v>
      </c>
      <c r="IJ14" s="31">
        <v>0.77400000000000002</v>
      </c>
      <c r="IK14" s="31">
        <v>8.3000000000000004E-2</v>
      </c>
      <c r="IL14" s="31">
        <v>2.1000000000000001E-2</v>
      </c>
      <c r="IM14" s="31">
        <v>4.9000000000000002E-2</v>
      </c>
      <c r="IN14" s="31">
        <v>8.0000000000000002E-3</v>
      </c>
      <c r="IO14" s="31">
        <v>-7.1999999999999995E-2</v>
      </c>
      <c r="IP14" s="31">
        <v>-3.9E-2</v>
      </c>
      <c r="IQ14" s="31">
        <v>-5.0999999999999997E-2</v>
      </c>
      <c r="IR14">
        <v>1</v>
      </c>
      <c r="IS14">
        <v>-0.10199999999999999</v>
      </c>
      <c r="IT14">
        <v>-0.22800000000000001</v>
      </c>
      <c r="IU14">
        <v>0.23599999999999999</v>
      </c>
      <c r="IV14">
        <v>6.0000000000000001E-3</v>
      </c>
      <c r="IW14">
        <v>-0.107</v>
      </c>
      <c r="IX14">
        <v>-1.9E-2</v>
      </c>
      <c r="IY14">
        <v>0.183</v>
      </c>
      <c r="IZ14">
        <v>-0.187</v>
      </c>
      <c r="JA14">
        <v>-0.36599999999999999</v>
      </c>
      <c r="JB14">
        <v>0.27900000000000003</v>
      </c>
      <c r="JH14" t="s">
        <v>315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-3.1E-2</v>
      </c>
      <c r="JV14">
        <v>-0.24299999999999999</v>
      </c>
      <c r="JW14">
        <v>5.0999999999999997E-2</v>
      </c>
      <c r="JX14">
        <v>0.66300000000000003</v>
      </c>
      <c r="JY14">
        <v>7.6999999999999999E-2</v>
      </c>
      <c r="JZ14">
        <v>5.0000000000000001E-3</v>
      </c>
      <c r="KA14">
        <v>-0.14799999999999999</v>
      </c>
      <c r="KB14">
        <v>-0.24</v>
      </c>
      <c r="KC14">
        <v>2.7E-2</v>
      </c>
      <c r="KD14">
        <v>4.2999999999999997E-2</v>
      </c>
      <c r="KE14">
        <v>-0.53</v>
      </c>
      <c r="KF14">
        <v>0.20499999999999999</v>
      </c>
      <c r="KK14" t="s">
        <v>315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-0.19</v>
      </c>
      <c r="KY14">
        <v>4.2999999999999997E-2</v>
      </c>
      <c r="KZ14">
        <v>3.4000000000000002E-2</v>
      </c>
      <c r="LA14">
        <v>1.4E-2</v>
      </c>
      <c r="LB14">
        <v>1.7999999999999999E-2</v>
      </c>
      <c r="LC14">
        <v>-2.1000000000000001E-2</v>
      </c>
      <c r="LD14">
        <v>-1.7999999999999999E-2</v>
      </c>
      <c r="LE14">
        <v>0.06</v>
      </c>
      <c r="LF14">
        <v>-0.01</v>
      </c>
      <c r="LG14">
        <v>3.5000000000000003E-2</v>
      </c>
      <c r="LH14">
        <v>0.83799999999999997</v>
      </c>
      <c r="LI14">
        <v>-8.0000000000000002E-3</v>
      </c>
      <c r="LN14" t="s">
        <v>351</v>
      </c>
      <c r="LO14">
        <v>0.26600000000000001</v>
      </c>
      <c r="LP14">
        <v>-0.26200000000000001</v>
      </c>
      <c r="LQ14">
        <v>-8.5999999999999993E-2</v>
      </c>
      <c r="LR14">
        <v>-5.2999999999999999E-2</v>
      </c>
      <c r="LS14">
        <v>2.3E-2</v>
      </c>
      <c r="LT14">
        <v>-0.245</v>
      </c>
      <c r="LU14">
        <v>-2.8000000000000001E-2</v>
      </c>
      <c r="LV14">
        <v>0.152</v>
      </c>
      <c r="LW14">
        <v>-0.127</v>
      </c>
      <c r="LX14">
        <v>-1.0999999999999999E-2</v>
      </c>
      <c r="LY14">
        <v>-9.5000000000000001E-2</v>
      </c>
      <c r="LZ14">
        <v>1</v>
      </c>
      <c r="MA14">
        <v>0.08</v>
      </c>
      <c r="MB14">
        <v>0.36599999999999999</v>
      </c>
      <c r="MC14">
        <v>-0.219</v>
      </c>
      <c r="MD14">
        <v>-0.23599999999999999</v>
      </c>
      <c r="ME14">
        <v>0.04</v>
      </c>
      <c r="MF14">
        <v>0.26600000000000001</v>
      </c>
      <c r="MG14">
        <v>-7.5999999999999998E-2</v>
      </c>
      <c r="MH14">
        <v>9.1999999999999998E-2</v>
      </c>
      <c r="MI14">
        <v>0.33200000000000002</v>
      </c>
      <c r="MJ14">
        <v>8.4000000000000005E-2</v>
      </c>
      <c r="MK14">
        <v>0.253</v>
      </c>
      <c r="ML14">
        <v>0.65400000000000003</v>
      </c>
      <c r="MM14">
        <v>0.28100000000000003</v>
      </c>
      <c r="MN14">
        <v>6.7000000000000004E-2</v>
      </c>
      <c r="MS14" t="s">
        <v>351</v>
      </c>
      <c r="MT14">
        <v>0.26600000000000001</v>
      </c>
      <c r="MU14">
        <v>-0.26200000000000001</v>
      </c>
      <c r="MV14">
        <v>-8.5999999999999993E-2</v>
      </c>
      <c r="MW14">
        <v>-5.2999999999999999E-2</v>
      </c>
      <c r="MX14">
        <v>2.3E-2</v>
      </c>
      <c r="MY14">
        <v>-0.245</v>
      </c>
      <c r="MZ14">
        <v>-2.8000000000000001E-2</v>
      </c>
      <c r="NA14">
        <v>0.152</v>
      </c>
      <c r="NB14">
        <v>-0.127</v>
      </c>
      <c r="NC14">
        <v>-1.0999999999999999E-2</v>
      </c>
      <c r="ND14">
        <v>-9.5000000000000001E-2</v>
      </c>
      <c r="NE14">
        <v>1</v>
      </c>
      <c r="NF14">
        <v>0.08</v>
      </c>
      <c r="NG14">
        <v>8.6999999999999994E-2</v>
      </c>
      <c r="NH14">
        <v>2.9000000000000001E-2</v>
      </c>
      <c r="NI14">
        <v>-0.121</v>
      </c>
      <c r="NJ14">
        <v>-1.4E-2</v>
      </c>
      <c r="NK14">
        <v>-1.9E-2</v>
      </c>
      <c r="NL14">
        <v>-0.96899999999999997</v>
      </c>
      <c r="NM14">
        <v>8.3000000000000004E-2</v>
      </c>
      <c r="NN14">
        <v>-6.2E-2</v>
      </c>
      <c r="NO14">
        <v>-0.13400000000000001</v>
      </c>
      <c r="NP14">
        <v>-3.5000000000000003E-2</v>
      </c>
      <c r="NQ14">
        <v>4.3999999999999997E-2</v>
      </c>
      <c r="NR14">
        <v>4.5999999999999999E-2</v>
      </c>
      <c r="NS14">
        <v>5.1999999999999998E-2</v>
      </c>
      <c r="NX14" t="s">
        <v>390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7.5999999999999998E-2</v>
      </c>
      <c r="OO14">
        <v>-3.2000000000000001E-2</v>
      </c>
      <c r="OP14">
        <v>0.16900000000000001</v>
      </c>
      <c r="OQ14">
        <v>1.7999999999999999E-2</v>
      </c>
      <c r="OR14">
        <v>0.03</v>
      </c>
      <c r="OS14">
        <v>0.03</v>
      </c>
      <c r="OT14">
        <v>-7.3999999999999996E-2</v>
      </c>
      <c r="OU14">
        <v>-0.17</v>
      </c>
      <c r="OV14">
        <v>-9.9000000000000005E-2</v>
      </c>
      <c r="OW14">
        <v>0.24099999999999999</v>
      </c>
      <c r="OX14">
        <v>1.6E-2</v>
      </c>
      <c r="OY14">
        <v>-9.6000000000000002E-2</v>
      </c>
      <c r="OZ14">
        <v>-0.85599999999999998</v>
      </c>
      <c r="PA14">
        <v>-8.1000000000000003E-2</v>
      </c>
      <c r="PB14">
        <v>0.107</v>
      </c>
      <c r="PG14" t="s">
        <v>390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0.23599999999999999</v>
      </c>
      <c r="PX14">
        <v>0.03</v>
      </c>
      <c r="PY14">
        <v>-0.13800000000000001</v>
      </c>
      <c r="PZ14">
        <v>0.21199999999999999</v>
      </c>
      <c r="QA14">
        <v>2.5000000000000001E-2</v>
      </c>
      <c r="QB14">
        <v>-0.05</v>
      </c>
      <c r="QC14">
        <v>0.94699999999999995</v>
      </c>
      <c r="QD14">
        <v>3.9E-2</v>
      </c>
      <c r="QE14">
        <v>0.10100000000000001</v>
      </c>
      <c r="QF14">
        <v>-0.128</v>
      </c>
      <c r="QG14">
        <v>3.1E-2</v>
      </c>
      <c r="QH14">
        <v>-8.3000000000000004E-2</v>
      </c>
      <c r="QI14">
        <v>3.4000000000000002E-2</v>
      </c>
      <c r="QJ14">
        <v>2.1000000000000001E-2</v>
      </c>
      <c r="QK14">
        <v>2.4E-2</v>
      </c>
      <c r="QQ14" t="s">
        <v>435</v>
      </c>
      <c r="QR14">
        <v>0.14499999999999999</v>
      </c>
      <c r="QS14">
        <v>1.0999999999999999E-2</v>
      </c>
      <c r="QT14">
        <v>7.4999999999999997E-2</v>
      </c>
      <c r="QU14">
        <v>-4.5999999999999999E-2</v>
      </c>
      <c r="QV14">
        <v>4.3999999999999997E-2</v>
      </c>
      <c r="QW14">
        <v>0</v>
      </c>
      <c r="QX14">
        <v>4.7E-2</v>
      </c>
      <c r="QY14">
        <v>-7.9000000000000001E-2</v>
      </c>
      <c r="QZ14">
        <v>4.7E-2</v>
      </c>
      <c r="RA14">
        <v>0.126</v>
      </c>
      <c r="RB14">
        <v>0.109</v>
      </c>
      <c r="RC14">
        <v>1</v>
      </c>
      <c r="RD14">
        <v>5.6000000000000001E-2</v>
      </c>
      <c r="RE14">
        <v>4.8000000000000001E-2</v>
      </c>
      <c r="RF14">
        <v>0.15</v>
      </c>
      <c r="RG14">
        <v>0.127</v>
      </c>
      <c r="RH14">
        <v>-8.0000000000000002E-3</v>
      </c>
      <c r="RI14">
        <v>-0.129</v>
      </c>
      <c r="RJ14">
        <v>0.41799999999999998</v>
      </c>
      <c r="RK14">
        <v>-0.35399999999999998</v>
      </c>
      <c r="RL14">
        <v>7.0000000000000001E-3</v>
      </c>
      <c r="RM14">
        <v>0.187</v>
      </c>
      <c r="RN14">
        <v>-6.8000000000000005E-2</v>
      </c>
      <c r="RO14">
        <v>-0.125</v>
      </c>
      <c r="RP14">
        <v>-2.4E-2</v>
      </c>
      <c r="RQ14">
        <v>0.193</v>
      </c>
      <c r="RR14">
        <v>-4.7E-2</v>
      </c>
      <c r="RS14">
        <v>-0.14699999999999999</v>
      </c>
      <c r="RT14">
        <v>-0.61599999999999999</v>
      </c>
      <c r="RU14">
        <v>5.8000000000000003E-2</v>
      </c>
      <c r="RV14">
        <v>0.03</v>
      </c>
      <c r="RW14">
        <v>3.7999999999999999E-2</v>
      </c>
      <c r="RX14">
        <v>0.25800000000000001</v>
      </c>
      <c r="RY14">
        <v>-1.2999999999999999E-2</v>
      </c>
      <c r="RZ14">
        <v>4.7E-2</v>
      </c>
      <c r="SA14">
        <v>0.16600000000000001</v>
      </c>
      <c r="SG14" t="s">
        <v>435</v>
      </c>
      <c r="SH14">
        <v>0.14499999999999999</v>
      </c>
      <c r="SI14">
        <v>1.0999999999999999E-2</v>
      </c>
      <c r="SJ14">
        <v>7.4999999999999997E-2</v>
      </c>
      <c r="SK14">
        <v>-4.5999999999999999E-2</v>
      </c>
      <c r="SL14">
        <v>4.3999999999999997E-2</v>
      </c>
      <c r="SM14">
        <v>0</v>
      </c>
      <c r="SN14">
        <v>4.7E-2</v>
      </c>
      <c r="SO14">
        <v>-7.9000000000000001E-2</v>
      </c>
      <c r="SP14">
        <v>4.7E-2</v>
      </c>
      <c r="SQ14">
        <v>0.126</v>
      </c>
      <c r="SR14">
        <v>0.109</v>
      </c>
      <c r="SS14">
        <v>1</v>
      </c>
      <c r="ST14">
        <v>5.6000000000000001E-2</v>
      </c>
      <c r="SU14">
        <v>4.8000000000000001E-2</v>
      </c>
      <c r="SV14">
        <v>0.15</v>
      </c>
      <c r="SW14">
        <v>0.127</v>
      </c>
      <c r="SX14">
        <v>-8.0000000000000002E-3</v>
      </c>
      <c r="SY14">
        <v>-0.129</v>
      </c>
      <c r="SZ14">
        <v>-8.4000000000000005E-2</v>
      </c>
      <c r="TA14">
        <v>0.122</v>
      </c>
      <c r="TB14">
        <v>7.0000000000000007E-2</v>
      </c>
      <c r="TC14">
        <v>-8.4000000000000005E-2</v>
      </c>
      <c r="TD14">
        <v>-0.31900000000000001</v>
      </c>
      <c r="TE14">
        <v>7.9000000000000001E-2</v>
      </c>
      <c r="TF14">
        <v>9.2999999999999999E-2</v>
      </c>
      <c r="TG14">
        <v>-0.28999999999999998</v>
      </c>
      <c r="TH14">
        <v>0.32800000000000001</v>
      </c>
      <c r="TI14">
        <v>0.216</v>
      </c>
      <c r="TJ14">
        <v>0.193</v>
      </c>
      <c r="TK14">
        <v>9.0999999999999998E-2</v>
      </c>
      <c r="TL14">
        <v>0.247</v>
      </c>
      <c r="TM14">
        <v>0.33600000000000002</v>
      </c>
      <c r="TN14">
        <v>0.503</v>
      </c>
      <c r="TO14">
        <v>0.05</v>
      </c>
      <c r="TP14">
        <v>0.16300000000000001</v>
      </c>
      <c r="TQ14">
        <v>-0.33100000000000002</v>
      </c>
      <c r="TW14" t="s">
        <v>489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-0.221</v>
      </c>
      <c r="UR14">
        <v>0.64600000000000002</v>
      </c>
      <c r="US14">
        <v>-0.189</v>
      </c>
      <c r="UT14">
        <v>4.1000000000000002E-2</v>
      </c>
      <c r="UU14">
        <v>8.7999999999999995E-2</v>
      </c>
      <c r="UV14">
        <v>-2.8000000000000001E-2</v>
      </c>
      <c r="UW14">
        <v>0.01</v>
      </c>
      <c r="UX14">
        <v>3.5999999999999997E-2</v>
      </c>
      <c r="UY14">
        <v>7.8E-2</v>
      </c>
      <c r="UZ14">
        <v>0.26700000000000002</v>
      </c>
      <c r="VA14">
        <v>-3.0000000000000001E-3</v>
      </c>
      <c r="VB14">
        <v>-6.5000000000000002E-2</v>
      </c>
      <c r="VC14">
        <v>0.13400000000000001</v>
      </c>
      <c r="VD14">
        <v>-0.311</v>
      </c>
      <c r="VE14">
        <v>0.14499999999999999</v>
      </c>
      <c r="VF14">
        <v>3.5000000000000003E-2</v>
      </c>
      <c r="VG14">
        <v>0.41499999999999998</v>
      </c>
      <c r="VH14">
        <v>5.8999999999999997E-2</v>
      </c>
      <c r="VI14">
        <v>-0.11600000000000001</v>
      </c>
      <c r="VO14" t="s">
        <v>489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0.26600000000000001</v>
      </c>
      <c r="WJ14">
        <v>1.7000000000000001E-2</v>
      </c>
      <c r="WK14">
        <v>0.25</v>
      </c>
      <c r="WL14">
        <v>-3.4000000000000002E-2</v>
      </c>
      <c r="WM14">
        <v>0.35899999999999999</v>
      </c>
      <c r="WN14">
        <v>0.13300000000000001</v>
      </c>
      <c r="WO14">
        <v>0.41</v>
      </c>
      <c r="WP14">
        <v>-0.23400000000000001</v>
      </c>
      <c r="WQ14">
        <v>0.23400000000000001</v>
      </c>
      <c r="WR14">
        <v>-8.6999999999999994E-2</v>
      </c>
      <c r="WS14">
        <v>0.23899999999999999</v>
      </c>
      <c r="WT14">
        <v>-0.57599999999999996</v>
      </c>
      <c r="WU14">
        <v>0.154</v>
      </c>
      <c r="WV14">
        <v>8.4000000000000005E-2</v>
      </c>
      <c r="WW14">
        <v>-7.2999999999999995E-2</v>
      </c>
      <c r="WX14">
        <v>6.4000000000000001E-2</v>
      </c>
      <c r="WY14">
        <v>-0.105</v>
      </c>
      <c r="WZ14">
        <v>0.154</v>
      </c>
      <c r="XA14">
        <v>-0.17699999999999999</v>
      </c>
      <c r="XG14" t="s">
        <v>596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1.9E-2</v>
      </c>
      <c r="YL14">
        <v>0.05</v>
      </c>
      <c r="YM14">
        <v>-5.5E-2</v>
      </c>
      <c r="YN14">
        <v>4.1000000000000002E-2</v>
      </c>
      <c r="YO14">
        <v>6.8000000000000005E-2</v>
      </c>
      <c r="YP14">
        <v>5.0000000000000001E-3</v>
      </c>
      <c r="YQ14">
        <v>0.97499999999999998</v>
      </c>
      <c r="YR14">
        <v>5.6000000000000001E-2</v>
      </c>
      <c r="YS14">
        <v>7.6999999999999999E-2</v>
      </c>
      <c r="YT14">
        <v>-8.3000000000000004E-2</v>
      </c>
      <c r="YU14">
        <v>8.9999999999999993E-3</v>
      </c>
      <c r="YV14">
        <v>-3.9E-2</v>
      </c>
      <c r="YW14">
        <v>2.7E-2</v>
      </c>
      <c r="YX14">
        <v>-4.8000000000000001E-2</v>
      </c>
      <c r="YY14">
        <v>-2.4E-2</v>
      </c>
      <c r="YZ14">
        <v>0.08</v>
      </c>
      <c r="ZA14">
        <v>-5.5E-2</v>
      </c>
      <c r="ZB14">
        <v>8.0000000000000002E-3</v>
      </c>
      <c r="ZC14">
        <v>-7.6999999999999999E-2</v>
      </c>
      <c r="ZD14">
        <v>8.9999999999999993E-3</v>
      </c>
      <c r="ZE14">
        <v>6.0000000000000001E-3</v>
      </c>
      <c r="ZF14">
        <v>7.6999999999999999E-2</v>
      </c>
      <c r="ZG14">
        <v>-7.6999999999999999E-2</v>
      </c>
      <c r="ZH14">
        <v>5.2999999999999999E-2</v>
      </c>
      <c r="ZI14">
        <v>-0.11</v>
      </c>
      <c r="ZJ14">
        <v>-4.1000000000000002E-2</v>
      </c>
      <c r="ZK14">
        <v>2.3E-2</v>
      </c>
      <c r="ZL14">
        <v>5.7000000000000002E-2</v>
      </c>
      <c r="ZM14">
        <v>2.5999999999999999E-2</v>
      </c>
      <c r="ZQ14" t="s">
        <v>654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5.2999999999999999E-2</v>
      </c>
      <c r="AAW14">
        <v>4.0000000000000001E-3</v>
      </c>
      <c r="AAX14">
        <v>5.7000000000000002E-2</v>
      </c>
      <c r="AAY14">
        <v>0.89600000000000002</v>
      </c>
      <c r="AAZ14">
        <v>-8.3000000000000004E-2</v>
      </c>
      <c r="ABA14">
        <v>-2.3E-2</v>
      </c>
      <c r="ABB14">
        <v>2.1999999999999999E-2</v>
      </c>
      <c r="ABC14">
        <v>2.1999999999999999E-2</v>
      </c>
      <c r="ABD14">
        <v>8.9999999999999993E-3</v>
      </c>
      <c r="ABE14">
        <v>-4.5999999999999999E-2</v>
      </c>
      <c r="ABF14">
        <v>-3.6999999999999998E-2</v>
      </c>
      <c r="ABG14">
        <v>5.8000000000000003E-2</v>
      </c>
      <c r="ABH14">
        <v>-0.10199999999999999</v>
      </c>
      <c r="ABI14">
        <v>5.2999999999999999E-2</v>
      </c>
      <c r="ABJ14">
        <v>-0.06</v>
      </c>
      <c r="ABK14">
        <v>-1.0999999999999999E-2</v>
      </c>
      <c r="ABL14">
        <v>-0.153</v>
      </c>
      <c r="ABM14">
        <v>1.7999999999999999E-2</v>
      </c>
      <c r="ABN14">
        <v>-1E-3</v>
      </c>
      <c r="ABO14">
        <v>-2.7E-2</v>
      </c>
      <c r="ABP14">
        <v>5.3999999999999999E-2</v>
      </c>
      <c r="ABQ14">
        <v>-1.9E-2</v>
      </c>
      <c r="ABR14">
        <v>-4.9000000000000002E-2</v>
      </c>
      <c r="ABS14">
        <v>-2.5000000000000001E-2</v>
      </c>
      <c r="ABT14">
        <v>-9.5000000000000001E-2</v>
      </c>
      <c r="ABU14">
        <v>-6.4000000000000001E-2</v>
      </c>
      <c r="ABV14">
        <v>1E-3</v>
      </c>
      <c r="ABW14">
        <v>0.219</v>
      </c>
      <c r="ABX14">
        <v>-5.0999999999999997E-2</v>
      </c>
      <c r="ABY14">
        <v>0.16400000000000001</v>
      </c>
      <c r="ACC14" t="s">
        <v>714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-0.02</v>
      </c>
      <c r="ADK14">
        <v>-6.0000000000000001E-3</v>
      </c>
      <c r="ADL14">
        <v>1.9E-2</v>
      </c>
      <c r="ADM14">
        <v>1.9E-2</v>
      </c>
      <c r="ADN14">
        <v>0.193</v>
      </c>
      <c r="ADO14">
        <v>2.1000000000000001E-2</v>
      </c>
      <c r="ADP14">
        <v>6.0000000000000001E-3</v>
      </c>
      <c r="ADQ14">
        <v>-0.16</v>
      </c>
      <c r="ADR14">
        <v>-0.02</v>
      </c>
      <c r="ADS14">
        <v>4.1000000000000002E-2</v>
      </c>
      <c r="ADT14">
        <v>1.0999999999999999E-2</v>
      </c>
      <c r="ADU14">
        <v>7.8E-2</v>
      </c>
      <c r="ADV14">
        <v>5.8999999999999997E-2</v>
      </c>
      <c r="ADW14">
        <v>-0.1</v>
      </c>
      <c r="ADX14">
        <v>8.6999999999999994E-2</v>
      </c>
      <c r="ADY14">
        <v>0.18</v>
      </c>
      <c r="ADZ14">
        <v>-6.2E-2</v>
      </c>
      <c r="AEA14">
        <v>-0.124</v>
      </c>
      <c r="AEB14">
        <v>1.4E-2</v>
      </c>
      <c r="AEC14">
        <v>-6.4000000000000001E-2</v>
      </c>
      <c r="AED14">
        <v>4.5999999999999999E-2</v>
      </c>
      <c r="AEE14">
        <v>2.4E-2</v>
      </c>
      <c r="AEF14">
        <v>-3.5000000000000003E-2</v>
      </c>
      <c r="AEG14">
        <v>8.1000000000000003E-2</v>
      </c>
      <c r="AEH14">
        <v>-0.92200000000000004</v>
      </c>
      <c r="AEI14">
        <v>8.8999999999999996E-2</v>
      </c>
      <c r="AEJ14">
        <v>-0.111</v>
      </c>
      <c r="AEK14">
        <v>-1.4999999999999999E-2</v>
      </c>
      <c r="AEL14">
        <v>-7.0000000000000007E-2</v>
      </c>
      <c r="AEM14">
        <v>-5.0000000000000001E-3</v>
      </c>
      <c r="AEN14">
        <v>-0.10299999999999999</v>
      </c>
      <c r="AEO14">
        <v>-7.0000000000000001E-3</v>
      </c>
      <c r="AES14" t="s">
        <v>778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1.2999999999999999E-2</v>
      </c>
      <c r="AGF14">
        <v>7.2999999999999995E-2</v>
      </c>
      <c r="AGG14">
        <v>-3.1E-2</v>
      </c>
      <c r="AGH14">
        <v>-4.2999999999999997E-2</v>
      </c>
      <c r="AGI14">
        <v>-8.0000000000000002E-3</v>
      </c>
      <c r="AGJ14">
        <v>7.8E-2</v>
      </c>
      <c r="AGK14">
        <v>5.1999999999999998E-2</v>
      </c>
      <c r="AGL14">
        <v>2.5999999999999999E-2</v>
      </c>
      <c r="AGM14">
        <v>8.3000000000000004E-2</v>
      </c>
      <c r="AGN14">
        <v>3.1E-2</v>
      </c>
      <c r="AGO14">
        <v>7.0000000000000001E-3</v>
      </c>
      <c r="AGP14">
        <v>-3.2000000000000001E-2</v>
      </c>
      <c r="AGQ14">
        <v>-2.1999999999999999E-2</v>
      </c>
      <c r="AGR14">
        <v>1.7999999999999999E-2</v>
      </c>
      <c r="AGS14">
        <v>2.4E-2</v>
      </c>
      <c r="AGT14">
        <v>4.9000000000000002E-2</v>
      </c>
      <c r="AGU14">
        <v>3.0000000000000001E-3</v>
      </c>
      <c r="AGV14">
        <v>-6.0000000000000001E-3</v>
      </c>
      <c r="AGW14">
        <v>5.0000000000000001E-3</v>
      </c>
      <c r="AGX14">
        <v>7.0000000000000001E-3</v>
      </c>
      <c r="AGY14">
        <v>2.1000000000000001E-2</v>
      </c>
      <c r="AGZ14">
        <v>-3.3000000000000002E-2</v>
      </c>
      <c r="AHA14">
        <v>-0.95399999999999996</v>
      </c>
      <c r="AHB14">
        <v>2.3E-2</v>
      </c>
      <c r="AHC14">
        <v>-4.3999999999999997E-2</v>
      </c>
      <c r="AHD14">
        <v>7.0000000000000001E-3</v>
      </c>
      <c r="AHE14">
        <v>-4.2999999999999997E-2</v>
      </c>
      <c r="AHF14">
        <v>-0.02</v>
      </c>
      <c r="AHG14">
        <v>-2.8000000000000001E-2</v>
      </c>
      <c r="AHH14">
        <v>-1.4999999999999999E-2</v>
      </c>
      <c r="AHI14">
        <v>-3.4000000000000002E-2</v>
      </c>
      <c r="AHJ14">
        <v>7.0999999999999994E-2</v>
      </c>
      <c r="AHK14">
        <v>0.03</v>
      </c>
      <c r="AHL14">
        <v>2.4E-2</v>
      </c>
      <c r="AHM14">
        <v>-2E-3</v>
      </c>
      <c r="AHN14">
        <v>-2.5999999999999999E-2</v>
      </c>
      <c r="AHO14">
        <v>8.0000000000000002E-3</v>
      </c>
    </row>
    <row r="15" spans="1:899">
      <c r="U15">
        <f>U14*U14</f>
        <v>0.98010000000000019</v>
      </c>
      <c r="AF15">
        <f>AF14*AF14</f>
        <v>0.9893617777777779</v>
      </c>
      <c r="AQ15" s="32">
        <f>MAX(AQ11:AQ14)</f>
        <v>0.98199999999999998</v>
      </c>
      <c r="AR15" s="32">
        <f>MAX(AR11:AR14)</f>
        <v>0.95599999999999996</v>
      </c>
      <c r="AS15" s="32">
        <f>MAX(AS11:AS14)</f>
        <v>0.97099999999999997</v>
      </c>
      <c r="AT15" s="32">
        <f>MAX(AT11:AT14)</f>
        <v>0.91700000000000004</v>
      </c>
      <c r="BD15" s="32">
        <f>MAX(_xlfn.ANCHORARRAY(BD11))</f>
        <v>0.99199999999999999</v>
      </c>
      <c r="BE15" s="32">
        <f t="shared" ref="BE15:BG15" si="6">MAX(_xlfn.ANCHORARRAY(BE11))</f>
        <v>0.999</v>
      </c>
      <c r="BF15" s="32">
        <f t="shared" si="6"/>
        <v>0.999</v>
      </c>
      <c r="BG15" s="32">
        <f t="shared" si="6"/>
        <v>0.997</v>
      </c>
      <c r="BQ15">
        <v>7.0999999999999994E-2</v>
      </c>
      <c r="BR15">
        <v>3.0000000000000001E-3</v>
      </c>
      <c r="BS15">
        <v>0.997</v>
      </c>
      <c r="BT15">
        <v>3.4000000000000002E-2</v>
      </c>
      <c r="BU15">
        <v>2.7E-2</v>
      </c>
      <c r="CF15">
        <v>7.0999999999999994E-2</v>
      </c>
      <c r="CG15">
        <v>8.7999999999999995E-2</v>
      </c>
      <c r="CH15">
        <v>2.3E-2</v>
      </c>
      <c r="CI15">
        <v>0.99299999999999999</v>
      </c>
      <c r="CJ15">
        <v>2.7E-2</v>
      </c>
      <c r="CU15" cm="1">
        <f t="array" ref="CU15:CU20">ABS(CU9:CU14)</f>
        <v>0.99099999999999999</v>
      </c>
      <c r="CV15" cm="1">
        <f t="array" ref="CV15:CV20">ABS(CV9:CV14)</f>
        <v>1.6E-2</v>
      </c>
      <c r="CW15" cm="1">
        <f t="array" ref="CW15:CW20">ABS(CW9:CW14)</f>
        <v>1.7000000000000001E-2</v>
      </c>
      <c r="CX15" cm="1">
        <f t="array" ref="CX15:CX20">ABS(CX9:CX14)</f>
        <v>3.4000000000000002E-2</v>
      </c>
      <c r="CY15" cm="1">
        <f t="array" ref="CY15:CY20">ABS(CY9:CY14)</f>
        <v>3.5999999999999997E-2</v>
      </c>
      <c r="CZ15" cm="1">
        <f t="array" ref="CZ15:CZ20">ABS(CZ9:CZ14)</f>
        <v>0.123</v>
      </c>
      <c r="DL15" cm="1">
        <f t="array" ref="DL15:DL20">ABS(DL9:DL14)</f>
        <v>0.68899999999999995</v>
      </c>
      <c r="DM15" cm="1">
        <f t="array" ref="DM15:DM20">ABS(DM9:DM14)</f>
        <v>8.5000000000000006E-2</v>
      </c>
      <c r="DN15" cm="1">
        <f t="array" ref="DN15:DN20">ABS(DN9:DN14)</f>
        <v>7.8E-2</v>
      </c>
      <c r="DO15" cm="1">
        <f t="array" ref="DO15:DO20">ABS(DO9:DO14)</f>
        <v>6.7000000000000004E-2</v>
      </c>
      <c r="DP15" cm="1">
        <f t="array" ref="DP15:DP20">ABS(DP9:DP14)</f>
        <v>8.9999999999999993E-3</v>
      </c>
      <c r="DQ15" cm="1">
        <f t="array" ref="DQ15:DQ20">ABS(DQ9:DQ14)</f>
        <v>0.71199999999999997</v>
      </c>
      <c r="EB15" t="s">
        <v>223</v>
      </c>
      <c r="EC15" s="31">
        <v>-0.127</v>
      </c>
      <c r="ED15" s="31">
        <v>-0.14899999999999999</v>
      </c>
      <c r="EE15" s="31">
        <v>-0.97599999999999998</v>
      </c>
      <c r="EF15" s="31">
        <v>-7.0000000000000007E-2</v>
      </c>
      <c r="EG15" s="31">
        <v>1.4E-2</v>
      </c>
      <c r="EH15" s="31">
        <v>-7.0000000000000007E-2</v>
      </c>
      <c r="EI15" s="31">
        <v>-2E-3</v>
      </c>
      <c r="EJ15">
        <v>-0.18099999999999999</v>
      </c>
      <c r="EK15">
        <v>-0.187</v>
      </c>
      <c r="EL15">
        <v>7.1999999999999995E-2</v>
      </c>
      <c r="EM15">
        <v>-6.7000000000000004E-2</v>
      </c>
      <c r="EN15">
        <v>-0.05</v>
      </c>
      <c r="EO15">
        <v>1</v>
      </c>
      <c r="EP15">
        <v>-0.14000000000000001</v>
      </c>
      <c r="EU15" t="s">
        <v>237</v>
      </c>
      <c r="EV15" s="31">
        <v>-0.72199999999999998</v>
      </c>
      <c r="EW15" s="31">
        <v>-0.36399999999999999</v>
      </c>
      <c r="EX15" s="31">
        <v>8.2000000000000003E-2</v>
      </c>
      <c r="EY15" s="31">
        <v>-0.23</v>
      </c>
      <c r="EZ15" s="31">
        <v>0.41499999999999998</v>
      </c>
      <c r="FA15" s="31">
        <v>-0.11899999999999999</v>
      </c>
      <c r="FB15" s="31">
        <v>0.315</v>
      </c>
      <c r="FC15">
        <v>-0.222</v>
      </c>
      <c r="FD15">
        <v>-0.111</v>
      </c>
      <c r="FE15">
        <v>-0.09</v>
      </c>
      <c r="FF15">
        <v>0.23699999999999999</v>
      </c>
      <c r="FG15">
        <v>0.26200000000000001</v>
      </c>
      <c r="FH15">
        <v>1</v>
      </c>
      <c r="FI15">
        <v>0.20100000000000001</v>
      </c>
      <c r="FN15" t="s">
        <v>251</v>
      </c>
      <c r="FO15" s="31">
        <v>-0.23</v>
      </c>
      <c r="FP15" s="31">
        <v>0.13700000000000001</v>
      </c>
      <c r="FQ15" s="31">
        <v>1.7999999999999999E-2</v>
      </c>
      <c r="FR15" s="31">
        <v>-8.9999999999999993E-3</v>
      </c>
      <c r="FS15" s="31">
        <v>-0.95899999999999996</v>
      </c>
      <c r="FT15" s="31">
        <v>-6.4000000000000001E-2</v>
      </c>
      <c r="FU15" s="31">
        <v>-4.9000000000000002E-2</v>
      </c>
      <c r="FV15" s="31">
        <v>3.4000000000000002E-2</v>
      </c>
      <c r="FW15">
        <v>-0.183</v>
      </c>
      <c r="FX15">
        <v>5.1999999999999998E-2</v>
      </c>
      <c r="FY15">
        <v>5.8999999999999997E-2</v>
      </c>
      <c r="FZ15">
        <v>-0.13700000000000001</v>
      </c>
      <c r="GA15">
        <v>1</v>
      </c>
      <c r="GB15">
        <v>0.16900000000000001</v>
      </c>
      <c r="GC15">
        <v>1.7000000000000001E-2</v>
      </c>
      <c r="GD15">
        <v>-3.2000000000000001E-2</v>
      </c>
      <c r="GI15" t="s">
        <v>267</v>
      </c>
      <c r="GJ15" s="31">
        <v>-0.49</v>
      </c>
      <c r="GK15" s="31">
        <v>3.5999999999999997E-2</v>
      </c>
      <c r="GL15" s="31">
        <v>-0.13400000000000001</v>
      </c>
      <c r="GM15" s="31">
        <v>-2.5000000000000001E-2</v>
      </c>
      <c r="GN15" s="31">
        <v>-9.2999999999999999E-2</v>
      </c>
      <c r="GO15" s="31">
        <v>-0.01</v>
      </c>
      <c r="GP15" s="31">
        <v>-0.23400000000000001</v>
      </c>
      <c r="GQ15" s="31">
        <v>0.82199999999999995</v>
      </c>
      <c r="GR15">
        <v>-0.19800000000000001</v>
      </c>
      <c r="GS15">
        <v>-0.06</v>
      </c>
      <c r="GT15">
        <v>9.7000000000000003E-2</v>
      </c>
      <c r="GU15">
        <v>0.113</v>
      </c>
      <c r="GV15">
        <v>1</v>
      </c>
      <c r="GW15">
        <v>0.2</v>
      </c>
      <c r="GX15">
        <v>0.128</v>
      </c>
      <c r="GY15">
        <v>0.14599999999999999</v>
      </c>
      <c r="HD15" t="s">
        <v>294</v>
      </c>
      <c r="HE15" s="31">
        <v>2.1000000000000001E-2</v>
      </c>
      <c r="HF15" s="31">
        <v>-0.183</v>
      </c>
      <c r="HG15" s="31">
        <v>-0.19400000000000001</v>
      </c>
      <c r="HH15" s="31">
        <v>0.83599999999999997</v>
      </c>
      <c r="HI15" s="31">
        <v>2.1000000000000001E-2</v>
      </c>
      <c r="HJ15" s="31">
        <v>-6.5000000000000002E-2</v>
      </c>
      <c r="HK15" s="31">
        <v>-2.7E-2</v>
      </c>
      <c r="HL15" s="31">
        <v>4.7E-2</v>
      </c>
      <c r="HM15" s="31">
        <v>-4.5999999999999999E-2</v>
      </c>
      <c r="HN15" s="31">
        <v>-0.38</v>
      </c>
      <c r="HO15" s="31">
        <v>-2.4E-2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F15" t="s">
        <v>283</v>
      </c>
      <c r="IG15" s="31">
        <v>-9.7000000000000003E-2</v>
      </c>
      <c r="IH15" s="31">
        <v>0.96599999999999997</v>
      </c>
      <c r="II15" s="31">
        <v>8.5999999999999993E-2</v>
      </c>
      <c r="IJ15" s="31">
        <v>-2.1999999999999999E-2</v>
      </c>
      <c r="IK15" s="31">
        <v>5.6000000000000001E-2</v>
      </c>
      <c r="IL15" s="31">
        <v>-4.8000000000000001E-2</v>
      </c>
      <c r="IM15" s="31">
        <v>-3.1E-2</v>
      </c>
      <c r="IN15" s="31">
        <v>-0.124</v>
      </c>
      <c r="IO15" s="31">
        <v>1.7999999999999999E-2</v>
      </c>
      <c r="IP15" s="31">
        <v>-0.11799999999999999</v>
      </c>
      <c r="IQ15" s="31">
        <v>-0.11700000000000001</v>
      </c>
      <c r="IR15">
        <v>-0.10199999999999999</v>
      </c>
      <c r="IS15">
        <v>1</v>
      </c>
      <c r="IT15">
        <v>2.9000000000000001E-2</v>
      </c>
      <c r="IU15">
        <v>-0.126</v>
      </c>
      <c r="IV15">
        <v>6.9000000000000006E-2</v>
      </c>
      <c r="IW15">
        <v>0.30499999999999999</v>
      </c>
      <c r="IX15">
        <v>0.20200000000000001</v>
      </c>
      <c r="IY15">
        <v>0.10299999999999999</v>
      </c>
      <c r="IZ15">
        <v>0.16700000000000001</v>
      </c>
      <c r="JA15">
        <v>-4.2999999999999997E-2</v>
      </c>
      <c r="JB15">
        <v>7.0999999999999994E-2</v>
      </c>
      <c r="JH15" t="s">
        <v>316</v>
      </c>
      <c r="JI15" s="31">
        <v>0.80100000000000005</v>
      </c>
      <c r="JJ15" s="31">
        <v>3.1E-2</v>
      </c>
      <c r="JK15" s="31">
        <v>8.4000000000000005E-2</v>
      </c>
      <c r="JL15" s="31">
        <v>0.123</v>
      </c>
      <c r="JM15" s="31">
        <v>2.4E-2</v>
      </c>
      <c r="JN15" s="31">
        <v>4.9000000000000002E-2</v>
      </c>
      <c r="JO15" s="31">
        <v>2.1000000000000001E-2</v>
      </c>
      <c r="JP15" s="31">
        <v>0.41799999999999998</v>
      </c>
      <c r="JQ15" s="31">
        <v>6.8000000000000005E-2</v>
      </c>
      <c r="JR15" s="31">
        <v>2.8000000000000001E-2</v>
      </c>
      <c r="JS15" s="31">
        <v>0.06</v>
      </c>
      <c r="JT15" s="31">
        <v>-3.1E-2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K15" t="s">
        <v>328</v>
      </c>
      <c r="KL15" s="31">
        <v>0.92</v>
      </c>
      <c r="KM15" s="31">
        <v>0</v>
      </c>
      <c r="KN15" s="31">
        <v>8.2000000000000003E-2</v>
      </c>
      <c r="KO15" s="31">
        <v>8.0000000000000002E-3</v>
      </c>
      <c r="KP15" s="31">
        <v>-0.17100000000000001</v>
      </c>
      <c r="KQ15" s="31">
        <v>-0.13600000000000001</v>
      </c>
      <c r="KR15" s="31">
        <v>-5.1999999999999998E-2</v>
      </c>
      <c r="KS15" s="31">
        <v>-0.13200000000000001</v>
      </c>
      <c r="KT15" s="31">
        <v>-0.16900000000000001</v>
      </c>
      <c r="KU15" s="31">
        <v>-6.6000000000000003E-2</v>
      </c>
      <c r="KV15" s="31">
        <v>-9.8000000000000004E-2</v>
      </c>
      <c r="KW15" s="31">
        <v>-0.19</v>
      </c>
      <c r="KX15">
        <v>1</v>
      </c>
      <c r="KY15">
        <v>-4.5999999999999999E-2</v>
      </c>
      <c r="KZ15">
        <v>-9.1999999999999998E-2</v>
      </c>
      <c r="LA15">
        <v>0.182</v>
      </c>
      <c r="LB15">
        <v>0.20699999999999999</v>
      </c>
      <c r="LC15">
        <v>-0.11</v>
      </c>
      <c r="LD15">
        <v>0.19700000000000001</v>
      </c>
      <c r="LE15">
        <v>-0.01</v>
      </c>
      <c r="LF15">
        <v>0.11700000000000001</v>
      </c>
      <c r="LG15">
        <v>0.217</v>
      </c>
      <c r="LH15">
        <v>0.34300000000000003</v>
      </c>
      <c r="LI15">
        <v>0.20599999999999999</v>
      </c>
      <c r="LN15" t="s">
        <v>352</v>
      </c>
      <c r="LO15">
        <v>-0.25</v>
      </c>
      <c r="LP15">
        <v>7.0000000000000001E-3</v>
      </c>
      <c r="LQ15">
        <v>4.3999999999999997E-2</v>
      </c>
      <c r="LR15">
        <v>-0.246</v>
      </c>
      <c r="LS15">
        <v>-0.30199999999999999</v>
      </c>
      <c r="LT15">
        <v>-3.0000000000000001E-3</v>
      </c>
      <c r="LU15">
        <v>-6.8000000000000005E-2</v>
      </c>
      <c r="LV15">
        <v>-0.222</v>
      </c>
      <c r="LW15">
        <v>0.255</v>
      </c>
      <c r="LX15">
        <v>0.252</v>
      </c>
      <c r="LY15">
        <v>0.17199999999999999</v>
      </c>
      <c r="LZ15">
        <v>0.08</v>
      </c>
      <c r="MA15">
        <v>1</v>
      </c>
      <c r="MB15">
        <v>-0.27900000000000003</v>
      </c>
      <c r="MC15">
        <v>2.4E-2</v>
      </c>
      <c r="MD15">
        <v>-9.0999999999999998E-2</v>
      </c>
      <c r="ME15">
        <v>-2.9000000000000001E-2</v>
      </c>
      <c r="MF15">
        <v>-0.68500000000000005</v>
      </c>
      <c r="MG15">
        <v>0.10199999999999999</v>
      </c>
      <c r="MH15">
        <v>-0.22800000000000001</v>
      </c>
      <c r="MI15">
        <v>0.51900000000000002</v>
      </c>
      <c r="MJ15">
        <v>-0.158</v>
      </c>
      <c r="MK15">
        <v>7.5999999999999998E-2</v>
      </c>
      <c r="ML15">
        <v>-8.7999999999999995E-2</v>
      </c>
      <c r="MM15">
        <v>8.5000000000000006E-2</v>
      </c>
      <c r="MN15">
        <v>-0.27700000000000002</v>
      </c>
      <c r="MS15" t="s">
        <v>352</v>
      </c>
      <c r="MT15">
        <v>-0.25</v>
      </c>
      <c r="MU15">
        <v>7.0000000000000001E-3</v>
      </c>
      <c r="MV15">
        <v>4.3999999999999997E-2</v>
      </c>
      <c r="MW15">
        <v>-0.246</v>
      </c>
      <c r="MX15">
        <v>-0.30199999999999999</v>
      </c>
      <c r="MY15">
        <v>-3.0000000000000001E-3</v>
      </c>
      <c r="MZ15">
        <v>-6.8000000000000005E-2</v>
      </c>
      <c r="NA15">
        <v>-0.222</v>
      </c>
      <c r="NB15">
        <v>0.255</v>
      </c>
      <c r="NC15">
        <v>0.252</v>
      </c>
      <c r="ND15">
        <v>0.17199999999999999</v>
      </c>
      <c r="NE15">
        <v>0.08</v>
      </c>
      <c r="NF15">
        <v>1</v>
      </c>
      <c r="NG15">
        <v>-9.6000000000000002E-2</v>
      </c>
      <c r="NH15">
        <v>-6.5000000000000002E-2</v>
      </c>
      <c r="NI15">
        <v>-4.0000000000000001E-3</v>
      </c>
      <c r="NJ15">
        <v>-0.94099999999999995</v>
      </c>
      <c r="NK15">
        <v>-0.156</v>
      </c>
      <c r="NL15">
        <v>-8.8999999999999996E-2</v>
      </c>
      <c r="NM15">
        <v>-0.126</v>
      </c>
      <c r="NN15">
        <v>-7.4999999999999997E-2</v>
      </c>
      <c r="NO15">
        <v>-4.0000000000000001E-3</v>
      </c>
      <c r="NP15">
        <v>-0.14699999999999999</v>
      </c>
      <c r="NQ15">
        <v>-5.0999999999999997E-2</v>
      </c>
      <c r="NR15">
        <v>-6.6000000000000003E-2</v>
      </c>
      <c r="NS15">
        <v>-0.13700000000000001</v>
      </c>
      <c r="NX15" t="s">
        <v>391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0.20499999999999999</v>
      </c>
      <c r="OO15">
        <v>-5.1999999999999998E-2</v>
      </c>
      <c r="OP15">
        <v>8.2000000000000003E-2</v>
      </c>
      <c r="OQ15">
        <v>0.39700000000000002</v>
      </c>
      <c r="OR15">
        <v>4.8000000000000001E-2</v>
      </c>
      <c r="OS15">
        <v>0.184</v>
      </c>
      <c r="OT15">
        <v>4.2999999999999997E-2</v>
      </c>
      <c r="OU15">
        <v>0.17899999999999999</v>
      </c>
      <c r="OV15">
        <v>-0.12</v>
      </c>
      <c r="OW15">
        <v>6.0000000000000001E-3</v>
      </c>
      <c r="OX15">
        <v>5.8000000000000003E-2</v>
      </c>
      <c r="OY15">
        <v>-0.56899999999999995</v>
      </c>
      <c r="OZ15">
        <v>0.17499999999999999</v>
      </c>
      <c r="PA15">
        <v>-0.51600000000000001</v>
      </c>
      <c r="PB15">
        <v>0.114</v>
      </c>
      <c r="PG15" t="s">
        <v>391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5.3999999999999999E-2</v>
      </c>
      <c r="PX15">
        <v>1.2E-2</v>
      </c>
      <c r="PY15">
        <v>-7.4999999999999997E-2</v>
      </c>
      <c r="PZ15">
        <v>0.108</v>
      </c>
      <c r="QA15">
        <v>8.9999999999999993E-3</v>
      </c>
      <c r="QB15">
        <v>-1.7000000000000001E-2</v>
      </c>
      <c r="QC15">
        <v>3.6999999999999998E-2</v>
      </c>
      <c r="QD15">
        <v>1.7000000000000001E-2</v>
      </c>
      <c r="QE15">
        <v>-0.10299999999999999</v>
      </c>
      <c r="QF15">
        <v>-0.17399999999999999</v>
      </c>
      <c r="QG15">
        <v>0.122</v>
      </c>
      <c r="QH15">
        <v>-0.97599999999999998</v>
      </c>
      <c r="QI15">
        <v>-0.06</v>
      </c>
      <c r="QJ15">
        <v>0.17899999999999999</v>
      </c>
      <c r="QK15">
        <v>-0.14299999999999999</v>
      </c>
      <c r="QQ15" t="s">
        <v>436</v>
      </c>
      <c r="QR15">
        <v>0.17299999999999999</v>
      </c>
      <c r="QS15">
        <v>0.112</v>
      </c>
      <c r="QT15">
        <v>8.3000000000000004E-2</v>
      </c>
      <c r="QU15">
        <v>-4.2999999999999997E-2</v>
      </c>
      <c r="QV15">
        <v>6.2E-2</v>
      </c>
      <c r="QW15">
        <v>0.128</v>
      </c>
      <c r="QX15">
        <v>0.154</v>
      </c>
      <c r="QY15">
        <v>-0.104</v>
      </c>
      <c r="QZ15">
        <v>0.161</v>
      </c>
      <c r="RA15">
        <v>0.08</v>
      </c>
      <c r="RB15">
        <v>0.11799999999999999</v>
      </c>
      <c r="RC15">
        <v>5.6000000000000001E-2</v>
      </c>
      <c r="RD15">
        <v>1</v>
      </c>
      <c r="RE15">
        <v>0.159</v>
      </c>
      <c r="RF15">
        <v>5.8999999999999997E-2</v>
      </c>
      <c r="RG15">
        <v>9.6000000000000002E-2</v>
      </c>
      <c r="RH15">
        <v>-0.185</v>
      </c>
      <c r="RI15">
        <v>-6.0999999999999999E-2</v>
      </c>
      <c r="RJ15">
        <v>0.13400000000000001</v>
      </c>
      <c r="RK15">
        <v>-0.67800000000000005</v>
      </c>
      <c r="RL15">
        <v>3.1E-2</v>
      </c>
      <c r="RM15">
        <v>0.112</v>
      </c>
      <c r="RN15">
        <v>0.109</v>
      </c>
      <c r="RO15">
        <v>-0.22500000000000001</v>
      </c>
      <c r="RP15">
        <v>-0.13</v>
      </c>
      <c r="RQ15">
        <v>0.124</v>
      </c>
      <c r="RR15">
        <v>-0.27900000000000003</v>
      </c>
      <c r="RS15">
        <v>-0.25900000000000001</v>
      </c>
      <c r="RT15">
        <v>0.38200000000000001</v>
      </c>
      <c r="RU15">
        <v>0.16300000000000001</v>
      </c>
      <c r="RV15">
        <v>-0.26500000000000001</v>
      </c>
      <c r="RW15">
        <v>0.22600000000000001</v>
      </c>
      <c r="RX15">
        <v>-4.7E-2</v>
      </c>
      <c r="RY15">
        <v>-1.9E-2</v>
      </c>
      <c r="RZ15">
        <v>-8.9999999999999993E-3</v>
      </c>
      <c r="SA15">
        <v>0.13600000000000001</v>
      </c>
      <c r="SG15" t="s">
        <v>436</v>
      </c>
      <c r="SH15">
        <v>0.17299999999999999</v>
      </c>
      <c r="SI15">
        <v>0.112</v>
      </c>
      <c r="SJ15">
        <v>8.3000000000000004E-2</v>
      </c>
      <c r="SK15">
        <v>-4.2999999999999997E-2</v>
      </c>
      <c r="SL15">
        <v>6.2E-2</v>
      </c>
      <c r="SM15">
        <v>0.128</v>
      </c>
      <c r="SN15">
        <v>0.154</v>
      </c>
      <c r="SO15">
        <v>-0.104</v>
      </c>
      <c r="SP15">
        <v>0.161</v>
      </c>
      <c r="SQ15">
        <v>0.08</v>
      </c>
      <c r="SR15">
        <v>0.11799999999999999</v>
      </c>
      <c r="SS15">
        <v>5.6000000000000001E-2</v>
      </c>
      <c r="ST15">
        <v>1</v>
      </c>
      <c r="SU15">
        <v>0.159</v>
      </c>
      <c r="SV15">
        <v>5.8999999999999997E-2</v>
      </c>
      <c r="SW15">
        <v>9.6000000000000002E-2</v>
      </c>
      <c r="SX15">
        <v>-0.185</v>
      </c>
      <c r="SY15">
        <v>-6.0999999999999999E-2</v>
      </c>
      <c r="SZ15">
        <v>7.0000000000000007E-2</v>
      </c>
      <c r="TA15">
        <v>-8.4000000000000005E-2</v>
      </c>
      <c r="TB15">
        <v>4.1000000000000002E-2</v>
      </c>
      <c r="TC15">
        <v>-2.8000000000000001E-2</v>
      </c>
      <c r="TD15">
        <v>0.19700000000000001</v>
      </c>
      <c r="TE15">
        <v>-9.5000000000000001E-2</v>
      </c>
      <c r="TF15">
        <v>4.1000000000000002E-2</v>
      </c>
      <c r="TG15">
        <v>3.1E-2</v>
      </c>
      <c r="TH15">
        <v>-4.2999999999999997E-2</v>
      </c>
      <c r="TI15">
        <v>0.82799999999999996</v>
      </c>
      <c r="TJ15">
        <v>0.10299999999999999</v>
      </c>
      <c r="TK15">
        <v>0.01</v>
      </c>
      <c r="TL15">
        <v>-2E-3</v>
      </c>
      <c r="TM15">
        <v>6.4000000000000001E-2</v>
      </c>
      <c r="TN15">
        <v>0.14799999999999999</v>
      </c>
      <c r="TO15">
        <v>2.1000000000000001E-2</v>
      </c>
      <c r="TP15">
        <v>7.0000000000000007E-2</v>
      </c>
      <c r="TQ15">
        <v>0.45400000000000001</v>
      </c>
      <c r="TW15" t="s">
        <v>490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0.27</v>
      </c>
      <c r="UR15">
        <v>-4.0000000000000001E-3</v>
      </c>
      <c r="US15">
        <v>0.1</v>
      </c>
      <c r="UT15">
        <v>2.5999999999999999E-2</v>
      </c>
      <c r="UU15">
        <v>0.13</v>
      </c>
      <c r="UV15">
        <v>8.5000000000000006E-2</v>
      </c>
      <c r="UW15">
        <v>-1.9E-2</v>
      </c>
      <c r="UX15">
        <v>-1.7999999999999999E-2</v>
      </c>
      <c r="UY15">
        <v>-0.121</v>
      </c>
      <c r="UZ15">
        <v>5.8000000000000003E-2</v>
      </c>
      <c r="VA15">
        <v>0.10100000000000001</v>
      </c>
      <c r="VB15">
        <v>6.9000000000000006E-2</v>
      </c>
      <c r="VC15">
        <v>1.7000000000000001E-2</v>
      </c>
      <c r="VD15">
        <v>0.38500000000000001</v>
      </c>
      <c r="VE15">
        <v>-8.0000000000000002E-3</v>
      </c>
      <c r="VF15">
        <v>5.3999999999999999E-2</v>
      </c>
      <c r="VG15">
        <v>0.19900000000000001</v>
      </c>
      <c r="VH15">
        <v>8.1000000000000003E-2</v>
      </c>
      <c r="VI15">
        <v>-0.73599999999999999</v>
      </c>
      <c r="VO15" t="s">
        <v>490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3.7999999999999999E-2</v>
      </c>
      <c r="WJ15">
        <v>-5.1999999999999998E-2</v>
      </c>
      <c r="WK15">
        <v>-3.0000000000000001E-3</v>
      </c>
      <c r="WL15">
        <v>9.4E-2</v>
      </c>
      <c r="WM15">
        <v>-0.19</v>
      </c>
      <c r="WN15">
        <v>4.7E-2</v>
      </c>
      <c r="WO15">
        <v>-2.5000000000000001E-2</v>
      </c>
      <c r="WP15">
        <v>-0.88300000000000001</v>
      </c>
      <c r="WQ15">
        <v>1.6E-2</v>
      </c>
      <c r="WR15">
        <v>-0.16300000000000001</v>
      </c>
      <c r="WS15">
        <v>7.0000000000000007E-2</v>
      </c>
      <c r="WT15">
        <v>4.7E-2</v>
      </c>
      <c r="WU15">
        <v>4.2999999999999997E-2</v>
      </c>
      <c r="WV15">
        <v>7.2999999999999995E-2</v>
      </c>
      <c r="WW15">
        <v>-2.4E-2</v>
      </c>
      <c r="WX15">
        <v>5.3999999999999999E-2</v>
      </c>
      <c r="WY15">
        <v>-0.05</v>
      </c>
      <c r="WZ15">
        <v>-0.34100000000000003</v>
      </c>
      <c r="XA15">
        <v>2.5000000000000001E-2</v>
      </c>
      <c r="XG15" t="s">
        <v>597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0.159</v>
      </c>
      <c r="YL15">
        <v>1.7999999999999999E-2</v>
      </c>
      <c r="YM15">
        <v>-2.9000000000000001E-2</v>
      </c>
      <c r="YN15">
        <v>0.03</v>
      </c>
      <c r="YO15">
        <v>-1.0999999999999999E-2</v>
      </c>
      <c r="YP15">
        <v>-1.9E-2</v>
      </c>
      <c r="YQ15">
        <v>5.0000000000000001E-3</v>
      </c>
      <c r="YR15">
        <v>2.1999999999999999E-2</v>
      </c>
      <c r="YS15">
        <v>2.1999999999999999E-2</v>
      </c>
      <c r="YT15">
        <v>-5.8000000000000003E-2</v>
      </c>
      <c r="YU15">
        <v>-0.03</v>
      </c>
      <c r="YV15">
        <v>0.95499999999999996</v>
      </c>
      <c r="YW15">
        <v>-4.3999999999999997E-2</v>
      </c>
      <c r="YX15">
        <v>4.4999999999999998E-2</v>
      </c>
      <c r="YY15">
        <v>-5.2999999999999999E-2</v>
      </c>
      <c r="YZ15">
        <v>-1.7999999999999999E-2</v>
      </c>
      <c r="ZA15">
        <v>-7.4999999999999997E-2</v>
      </c>
      <c r="ZB15">
        <v>-4.2000000000000003E-2</v>
      </c>
      <c r="ZC15">
        <v>-7.1999999999999995E-2</v>
      </c>
      <c r="ZD15">
        <v>4.3999999999999997E-2</v>
      </c>
      <c r="ZE15">
        <v>-0.112</v>
      </c>
      <c r="ZF15">
        <v>4.0000000000000001E-3</v>
      </c>
      <c r="ZG15">
        <v>-0.04</v>
      </c>
      <c r="ZH15">
        <v>-1.4E-2</v>
      </c>
      <c r="ZI15">
        <v>-1.2E-2</v>
      </c>
      <c r="ZJ15">
        <v>-3.6999999999999998E-2</v>
      </c>
      <c r="ZK15">
        <v>4.3999999999999997E-2</v>
      </c>
      <c r="ZL15">
        <v>-8.5000000000000006E-2</v>
      </c>
      <c r="ZM15">
        <v>-5.8999999999999997E-2</v>
      </c>
      <c r="ZQ15" t="s">
        <v>655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6.2E-2</v>
      </c>
      <c r="AAW15">
        <v>0.21</v>
      </c>
      <c r="AAX15">
        <v>-2.3E-2</v>
      </c>
      <c r="AAY15">
        <v>4.5999999999999999E-2</v>
      </c>
      <c r="AAZ15">
        <v>-7.5999999999999998E-2</v>
      </c>
      <c r="ABA15">
        <v>-3.5000000000000003E-2</v>
      </c>
      <c r="ABB15">
        <v>1.0999999999999999E-2</v>
      </c>
      <c r="ABC15">
        <v>6.3E-2</v>
      </c>
      <c r="ABD15">
        <v>0.16200000000000001</v>
      </c>
      <c r="ABE15">
        <v>-5.6000000000000001E-2</v>
      </c>
      <c r="ABF15">
        <v>-1E-3</v>
      </c>
      <c r="ABG15">
        <v>9.2999999999999999E-2</v>
      </c>
      <c r="ABH15">
        <v>-0.13</v>
      </c>
      <c r="ABI15">
        <v>6.0000000000000001E-3</v>
      </c>
      <c r="ABJ15">
        <v>0.01</v>
      </c>
      <c r="ABK15">
        <v>-0.25700000000000001</v>
      </c>
      <c r="ABL15">
        <v>0.20899999999999999</v>
      </c>
      <c r="ABM15">
        <v>0.128</v>
      </c>
      <c r="ABN15">
        <v>-1E-3</v>
      </c>
      <c r="ABO15">
        <v>0.01</v>
      </c>
      <c r="ABP15">
        <v>-0.78400000000000003</v>
      </c>
      <c r="ABQ15">
        <v>-5.2999999999999999E-2</v>
      </c>
      <c r="ABR15">
        <v>-6.2E-2</v>
      </c>
      <c r="ABS15">
        <v>-6.9000000000000006E-2</v>
      </c>
      <c r="ABT15">
        <v>-1.4999999999999999E-2</v>
      </c>
      <c r="ABU15">
        <v>-1.4999999999999999E-2</v>
      </c>
      <c r="ABV15">
        <v>3.2000000000000001E-2</v>
      </c>
      <c r="ABW15">
        <v>0.247</v>
      </c>
      <c r="ABX15">
        <v>-4.9000000000000002E-2</v>
      </c>
      <c r="ABY15">
        <v>6.3E-2</v>
      </c>
      <c r="ACC15" t="s">
        <v>715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0.03</v>
      </c>
      <c r="ADK15">
        <v>2.1999999999999999E-2</v>
      </c>
      <c r="ADL15">
        <v>-6.0000000000000001E-3</v>
      </c>
      <c r="ADM15">
        <v>0.02</v>
      </c>
      <c r="ADN15">
        <v>4.4999999999999998E-2</v>
      </c>
      <c r="ADO15">
        <v>6.2E-2</v>
      </c>
      <c r="ADP15">
        <v>-5.0000000000000001E-3</v>
      </c>
      <c r="ADQ15">
        <v>-5.5E-2</v>
      </c>
      <c r="ADR15">
        <v>6.7000000000000004E-2</v>
      </c>
      <c r="ADS15">
        <v>-5.5E-2</v>
      </c>
      <c r="ADT15">
        <v>5.3999999999999999E-2</v>
      </c>
      <c r="ADU15">
        <v>-2.3E-2</v>
      </c>
      <c r="ADV15">
        <v>-7.0000000000000001E-3</v>
      </c>
      <c r="ADW15">
        <v>-1.7999999999999999E-2</v>
      </c>
      <c r="ADX15">
        <v>-3.5999999999999997E-2</v>
      </c>
      <c r="ADY15">
        <v>4.1000000000000002E-2</v>
      </c>
      <c r="ADZ15">
        <v>-0.04</v>
      </c>
      <c r="AEA15">
        <v>-1.0999999999999999E-2</v>
      </c>
      <c r="AEB15">
        <v>3.5999999999999997E-2</v>
      </c>
      <c r="AEC15">
        <v>-5.0999999999999997E-2</v>
      </c>
      <c r="AED15">
        <v>6.0000000000000001E-3</v>
      </c>
      <c r="AEE15">
        <v>-7.0000000000000001E-3</v>
      </c>
      <c r="AEF15">
        <v>-3.1E-2</v>
      </c>
      <c r="AEG15">
        <v>1.4E-2</v>
      </c>
      <c r="AEH15">
        <v>-3.4000000000000002E-2</v>
      </c>
      <c r="AEI15">
        <v>-2.3E-2</v>
      </c>
      <c r="AEJ15">
        <v>-5.1999999999999998E-2</v>
      </c>
      <c r="AEK15">
        <v>3.0000000000000001E-3</v>
      </c>
      <c r="AEL15">
        <v>-0.96299999999999997</v>
      </c>
      <c r="AEM15">
        <v>-5.0000000000000001E-3</v>
      </c>
      <c r="AEN15">
        <v>-1.7999999999999999E-2</v>
      </c>
      <c r="AEO15">
        <v>2.5999999999999999E-2</v>
      </c>
      <c r="AES15" t="s">
        <v>779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-1.2999999999999999E-2</v>
      </c>
      <c r="AGF15">
        <v>0.05</v>
      </c>
      <c r="AGG15">
        <v>-4.3999999999999997E-2</v>
      </c>
      <c r="AGH15">
        <v>-0.01</v>
      </c>
      <c r="AGI15">
        <v>1.9E-2</v>
      </c>
      <c r="AGJ15">
        <v>5.5E-2</v>
      </c>
      <c r="AGK15">
        <v>5.0000000000000001E-3</v>
      </c>
      <c r="AGL15">
        <v>2.5000000000000001E-2</v>
      </c>
      <c r="AGM15">
        <v>0.96399999999999997</v>
      </c>
      <c r="AGN15">
        <v>1.0999999999999999E-2</v>
      </c>
      <c r="AGO15">
        <v>0</v>
      </c>
      <c r="AGP15">
        <v>-8.0000000000000002E-3</v>
      </c>
      <c r="AGQ15">
        <v>1.7999999999999999E-2</v>
      </c>
      <c r="AGR15">
        <v>2.1000000000000001E-2</v>
      </c>
      <c r="AGS15">
        <v>-2.3E-2</v>
      </c>
      <c r="AGT15">
        <v>5.7000000000000002E-2</v>
      </c>
      <c r="AGU15">
        <v>-2.7E-2</v>
      </c>
      <c r="AGV15">
        <v>6.0000000000000001E-3</v>
      </c>
      <c r="AGW15">
        <v>-0.03</v>
      </c>
      <c r="AGX15">
        <v>5.0000000000000001E-3</v>
      </c>
      <c r="AGY15">
        <v>2.1000000000000001E-2</v>
      </c>
      <c r="AGZ15">
        <v>-6.7000000000000004E-2</v>
      </c>
      <c r="AHA15">
        <v>-7.5999999999999998E-2</v>
      </c>
      <c r="AHB15">
        <v>8.0000000000000002E-3</v>
      </c>
      <c r="AHC15">
        <v>3.4000000000000002E-2</v>
      </c>
      <c r="AHD15">
        <v>7.0000000000000001E-3</v>
      </c>
      <c r="AHE15">
        <v>-6.7000000000000004E-2</v>
      </c>
      <c r="AHF15">
        <v>-0.02</v>
      </c>
      <c r="AHG15">
        <v>-2.8000000000000001E-2</v>
      </c>
      <c r="AHH15">
        <v>-3.9E-2</v>
      </c>
      <c r="AHI15">
        <v>-3.0000000000000001E-3</v>
      </c>
      <c r="AHJ15">
        <v>-0.01</v>
      </c>
      <c r="AHK15">
        <v>4.2000000000000003E-2</v>
      </c>
      <c r="AHL15">
        <v>2.1000000000000001E-2</v>
      </c>
      <c r="AHM15">
        <v>0.09</v>
      </c>
      <c r="AHN15">
        <v>3.0000000000000001E-3</v>
      </c>
      <c r="AHO15">
        <v>5.2999999999999999E-2</v>
      </c>
    </row>
    <row r="16" spans="1:899">
      <c r="BQ16">
        <v>3.4000000000000002E-2</v>
      </c>
      <c r="BR16">
        <v>0.18099999999999999</v>
      </c>
      <c r="BS16">
        <v>8.3000000000000004E-2</v>
      </c>
      <c r="BT16">
        <v>5.8999999999999997E-2</v>
      </c>
      <c r="BU16">
        <v>0.97799999999999998</v>
      </c>
      <c r="CF16">
        <v>0.222</v>
      </c>
      <c r="CG16">
        <v>2.8000000000000001E-2</v>
      </c>
      <c r="CH16">
        <v>0.97399999999999998</v>
      </c>
      <c r="CI16">
        <v>1.0999999999999999E-2</v>
      </c>
      <c r="CJ16">
        <v>2.1000000000000001E-2</v>
      </c>
      <c r="CU16">
        <v>0.27700000000000002</v>
      </c>
      <c r="CV16">
        <v>0.95799999999999996</v>
      </c>
      <c r="CW16">
        <v>2.8000000000000001E-2</v>
      </c>
      <c r="CX16">
        <v>5.2999999999999999E-2</v>
      </c>
      <c r="CY16">
        <v>2.1000000000000001E-2</v>
      </c>
      <c r="CZ16">
        <v>3.3000000000000002E-2</v>
      </c>
      <c r="DL16">
        <v>0.32</v>
      </c>
      <c r="DM16">
        <v>0.84699999999999998</v>
      </c>
      <c r="DN16">
        <v>9.8000000000000004E-2</v>
      </c>
      <c r="DO16">
        <v>0.124</v>
      </c>
      <c r="DP16">
        <v>0.222</v>
      </c>
      <c r="DQ16">
        <v>0.32700000000000001</v>
      </c>
      <c r="EB16" t="s">
        <v>224</v>
      </c>
      <c r="EC16" s="31">
        <v>-0.37</v>
      </c>
      <c r="ED16" s="31">
        <v>0.23400000000000001</v>
      </c>
      <c r="EE16" s="31">
        <v>0.14699999999999999</v>
      </c>
      <c r="EF16" s="31">
        <v>0.224</v>
      </c>
      <c r="EG16" s="31">
        <v>0.19400000000000001</v>
      </c>
      <c r="EH16" s="31">
        <v>-8.7999999999999995E-2</v>
      </c>
      <c r="EI16" s="31">
        <v>0.83199999999999996</v>
      </c>
      <c r="EJ16">
        <v>-0.19500000000000001</v>
      </c>
      <c r="EK16">
        <v>0.27100000000000002</v>
      </c>
      <c r="EL16">
        <v>-3.5999999999999997E-2</v>
      </c>
      <c r="EM16">
        <v>-7.0000000000000007E-2</v>
      </c>
      <c r="EN16">
        <v>3.6999999999999998E-2</v>
      </c>
      <c r="EO16">
        <v>-0.14000000000000001</v>
      </c>
      <c r="EP16">
        <v>1</v>
      </c>
      <c r="EU16" t="s">
        <v>238</v>
      </c>
      <c r="EV16" s="31">
        <v>-0.41599999999999998</v>
      </c>
      <c r="EW16" s="31">
        <v>-0.251</v>
      </c>
      <c r="EX16" s="31">
        <v>0.112</v>
      </c>
      <c r="EY16" s="31">
        <v>0.188</v>
      </c>
      <c r="EZ16" s="31">
        <v>-6.0999999999999999E-2</v>
      </c>
      <c r="FA16" s="31">
        <v>0.83799999999999997</v>
      </c>
      <c r="FB16" s="31">
        <v>-0.10100000000000001</v>
      </c>
      <c r="FC16">
        <v>-0.155</v>
      </c>
      <c r="FD16">
        <v>-5.8000000000000003E-2</v>
      </c>
      <c r="FE16">
        <v>0.04</v>
      </c>
      <c r="FF16">
        <v>-8.0000000000000002E-3</v>
      </c>
      <c r="FG16">
        <v>0.13900000000000001</v>
      </c>
      <c r="FH16">
        <v>0.20100000000000001</v>
      </c>
      <c r="FI16">
        <v>1</v>
      </c>
      <c r="FN16" t="s">
        <v>252</v>
      </c>
      <c r="FO16" s="31">
        <v>-0.22600000000000001</v>
      </c>
      <c r="FP16" s="31">
        <v>0.34100000000000003</v>
      </c>
      <c r="FQ16" s="31">
        <v>-0.224</v>
      </c>
      <c r="FR16" s="31">
        <v>3.2000000000000001E-2</v>
      </c>
      <c r="FS16" s="31">
        <v>-0.127</v>
      </c>
      <c r="FT16" s="31">
        <v>0.84899999999999998</v>
      </c>
      <c r="FU16" s="31">
        <v>5.0000000000000001E-3</v>
      </c>
      <c r="FV16" s="31">
        <v>0.21099999999999999</v>
      </c>
      <c r="FW16">
        <v>-0.17199999999999999</v>
      </c>
      <c r="FX16">
        <v>0.216</v>
      </c>
      <c r="FY16">
        <v>1.7000000000000001E-2</v>
      </c>
      <c r="FZ16">
        <v>-7.5999999999999998E-2</v>
      </c>
      <c r="GA16">
        <v>0.16900000000000001</v>
      </c>
      <c r="GB16">
        <v>1</v>
      </c>
      <c r="GC16">
        <v>0.26</v>
      </c>
      <c r="GD16">
        <v>-1.2999999999999999E-2</v>
      </c>
      <c r="GI16" t="s">
        <v>268</v>
      </c>
      <c r="GJ16" s="31">
        <v>-0.41799999999999998</v>
      </c>
      <c r="GK16" s="31">
        <v>-4.1000000000000002E-2</v>
      </c>
      <c r="GL16" s="31">
        <v>-6.0000000000000001E-3</v>
      </c>
      <c r="GM16" s="31">
        <v>-5.2999999999999999E-2</v>
      </c>
      <c r="GN16" s="31">
        <v>-7.6999999999999999E-2</v>
      </c>
      <c r="GO16" s="31">
        <v>-0.90200000000000002</v>
      </c>
      <c r="GP16" s="31">
        <v>2.5999999999999999E-2</v>
      </c>
      <c r="GQ16" s="31">
        <v>-0.02</v>
      </c>
      <c r="GR16">
        <v>-0.24199999999999999</v>
      </c>
      <c r="GS16">
        <v>4.1000000000000002E-2</v>
      </c>
      <c r="GT16">
        <v>-2.1000000000000001E-2</v>
      </c>
      <c r="GU16">
        <v>0.123</v>
      </c>
      <c r="GV16">
        <v>0.2</v>
      </c>
      <c r="GW16">
        <v>1</v>
      </c>
      <c r="GX16">
        <v>0.185</v>
      </c>
      <c r="GY16">
        <v>0.182</v>
      </c>
      <c r="HD16" t="s">
        <v>295</v>
      </c>
      <c r="HE16" s="31">
        <v>9.1999999999999998E-2</v>
      </c>
      <c r="HF16" s="31">
        <v>0.11899999999999999</v>
      </c>
      <c r="HG16" s="31">
        <v>0.14599999999999999</v>
      </c>
      <c r="HH16" s="31">
        <v>3.4000000000000002E-2</v>
      </c>
      <c r="HI16" s="31">
        <v>-0.94</v>
      </c>
      <c r="HJ16" s="31">
        <v>4.2999999999999997E-2</v>
      </c>
      <c r="HK16" s="31">
        <v>0.108</v>
      </c>
      <c r="HL16" s="31">
        <v>3.5999999999999997E-2</v>
      </c>
      <c r="HM16" s="31">
        <v>-2E-3</v>
      </c>
      <c r="HN16" s="31">
        <v>-6.3E-2</v>
      </c>
      <c r="HO16" s="31">
        <v>8.4000000000000005E-2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F16" t="s">
        <v>284</v>
      </c>
      <c r="IG16" s="31">
        <v>-0.2</v>
      </c>
      <c r="IH16" s="31">
        <v>0.112</v>
      </c>
      <c r="II16" s="31">
        <v>-9.2999999999999999E-2</v>
      </c>
      <c r="IJ16" s="31">
        <v>-4.2999999999999997E-2</v>
      </c>
      <c r="IK16" s="31">
        <v>-0.93100000000000005</v>
      </c>
      <c r="IL16" s="31">
        <v>3.4000000000000002E-2</v>
      </c>
      <c r="IM16" s="31">
        <v>-2.4E-2</v>
      </c>
      <c r="IN16" s="31">
        <v>0.251</v>
      </c>
      <c r="IO16" s="31">
        <v>0.02</v>
      </c>
      <c r="IP16" s="31">
        <v>-3.0000000000000001E-3</v>
      </c>
      <c r="IQ16" s="31">
        <v>7.0999999999999994E-2</v>
      </c>
      <c r="IR16">
        <v>-0.22800000000000001</v>
      </c>
      <c r="IS16">
        <v>2.9000000000000001E-2</v>
      </c>
      <c r="IT16">
        <v>1</v>
      </c>
      <c r="IU16">
        <v>-0.14399999999999999</v>
      </c>
      <c r="IV16">
        <v>-0.105</v>
      </c>
      <c r="IW16">
        <v>0.107</v>
      </c>
      <c r="IX16">
        <v>-1.4E-2</v>
      </c>
      <c r="IY16">
        <v>2.5000000000000001E-2</v>
      </c>
      <c r="IZ16">
        <v>-3.5000000000000003E-2</v>
      </c>
      <c r="JA16">
        <v>8.1000000000000003E-2</v>
      </c>
      <c r="JB16">
        <v>-9.0999999999999998E-2</v>
      </c>
      <c r="JH16" t="s">
        <v>317</v>
      </c>
      <c r="JI16" s="31">
        <v>-0.308</v>
      </c>
      <c r="JJ16" s="31">
        <v>-0.17399999999999999</v>
      </c>
      <c r="JK16" s="31">
        <v>0.11600000000000001</v>
      </c>
      <c r="JL16" s="31">
        <v>0.17799999999999999</v>
      </c>
      <c r="JM16" s="31">
        <v>0.08</v>
      </c>
      <c r="JN16" s="31">
        <v>-0.58699999999999997</v>
      </c>
      <c r="JO16" s="31">
        <v>-0.23200000000000001</v>
      </c>
      <c r="JP16" s="31">
        <v>0.14499999999999999</v>
      </c>
      <c r="JQ16" s="31">
        <v>9.0999999999999998E-2</v>
      </c>
      <c r="JR16" s="31">
        <v>-0.13400000000000001</v>
      </c>
      <c r="JS16" s="31">
        <v>-6.6000000000000003E-2</v>
      </c>
      <c r="JT16" s="31">
        <v>-0.24299999999999999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K16" t="s">
        <v>329</v>
      </c>
      <c r="KL16" s="31">
        <v>-0.124</v>
      </c>
      <c r="KM16" s="31">
        <v>-9.7000000000000003E-2</v>
      </c>
      <c r="KN16" s="31">
        <v>0.97699999999999998</v>
      </c>
      <c r="KO16" s="31">
        <v>9.0999999999999998E-2</v>
      </c>
      <c r="KP16" s="31">
        <v>-0.04</v>
      </c>
      <c r="KQ16" s="31">
        <v>4.4999999999999998E-2</v>
      </c>
      <c r="KR16" s="31">
        <v>3.2000000000000001E-2</v>
      </c>
      <c r="KS16" s="31">
        <v>5.7000000000000002E-2</v>
      </c>
      <c r="KT16" s="31">
        <v>-4.4999999999999998E-2</v>
      </c>
      <c r="KU16" s="31">
        <v>1.2E-2</v>
      </c>
      <c r="KV16" s="31">
        <v>2.4E-2</v>
      </c>
      <c r="KW16" s="31">
        <v>4.2999999999999997E-2</v>
      </c>
      <c r="KX16">
        <v>-4.5999999999999999E-2</v>
      </c>
      <c r="KY16">
        <v>1</v>
      </c>
      <c r="KZ16">
        <v>9.1999999999999998E-2</v>
      </c>
      <c r="LA16">
        <v>-3.4000000000000002E-2</v>
      </c>
      <c r="LB16">
        <v>-3.1E-2</v>
      </c>
      <c r="LC16">
        <v>1.9E-2</v>
      </c>
      <c r="LD16">
        <v>4.0000000000000001E-3</v>
      </c>
      <c r="LE16">
        <v>-0.111</v>
      </c>
      <c r="LF16">
        <v>0.16</v>
      </c>
      <c r="LG16">
        <v>1.9E-2</v>
      </c>
      <c r="LH16">
        <v>-1.9E-2</v>
      </c>
      <c r="LI16">
        <v>-0.13700000000000001</v>
      </c>
      <c r="LN16" t="s">
        <v>353</v>
      </c>
      <c r="LO16" s="31">
        <v>0.95499999999999996</v>
      </c>
      <c r="LP16" s="31">
        <v>-6.4000000000000001E-2</v>
      </c>
      <c r="LQ16" s="31">
        <v>-0.04</v>
      </c>
      <c r="LR16" s="31">
        <v>0.253</v>
      </c>
      <c r="LS16" s="31">
        <v>0.151</v>
      </c>
      <c r="LT16" s="31">
        <v>-0.14599999999999999</v>
      </c>
      <c r="LU16" s="31">
        <v>5.5E-2</v>
      </c>
      <c r="LV16" s="31">
        <v>0.3</v>
      </c>
      <c r="LW16" s="31">
        <v>-0.217</v>
      </c>
      <c r="LX16" s="31">
        <v>-0.20799999999999999</v>
      </c>
      <c r="LY16" s="31">
        <v>-0.23100000000000001</v>
      </c>
      <c r="LZ16" s="31">
        <v>0.36599999999999999</v>
      </c>
      <c r="MA16" s="31">
        <v>-0.27900000000000003</v>
      </c>
      <c r="MB16">
        <v>1</v>
      </c>
      <c r="MC16">
        <v>-6.3E-2</v>
      </c>
      <c r="MD16">
        <v>-0.13900000000000001</v>
      </c>
      <c r="ME16">
        <v>0.16</v>
      </c>
      <c r="MF16">
        <v>0.17299999999999999</v>
      </c>
      <c r="MG16">
        <v>-9.8000000000000004E-2</v>
      </c>
      <c r="MH16">
        <v>0.191</v>
      </c>
      <c r="MI16">
        <v>-3.3000000000000002E-2</v>
      </c>
      <c r="MJ16">
        <v>0.125</v>
      </c>
      <c r="MK16">
        <v>0.16300000000000001</v>
      </c>
      <c r="ML16">
        <v>0.315</v>
      </c>
      <c r="MM16">
        <v>0.185</v>
      </c>
      <c r="MN16">
        <v>0.20499999999999999</v>
      </c>
      <c r="MS16" t="s">
        <v>366</v>
      </c>
      <c r="MT16" s="31">
        <v>0.90200000000000002</v>
      </c>
      <c r="MU16" s="31">
        <v>-5.3999999999999999E-2</v>
      </c>
      <c r="MV16" s="31">
        <v>3.7999999999999999E-2</v>
      </c>
      <c r="MW16" s="31">
        <v>6.5000000000000002E-2</v>
      </c>
      <c r="MX16" s="31">
        <v>4.2999999999999997E-2</v>
      </c>
      <c r="MY16" s="31">
        <v>4.5999999999999999E-2</v>
      </c>
      <c r="MZ16" s="31">
        <v>-0.04</v>
      </c>
      <c r="NA16" s="31">
        <v>9.1999999999999998E-2</v>
      </c>
      <c r="NB16" s="31">
        <v>-5.0000000000000001E-3</v>
      </c>
      <c r="NC16" s="31">
        <v>-7.4999999999999997E-2</v>
      </c>
      <c r="ND16" s="31">
        <v>-3.5000000000000003E-2</v>
      </c>
      <c r="NE16" s="31">
        <v>8.6999999999999994E-2</v>
      </c>
      <c r="NF16" s="31">
        <v>-9.6000000000000002E-2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X16" t="s">
        <v>392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0.14399999999999999</v>
      </c>
      <c r="OO16">
        <v>-9.1999999999999998E-2</v>
      </c>
      <c r="OP16">
        <v>9.6000000000000002E-2</v>
      </c>
      <c r="OQ16">
        <v>0.252</v>
      </c>
      <c r="OR16">
        <v>3.5000000000000003E-2</v>
      </c>
      <c r="OS16">
        <v>8.5000000000000006E-2</v>
      </c>
      <c r="OT16">
        <v>3.5000000000000003E-2</v>
      </c>
      <c r="OU16">
        <v>-7.0000000000000001E-3</v>
      </c>
      <c r="OV16">
        <v>-4.7E-2</v>
      </c>
      <c r="OW16">
        <v>0.13500000000000001</v>
      </c>
      <c r="OX16">
        <v>0.154</v>
      </c>
      <c r="OY16">
        <v>8.7999999999999995E-2</v>
      </c>
      <c r="OZ16">
        <v>7.0000000000000001E-3</v>
      </c>
      <c r="PA16">
        <v>8.1000000000000003E-2</v>
      </c>
      <c r="PB16">
        <v>-0.85899999999999999</v>
      </c>
      <c r="PG16" t="s">
        <v>392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9.6000000000000002E-2</v>
      </c>
      <c r="PX16">
        <v>0.06</v>
      </c>
      <c r="PY16">
        <v>-2.4E-2</v>
      </c>
      <c r="PZ16">
        <v>8.5999999999999993E-2</v>
      </c>
      <c r="QA16">
        <v>0.97199999999999998</v>
      </c>
      <c r="QB16">
        <v>2E-3</v>
      </c>
      <c r="QC16">
        <v>-4.4999999999999998E-2</v>
      </c>
      <c r="QD16">
        <v>-3.9E-2</v>
      </c>
      <c r="QE16">
        <v>-1.2E-2</v>
      </c>
      <c r="QF16">
        <v>-0.104</v>
      </c>
      <c r="QG16">
        <v>0.16600000000000001</v>
      </c>
      <c r="QH16">
        <v>-4.4999999999999998E-2</v>
      </c>
      <c r="QI16">
        <v>-0.01</v>
      </c>
      <c r="QJ16">
        <v>0.216</v>
      </c>
      <c r="QK16">
        <v>-0.17100000000000001</v>
      </c>
      <c r="QQ16" t="s">
        <v>437</v>
      </c>
      <c r="QR16">
        <v>0.17399999999999999</v>
      </c>
      <c r="QS16">
        <v>8.9999999999999993E-3</v>
      </c>
      <c r="QT16">
        <v>0.17100000000000001</v>
      </c>
      <c r="QU16">
        <v>0.01</v>
      </c>
      <c r="QV16">
        <v>-2E-3</v>
      </c>
      <c r="QW16">
        <v>9.1999999999999998E-2</v>
      </c>
      <c r="QX16">
        <v>0.123</v>
      </c>
      <c r="QY16">
        <v>-4.9000000000000002E-2</v>
      </c>
      <c r="QZ16">
        <v>0.17</v>
      </c>
      <c r="RA16">
        <v>0.11799999999999999</v>
      </c>
      <c r="RB16">
        <v>0.23</v>
      </c>
      <c r="RC16">
        <v>4.8000000000000001E-2</v>
      </c>
      <c r="RD16">
        <v>0.159</v>
      </c>
      <c r="RE16">
        <v>1</v>
      </c>
      <c r="RF16">
        <v>-3.3000000000000002E-2</v>
      </c>
      <c r="RG16">
        <v>1.0999999999999999E-2</v>
      </c>
      <c r="RH16">
        <v>-0.13300000000000001</v>
      </c>
      <c r="RI16">
        <v>-8.5000000000000006E-2</v>
      </c>
      <c r="RJ16">
        <v>3.1E-2</v>
      </c>
      <c r="RK16">
        <v>5.0000000000000001E-3</v>
      </c>
      <c r="RL16">
        <v>6.8000000000000005E-2</v>
      </c>
      <c r="RM16">
        <v>0.248</v>
      </c>
      <c r="RN16">
        <v>8.6999999999999994E-2</v>
      </c>
      <c r="RO16">
        <v>-0.88600000000000001</v>
      </c>
      <c r="RP16">
        <v>-7.4999999999999997E-2</v>
      </c>
      <c r="RQ16">
        <v>0.12</v>
      </c>
      <c r="RR16">
        <v>-0.20300000000000001</v>
      </c>
      <c r="RS16">
        <v>-0.17499999999999999</v>
      </c>
      <c r="RT16">
        <v>6.0999999999999999E-2</v>
      </c>
      <c r="RU16">
        <v>0.25</v>
      </c>
      <c r="RV16">
        <v>-0.20499999999999999</v>
      </c>
      <c r="RW16">
        <v>8.0000000000000002E-3</v>
      </c>
      <c r="RX16">
        <v>-0.14599999999999999</v>
      </c>
      <c r="RY16">
        <v>4.0000000000000001E-3</v>
      </c>
      <c r="RZ16">
        <v>0.16</v>
      </c>
      <c r="SA16">
        <v>0.153</v>
      </c>
      <c r="SG16" t="s">
        <v>437</v>
      </c>
      <c r="SH16">
        <v>0.17399999999999999</v>
      </c>
      <c r="SI16">
        <v>8.9999999999999993E-3</v>
      </c>
      <c r="SJ16">
        <v>0.17100000000000001</v>
      </c>
      <c r="SK16">
        <v>0.01</v>
      </c>
      <c r="SL16">
        <v>-2E-3</v>
      </c>
      <c r="SM16">
        <v>9.1999999999999998E-2</v>
      </c>
      <c r="SN16">
        <v>0.123</v>
      </c>
      <c r="SO16">
        <v>-4.9000000000000002E-2</v>
      </c>
      <c r="SP16">
        <v>0.17</v>
      </c>
      <c r="SQ16">
        <v>0.11799999999999999</v>
      </c>
      <c r="SR16">
        <v>0.23</v>
      </c>
      <c r="SS16">
        <v>4.8000000000000001E-2</v>
      </c>
      <c r="ST16">
        <v>0.159</v>
      </c>
      <c r="SU16">
        <v>1</v>
      </c>
      <c r="SV16">
        <v>-3.3000000000000002E-2</v>
      </c>
      <c r="SW16">
        <v>1.0999999999999999E-2</v>
      </c>
      <c r="SX16">
        <v>-0.13300000000000001</v>
      </c>
      <c r="SY16">
        <v>-8.5000000000000006E-2</v>
      </c>
      <c r="SZ16">
        <v>-8.9999999999999993E-3</v>
      </c>
      <c r="TA16">
        <v>7.0000000000000007E-2</v>
      </c>
      <c r="TB16">
        <v>0.95499999999999996</v>
      </c>
      <c r="TC16">
        <v>-1.2999999999999999E-2</v>
      </c>
      <c r="TD16">
        <v>9.5000000000000001E-2</v>
      </c>
      <c r="TE16">
        <v>-3.5999999999999997E-2</v>
      </c>
      <c r="TF16">
        <v>6.0999999999999999E-2</v>
      </c>
      <c r="TG16">
        <v>8.8999999999999996E-2</v>
      </c>
      <c r="TH16">
        <v>2.9000000000000001E-2</v>
      </c>
      <c r="TI16">
        <v>-1.2E-2</v>
      </c>
      <c r="TJ16">
        <v>7.4999999999999997E-2</v>
      </c>
      <c r="TK16">
        <v>3.3000000000000002E-2</v>
      </c>
      <c r="TL16">
        <v>5.0999999999999997E-2</v>
      </c>
      <c r="TM16">
        <v>6.9000000000000006E-2</v>
      </c>
      <c r="TN16">
        <v>4.1000000000000002E-2</v>
      </c>
      <c r="TO16">
        <v>-5.0999999999999997E-2</v>
      </c>
      <c r="TP16">
        <v>5.8000000000000003E-2</v>
      </c>
      <c r="TQ16">
        <v>0.19400000000000001</v>
      </c>
      <c r="TW16" t="s">
        <v>491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8.7999999999999995E-2</v>
      </c>
      <c r="UR16">
        <v>-3.3000000000000002E-2</v>
      </c>
      <c r="US16">
        <v>-0.184</v>
      </c>
      <c r="UT16">
        <v>1.0999999999999999E-2</v>
      </c>
      <c r="UU16">
        <v>0.745</v>
      </c>
      <c r="UV16">
        <v>-6.0000000000000001E-3</v>
      </c>
      <c r="UW16">
        <v>-1.2E-2</v>
      </c>
      <c r="UX16">
        <v>-8.5999999999999993E-2</v>
      </c>
      <c r="UY16">
        <v>2.1000000000000001E-2</v>
      </c>
      <c r="UZ16">
        <v>3.4000000000000002E-2</v>
      </c>
      <c r="VA16">
        <v>5.3999999999999999E-2</v>
      </c>
      <c r="VB16">
        <v>3.1E-2</v>
      </c>
      <c r="VC16">
        <v>-0.22900000000000001</v>
      </c>
      <c r="VD16">
        <v>-0.14099999999999999</v>
      </c>
      <c r="VE16">
        <v>-8.5999999999999993E-2</v>
      </c>
      <c r="VF16">
        <v>-7.0000000000000007E-2</v>
      </c>
      <c r="VG16">
        <v>-0.161</v>
      </c>
      <c r="VH16">
        <v>8.3000000000000004E-2</v>
      </c>
      <c r="VI16">
        <v>0.13400000000000001</v>
      </c>
      <c r="VO16" t="s">
        <v>491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3.7999999999999999E-2</v>
      </c>
      <c r="WJ16">
        <v>-5.6000000000000001E-2</v>
      </c>
      <c r="WK16">
        <v>0.879</v>
      </c>
      <c r="WL16">
        <v>5.8000000000000003E-2</v>
      </c>
      <c r="WM16">
        <v>0.20899999999999999</v>
      </c>
      <c r="WN16">
        <v>1.7999999999999999E-2</v>
      </c>
      <c r="WO16">
        <v>-2E-3</v>
      </c>
      <c r="WP16">
        <v>-2E-3</v>
      </c>
      <c r="WQ16">
        <v>0.01</v>
      </c>
      <c r="WR16">
        <v>7.4999999999999997E-2</v>
      </c>
      <c r="WS16">
        <v>4.7E-2</v>
      </c>
      <c r="WT16">
        <v>0.26100000000000001</v>
      </c>
      <c r="WU16">
        <v>1.4E-2</v>
      </c>
      <c r="WV16">
        <v>6.5000000000000002E-2</v>
      </c>
      <c r="WW16">
        <v>0.113</v>
      </c>
      <c r="WX16">
        <v>-1.6E-2</v>
      </c>
      <c r="WY16">
        <v>8.9999999999999993E-3</v>
      </c>
      <c r="WZ16">
        <v>-0.191</v>
      </c>
      <c r="XA16">
        <v>0.104</v>
      </c>
      <c r="XG16" t="s">
        <v>598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3.3000000000000002E-2</v>
      </c>
      <c r="YL16">
        <v>9.5000000000000001E-2</v>
      </c>
      <c r="YM16">
        <v>-3.0000000000000001E-3</v>
      </c>
      <c r="YN16">
        <v>0.10199999999999999</v>
      </c>
      <c r="YO16">
        <v>-4.2999999999999997E-2</v>
      </c>
      <c r="YP16">
        <v>-3.4000000000000002E-2</v>
      </c>
      <c r="YQ16">
        <v>5.8999999999999997E-2</v>
      </c>
      <c r="YR16">
        <v>0.01</v>
      </c>
      <c r="YS16">
        <v>5.6000000000000001E-2</v>
      </c>
      <c r="YT16">
        <v>-2.1999999999999999E-2</v>
      </c>
      <c r="YU16">
        <v>-6.0000000000000001E-3</v>
      </c>
      <c r="YV16">
        <v>-5.2999999999999999E-2</v>
      </c>
      <c r="YW16">
        <v>-3.5999999999999997E-2</v>
      </c>
      <c r="YX16">
        <v>4.5999999999999999E-2</v>
      </c>
      <c r="YY16">
        <v>-0.06</v>
      </c>
      <c r="YZ16">
        <v>0.105</v>
      </c>
      <c r="ZA16">
        <v>-5.7000000000000002E-2</v>
      </c>
      <c r="ZB16">
        <v>-6.4000000000000001E-2</v>
      </c>
      <c r="ZC16">
        <v>-0.14799999999999999</v>
      </c>
      <c r="ZD16">
        <v>-1.7000000000000001E-2</v>
      </c>
      <c r="ZE16">
        <v>-7.5999999999999998E-2</v>
      </c>
      <c r="ZF16">
        <v>7.0000000000000001E-3</v>
      </c>
      <c r="ZG16">
        <v>-4.8000000000000001E-2</v>
      </c>
      <c r="ZH16">
        <v>-3.0000000000000001E-3</v>
      </c>
      <c r="ZI16">
        <v>-0.96699999999999997</v>
      </c>
      <c r="ZJ16">
        <v>-5.6000000000000001E-2</v>
      </c>
      <c r="ZK16">
        <v>5.6000000000000001E-2</v>
      </c>
      <c r="ZL16">
        <v>-6.2E-2</v>
      </c>
      <c r="ZM16">
        <v>-6.8000000000000005E-2</v>
      </c>
      <c r="ZQ16" t="s">
        <v>656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5.3999999999999999E-2</v>
      </c>
      <c r="AAW16">
        <v>-4.3999999999999997E-2</v>
      </c>
      <c r="AAX16">
        <v>2.9000000000000001E-2</v>
      </c>
      <c r="AAY16">
        <v>8.8999999999999996E-2</v>
      </c>
      <c r="AAZ16">
        <v>4.2999999999999997E-2</v>
      </c>
      <c r="ABA16">
        <v>2.5000000000000001E-2</v>
      </c>
      <c r="ABB16">
        <v>-4.2000000000000003E-2</v>
      </c>
      <c r="ABC16">
        <v>0.05</v>
      </c>
      <c r="ABD16">
        <v>-8.0000000000000002E-3</v>
      </c>
      <c r="ABE16">
        <v>-9.2999999999999999E-2</v>
      </c>
      <c r="ABF16">
        <v>-5.0000000000000001E-3</v>
      </c>
      <c r="ABG16">
        <v>0.11899999999999999</v>
      </c>
      <c r="ABH16">
        <v>-0.05</v>
      </c>
      <c r="ABI16">
        <v>0.93600000000000005</v>
      </c>
      <c r="ABJ16">
        <v>0.03</v>
      </c>
      <c r="ABK16">
        <v>-5.5E-2</v>
      </c>
      <c r="ABL16">
        <v>-5.3999999999999999E-2</v>
      </c>
      <c r="ABM16">
        <v>4.3999999999999997E-2</v>
      </c>
      <c r="ABN16">
        <v>-7.0000000000000001E-3</v>
      </c>
      <c r="ABO16">
        <v>6.0000000000000001E-3</v>
      </c>
      <c r="ABP16">
        <v>-6.0000000000000001E-3</v>
      </c>
      <c r="ABQ16">
        <v>-2.8000000000000001E-2</v>
      </c>
      <c r="ABR16">
        <v>-5.3999999999999999E-2</v>
      </c>
      <c r="ABS16">
        <v>-2E-3</v>
      </c>
      <c r="ABT16">
        <v>-1.2E-2</v>
      </c>
      <c r="ABU16">
        <v>-0.16300000000000001</v>
      </c>
      <c r="ABV16">
        <v>2.3E-2</v>
      </c>
      <c r="ABW16">
        <v>-1.4999999999999999E-2</v>
      </c>
      <c r="ABX16">
        <v>-2.1000000000000001E-2</v>
      </c>
      <c r="ABY16">
        <v>-5.0000000000000001E-3</v>
      </c>
      <c r="ACC16" t="s">
        <v>716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-8.4000000000000005E-2</v>
      </c>
      <c r="ADK16">
        <v>5.2999999999999999E-2</v>
      </c>
      <c r="ADL16">
        <v>3.5999999999999997E-2</v>
      </c>
      <c r="ADM16">
        <v>-8.9999999999999993E-3</v>
      </c>
      <c r="ADN16">
        <v>3.6999999999999998E-2</v>
      </c>
      <c r="ADO16">
        <v>7.0000000000000007E-2</v>
      </c>
      <c r="ADP16">
        <v>8.0000000000000002E-3</v>
      </c>
      <c r="ADQ16">
        <v>-8.0000000000000002E-3</v>
      </c>
      <c r="ADR16">
        <v>0.96799999999999997</v>
      </c>
      <c r="ADS16">
        <v>-3.0000000000000001E-3</v>
      </c>
      <c r="ADT16">
        <v>2.1000000000000001E-2</v>
      </c>
      <c r="ADU16">
        <v>-4.3999999999999997E-2</v>
      </c>
      <c r="ADV16">
        <v>-2.7E-2</v>
      </c>
      <c r="ADW16">
        <v>0</v>
      </c>
      <c r="ADX16">
        <v>-2E-3</v>
      </c>
      <c r="ADY16">
        <v>0.09</v>
      </c>
      <c r="ADZ16">
        <v>2.8000000000000001E-2</v>
      </c>
      <c r="AEA16">
        <v>-1.4E-2</v>
      </c>
      <c r="AEB16">
        <v>1.7000000000000001E-2</v>
      </c>
      <c r="AEC16">
        <v>1.6E-2</v>
      </c>
      <c r="AED16">
        <v>3.3000000000000002E-2</v>
      </c>
      <c r="AEE16">
        <v>-8.5000000000000006E-2</v>
      </c>
      <c r="AEF16">
        <v>-2.1000000000000001E-2</v>
      </c>
      <c r="AEG16">
        <v>2.4E-2</v>
      </c>
      <c r="AEH16">
        <v>-7.3999999999999996E-2</v>
      </c>
      <c r="AEI16">
        <v>-1.0999999999999999E-2</v>
      </c>
      <c r="AEJ16">
        <v>-8.1000000000000003E-2</v>
      </c>
      <c r="AEK16">
        <v>-5.0000000000000001E-3</v>
      </c>
      <c r="AEL16">
        <v>-4.1000000000000002E-2</v>
      </c>
      <c r="AEM16">
        <v>7.8E-2</v>
      </c>
      <c r="AEN16">
        <v>1E-3</v>
      </c>
      <c r="AEO16">
        <v>-4.7E-2</v>
      </c>
      <c r="AES16" t="s">
        <v>780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2.3E-2</v>
      </c>
      <c r="AGF16">
        <v>2.4E-2</v>
      </c>
      <c r="AGG16">
        <v>-0.95</v>
      </c>
      <c r="AGH16">
        <v>2.9000000000000001E-2</v>
      </c>
      <c r="AGI16">
        <v>1E-3</v>
      </c>
      <c r="AGJ16">
        <v>4.9000000000000002E-2</v>
      </c>
      <c r="AGK16">
        <v>-0.01</v>
      </c>
      <c r="AGL16">
        <v>4.2999999999999997E-2</v>
      </c>
      <c r="AGM16">
        <v>5.3999999999999999E-2</v>
      </c>
      <c r="AGN16">
        <v>7.2999999999999995E-2</v>
      </c>
      <c r="AGO16">
        <v>1.7000000000000001E-2</v>
      </c>
      <c r="AGP16">
        <v>0</v>
      </c>
      <c r="AGQ16">
        <v>-0.01</v>
      </c>
      <c r="AGR16">
        <v>-1.7000000000000001E-2</v>
      </c>
      <c r="AGS16">
        <v>5.3999999999999999E-2</v>
      </c>
      <c r="AGT16">
        <v>3.1E-2</v>
      </c>
      <c r="AGU16">
        <v>-2.8000000000000001E-2</v>
      </c>
      <c r="AGV16">
        <v>-3.3000000000000002E-2</v>
      </c>
      <c r="AGW16">
        <v>-1.7000000000000001E-2</v>
      </c>
      <c r="AGX16">
        <v>-3.7999999999999999E-2</v>
      </c>
      <c r="AGY16">
        <v>2.3E-2</v>
      </c>
      <c r="AGZ16">
        <v>-1.7999999999999999E-2</v>
      </c>
      <c r="AHA16">
        <v>0.01</v>
      </c>
      <c r="AHB16">
        <v>-2E-3</v>
      </c>
      <c r="AHC16">
        <v>-4.8000000000000001E-2</v>
      </c>
      <c r="AHD16">
        <v>0</v>
      </c>
      <c r="AHE16">
        <v>-0.03</v>
      </c>
      <c r="AHF16">
        <v>-4.0000000000000001E-3</v>
      </c>
      <c r="AHG16">
        <v>-3.5000000000000003E-2</v>
      </c>
      <c r="AHH16">
        <v>-1.4E-2</v>
      </c>
      <c r="AHI16">
        <v>-5.8000000000000003E-2</v>
      </c>
      <c r="AHJ16">
        <v>5.0000000000000001E-3</v>
      </c>
      <c r="AHK16">
        <v>-2.5999999999999999E-2</v>
      </c>
      <c r="AHL16">
        <v>-2.4E-2</v>
      </c>
      <c r="AHM16">
        <v>8.3000000000000004E-2</v>
      </c>
      <c r="AHN16">
        <v>-4.4999999999999998E-2</v>
      </c>
      <c r="AHO16">
        <v>4.5999999999999999E-2</v>
      </c>
    </row>
    <row r="17" spans="43:899" ht="16">
      <c r="AQ17" s="26">
        <f>AVERAGE(AQ15:AT15)</f>
        <v>0.95649999999999991</v>
      </c>
      <c r="BD17" s="26">
        <f>AVERAGE(BD15:BG15)</f>
        <v>0.99675000000000002</v>
      </c>
      <c r="BQ17">
        <v>0.25900000000000001</v>
      </c>
      <c r="BR17">
        <v>6.8000000000000005E-2</v>
      </c>
      <c r="BS17">
        <v>3.2000000000000001E-2</v>
      </c>
      <c r="BT17">
        <v>0.96299999999999997</v>
      </c>
      <c r="BU17">
        <v>0.01</v>
      </c>
      <c r="CF17">
        <v>0.64900000000000002</v>
      </c>
      <c r="CG17">
        <v>5.7000000000000002E-2</v>
      </c>
      <c r="CH17">
        <v>2.8000000000000001E-2</v>
      </c>
      <c r="CI17">
        <v>0.114</v>
      </c>
      <c r="CJ17">
        <v>0.749</v>
      </c>
      <c r="CU17">
        <v>2E-3</v>
      </c>
      <c r="CV17">
        <v>2.5999999999999999E-2</v>
      </c>
      <c r="CW17">
        <v>0.997</v>
      </c>
      <c r="CX17">
        <v>6.5000000000000002E-2</v>
      </c>
      <c r="CY17">
        <v>1.6E-2</v>
      </c>
      <c r="CZ17">
        <v>1.2E-2</v>
      </c>
      <c r="DL17">
        <v>0.28499999999999998</v>
      </c>
      <c r="DM17">
        <v>6.7000000000000004E-2</v>
      </c>
      <c r="DN17">
        <v>6.3E-2</v>
      </c>
      <c r="DO17">
        <v>0.94599999999999995</v>
      </c>
      <c r="DP17">
        <v>2E-3</v>
      </c>
      <c r="DQ17">
        <v>0.122</v>
      </c>
      <c r="EC17" cm="1">
        <f t="array" ref="EC17:EC23">ABS(EC10:EC16)</f>
        <v>0.95</v>
      </c>
      <c r="ED17" cm="1">
        <f t="array" ref="ED17:ED23">ABS(ED10:ED16)</f>
        <v>0.115</v>
      </c>
      <c r="EE17" cm="1">
        <f t="array" ref="EE17:EE23">ABS(EE10:EE16)</f>
        <v>4.5999999999999999E-2</v>
      </c>
      <c r="EF17" cm="1">
        <f t="array" ref="EF17:EF23">ABS(EF10:EF16)</f>
        <v>0.13100000000000001</v>
      </c>
      <c r="EG17" cm="1">
        <f t="array" ref="EG17:EG23">ABS(EG10:EG16)</f>
        <v>0.106</v>
      </c>
      <c r="EH17" cm="1">
        <f t="array" ref="EH17:EH23">ABS(EH10:EH16)</f>
        <v>8.3000000000000004E-2</v>
      </c>
      <c r="EI17" cm="1">
        <f t="array" ref="EI17:EI23">ABS(EI10:EI16)</f>
        <v>0.217</v>
      </c>
      <c r="EV17" cm="1">
        <f t="array" ref="EV17:EV23">ABS(EV10:EV16)</f>
        <v>0.74199999999999999</v>
      </c>
      <c r="EW17" cm="1">
        <f t="array" ref="EW17:EW23">ABS(EW10:EW16)</f>
        <v>0.34899999999999998</v>
      </c>
      <c r="EX17" cm="1">
        <f t="array" ref="EX17:EX23">ABS(EX10:EX16)</f>
        <v>2.7E-2</v>
      </c>
      <c r="EY17" cm="1">
        <f t="array" ref="EY17:EY23">ABS(EY10:EY16)</f>
        <v>0.188</v>
      </c>
      <c r="EZ17" cm="1">
        <f t="array" ref="EZ17:EZ23">ABS(EZ10:EZ16)</f>
        <v>5.0000000000000001E-3</v>
      </c>
      <c r="FA17" cm="1">
        <f t="array" ref="FA17:FA23">ABS(FA10:FA16)</f>
        <v>0.17899999999999999</v>
      </c>
      <c r="FB17" cm="1">
        <f t="array" ref="FB17:FB23">ABS(FB10:FB16)</f>
        <v>0.50900000000000001</v>
      </c>
      <c r="FN17" t="s">
        <v>253</v>
      </c>
      <c r="FO17" s="31">
        <v>-0.28699999999999998</v>
      </c>
      <c r="FP17" s="31">
        <v>0.27400000000000002</v>
      </c>
      <c r="FQ17" s="31">
        <v>-0.21</v>
      </c>
      <c r="FR17" s="31">
        <v>0.184</v>
      </c>
      <c r="FS17" s="31">
        <v>5.5E-2</v>
      </c>
      <c r="FT17" s="31">
        <v>-1.7999999999999999E-2</v>
      </c>
      <c r="FU17" s="31">
        <v>0.81399999999999995</v>
      </c>
      <c r="FV17" s="31">
        <v>0.314</v>
      </c>
      <c r="FW17">
        <v>-0.185</v>
      </c>
      <c r="FX17">
        <v>0.17899999999999999</v>
      </c>
      <c r="FY17">
        <v>-5.6000000000000001E-2</v>
      </c>
      <c r="FZ17">
        <v>-4.2000000000000003E-2</v>
      </c>
      <c r="GA17">
        <v>1.7000000000000001E-2</v>
      </c>
      <c r="GB17">
        <v>0.26</v>
      </c>
      <c r="GC17">
        <v>1</v>
      </c>
      <c r="GD17">
        <v>-2.9000000000000001E-2</v>
      </c>
      <c r="GI17" t="s">
        <v>269</v>
      </c>
      <c r="GJ17" s="31">
        <v>-0.59499999999999997</v>
      </c>
      <c r="GK17" s="31">
        <v>8.8999999999999996E-2</v>
      </c>
      <c r="GL17" s="31">
        <v>-0.216</v>
      </c>
      <c r="GM17" s="31">
        <v>0.186</v>
      </c>
      <c r="GN17" s="31">
        <v>-0.28299999999999997</v>
      </c>
      <c r="GO17" s="31">
        <v>0.10199999999999999</v>
      </c>
      <c r="GP17" s="31">
        <v>0.67900000000000005</v>
      </c>
      <c r="GQ17" s="31">
        <v>-6.9000000000000006E-2</v>
      </c>
      <c r="GR17">
        <v>-0.247</v>
      </c>
      <c r="GS17">
        <v>0.09</v>
      </c>
      <c r="GT17">
        <v>8.5000000000000006E-2</v>
      </c>
      <c r="GU17">
        <v>1.7000000000000001E-2</v>
      </c>
      <c r="GV17">
        <v>0.128</v>
      </c>
      <c r="GW17">
        <v>0.185</v>
      </c>
      <c r="GX17">
        <v>1</v>
      </c>
      <c r="GY17">
        <v>0.13100000000000001</v>
      </c>
      <c r="HD17" t="s">
        <v>296</v>
      </c>
      <c r="HE17" s="31">
        <v>0.14899999999999999</v>
      </c>
      <c r="HF17" s="31">
        <v>0.19700000000000001</v>
      </c>
      <c r="HG17" s="31">
        <v>8.8999999999999996E-2</v>
      </c>
      <c r="HH17" s="31">
        <v>0.13800000000000001</v>
      </c>
      <c r="HI17" s="31">
        <v>-3.1E-2</v>
      </c>
      <c r="HJ17" s="31">
        <v>-0.84099999999999997</v>
      </c>
      <c r="HK17" s="31">
        <v>-1.2E-2</v>
      </c>
      <c r="HL17" s="31">
        <v>0.108</v>
      </c>
      <c r="HM17" s="31">
        <v>0.20399999999999999</v>
      </c>
      <c r="HN17" s="31">
        <v>0.17599999999999999</v>
      </c>
      <c r="HO17" s="31">
        <v>-0.114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F17" t="s">
        <v>285</v>
      </c>
      <c r="IG17" s="31">
        <v>0.44700000000000001</v>
      </c>
      <c r="IH17" s="31">
        <v>-0.123</v>
      </c>
      <c r="II17" s="31">
        <v>0.35399999999999998</v>
      </c>
      <c r="IJ17" s="31">
        <v>-3.7999999999999999E-2</v>
      </c>
      <c r="IK17" s="31">
        <v>-7.4999999999999997E-2</v>
      </c>
      <c r="IL17" s="31">
        <v>0.67100000000000004</v>
      </c>
      <c r="IM17" s="31">
        <v>0.219</v>
      </c>
      <c r="IN17" s="31">
        <v>-0.36099999999999999</v>
      </c>
      <c r="IO17" s="31">
        <v>-0.151</v>
      </c>
      <c r="IP17" s="31">
        <v>-0.02</v>
      </c>
      <c r="IQ17" s="31">
        <v>-3.3000000000000002E-2</v>
      </c>
      <c r="IR17">
        <v>0.23599999999999999</v>
      </c>
      <c r="IS17">
        <v>-0.126</v>
      </c>
      <c r="IT17">
        <v>-0.14399999999999999</v>
      </c>
      <c r="IU17">
        <v>1</v>
      </c>
      <c r="IV17">
        <v>0.11700000000000001</v>
      </c>
      <c r="IW17">
        <v>-3.9E-2</v>
      </c>
      <c r="IX17">
        <v>-4.0000000000000001E-3</v>
      </c>
      <c r="IY17">
        <v>0.17199999999999999</v>
      </c>
      <c r="IZ17">
        <v>-0.11600000000000001</v>
      </c>
      <c r="JA17">
        <v>-0.22600000000000001</v>
      </c>
      <c r="JB17">
        <v>0.16600000000000001</v>
      </c>
      <c r="JH17" t="s">
        <v>318</v>
      </c>
      <c r="JI17" s="31">
        <v>5.1999999999999998E-2</v>
      </c>
      <c r="JJ17" s="31">
        <v>-1.4999999999999999E-2</v>
      </c>
      <c r="JK17" s="31">
        <v>-0.94099999999999995</v>
      </c>
      <c r="JL17" s="31">
        <v>7.4999999999999997E-2</v>
      </c>
      <c r="JM17" s="31">
        <v>-0.17</v>
      </c>
      <c r="JN17" s="31">
        <v>-7.1999999999999995E-2</v>
      </c>
      <c r="JO17" s="31">
        <v>-0.13900000000000001</v>
      </c>
      <c r="JP17" s="31">
        <v>2.3E-2</v>
      </c>
      <c r="JQ17" s="31">
        <v>-1E-3</v>
      </c>
      <c r="JR17" s="31">
        <v>-8.5000000000000006E-2</v>
      </c>
      <c r="JS17" s="31">
        <v>3.0000000000000001E-3</v>
      </c>
      <c r="JT17" s="31">
        <v>5.0999999999999997E-2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K17" t="s">
        <v>330</v>
      </c>
      <c r="KL17" s="31">
        <v>-7.6999999999999999E-2</v>
      </c>
      <c r="KM17" s="31">
        <v>1.0999999999999999E-2</v>
      </c>
      <c r="KN17" s="31">
        <v>-1.2999999999999999E-2</v>
      </c>
      <c r="KO17" s="31">
        <v>0.98799999999999999</v>
      </c>
      <c r="KP17" s="31">
        <v>7.3999999999999996E-2</v>
      </c>
      <c r="KQ17" s="31">
        <v>3.9E-2</v>
      </c>
      <c r="KR17" s="31">
        <v>3.4000000000000002E-2</v>
      </c>
      <c r="KS17" s="31">
        <v>6.9000000000000006E-2</v>
      </c>
      <c r="KT17" s="31">
        <v>-3.5000000000000003E-2</v>
      </c>
      <c r="KU17" s="31">
        <v>-5.0999999999999997E-2</v>
      </c>
      <c r="KV17" s="31">
        <v>2.1999999999999999E-2</v>
      </c>
      <c r="KW17" s="31">
        <v>3.4000000000000002E-2</v>
      </c>
      <c r="KX17">
        <v>-9.1999999999999998E-2</v>
      </c>
      <c r="KY17">
        <v>9.1999999999999998E-2</v>
      </c>
      <c r="KZ17">
        <v>1</v>
      </c>
      <c r="LA17">
        <v>1.7999999999999999E-2</v>
      </c>
      <c r="LB17">
        <v>6.7000000000000004E-2</v>
      </c>
      <c r="LC17">
        <v>-0.14499999999999999</v>
      </c>
      <c r="LD17">
        <v>4.8000000000000001E-2</v>
      </c>
      <c r="LE17">
        <v>3.5000000000000003E-2</v>
      </c>
      <c r="LF17">
        <v>8.5000000000000006E-2</v>
      </c>
      <c r="LG17">
        <v>-3.1E-2</v>
      </c>
      <c r="LH17">
        <v>5.0000000000000001E-3</v>
      </c>
      <c r="LI17">
        <v>3.0000000000000001E-3</v>
      </c>
      <c r="LN17" t="s">
        <v>354</v>
      </c>
      <c r="LO17" s="31">
        <v>-3.5000000000000003E-2</v>
      </c>
      <c r="LP17" s="31">
        <v>5.0000000000000001E-3</v>
      </c>
      <c r="LQ17" s="31">
        <v>0.84099999999999997</v>
      </c>
      <c r="LR17" s="31">
        <v>-5.6000000000000001E-2</v>
      </c>
      <c r="LS17" s="31">
        <v>0.20699999999999999</v>
      </c>
      <c r="LT17" s="31">
        <v>0.193</v>
      </c>
      <c r="LU17" s="31">
        <v>-0.374</v>
      </c>
      <c r="LV17" s="31">
        <v>-0.15</v>
      </c>
      <c r="LW17" s="31">
        <v>-9.4E-2</v>
      </c>
      <c r="LX17" s="31">
        <v>-3.4000000000000002E-2</v>
      </c>
      <c r="LY17" s="31">
        <v>6.5000000000000002E-2</v>
      </c>
      <c r="LZ17" s="31">
        <v>-0.219</v>
      </c>
      <c r="MA17" s="31">
        <v>2.4E-2</v>
      </c>
      <c r="MB17">
        <v>-6.3E-2</v>
      </c>
      <c r="MC17">
        <v>1</v>
      </c>
      <c r="MD17">
        <v>0.10100000000000001</v>
      </c>
      <c r="ME17">
        <v>-5.0000000000000001E-3</v>
      </c>
      <c r="MF17">
        <v>-1.7000000000000001E-2</v>
      </c>
      <c r="MG17">
        <v>-1.6E-2</v>
      </c>
      <c r="MH17">
        <v>8.9999999999999993E-3</v>
      </c>
      <c r="MI17">
        <v>-6.9000000000000006E-2</v>
      </c>
      <c r="MJ17">
        <v>0.14699999999999999</v>
      </c>
      <c r="MK17">
        <v>-0.11799999999999999</v>
      </c>
      <c r="ML17">
        <v>-2.7E-2</v>
      </c>
      <c r="MM17">
        <v>-0.11899999999999999</v>
      </c>
      <c r="MN17">
        <v>1.7999999999999999E-2</v>
      </c>
      <c r="MS17" t="s">
        <v>367</v>
      </c>
      <c r="MT17" s="31">
        <v>0.105</v>
      </c>
      <c r="MU17" s="31">
        <v>-2.5000000000000001E-2</v>
      </c>
      <c r="MV17" s="31">
        <v>-5.0999999999999997E-2</v>
      </c>
      <c r="MW17" s="31">
        <v>7.4999999999999997E-2</v>
      </c>
      <c r="MX17" s="31">
        <v>-1.2999999999999999E-2</v>
      </c>
      <c r="MY17" s="31">
        <v>-2.1000000000000001E-2</v>
      </c>
      <c r="MZ17" s="31">
        <v>0.03</v>
      </c>
      <c r="NA17" s="31">
        <v>0.94799999999999995</v>
      </c>
      <c r="NB17" s="31">
        <v>6.0000000000000001E-3</v>
      </c>
      <c r="NC17" s="31">
        <v>-0.129</v>
      </c>
      <c r="ND17" s="31">
        <v>8.2000000000000003E-2</v>
      </c>
      <c r="NE17" s="31">
        <v>2.9000000000000001E-2</v>
      </c>
      <c r="NF17" s="31">
        <v>-6.5000000000000002E-2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X17" t="s">
        <v>393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0.34200000000000003</v>
      </c>
      <c r="OO17">
        <v>-0.32800000000000001</v>
      </c>
      <c r="OP17">
        <v>0.107</v>
      </c>
      <c r="OQ17">
        <v>-0.34599999999999997</v>
      </c>
      <c r="OR17">
        <v>-1.9E-2</v>
      </c>
      <c r="OS17">
        <v>0.22700000000000001</v>
      </c>
      <c r="OT17">
        <v>0.248</v>
      </c>
      <c r="OU17">
        <v>-0.23300000000000001</v>
      </c>
      <c r="OV17">
        <v>-0.16500000000000001</v>
      </c>
      <c r="OW17">
        <v>0.17199999999999999</v>
      </c>
      <c r="OX17">
        <v>-3.7999999999999999E-2</v>
      </c>
      <c r="OY17">
        <v>0.08</v>
      </c>
      <c r="OZ17">
        <v>0.28100000000000003</v>
      </c>
      <c r="PA17">
        <v>3.9E-2</v>
      </c>
      <c r="PB17">
        <v>0.16900000000000001</v>
      </c>
      <c r="PG17" t="s">
        <v>393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-0.02</v>
      </c>
      <c r="PX17">
        <v>0.16900000000000001</v>
      </c>
      <c r="PY17">
        <v>-3.7999999999999999E-2</v>
      </c>
      <c r="PZ17">
        <v>0.13400000000000001</v>
      </c>
      <c r="QA17">
        <v>-0.16</v>
      </c>
      <c r="QB17">
        <v>-3.0000000000000001E-3</v>
      </c>
      <c r="QC17">
        <v>7.1999999999999995E-2</v>
      </c>
      <c r="QD17">
        <v>0.16200000000000001</v>
      </c>
      <c r="QE17">
        <v>8.5999999999999993E-2</v>
      </c>
      <c r="QF17">
        <v>-2.4E-2</v>
      </c>
      <c r="QG17">
        <v>-1.7000000000000001E-2</v>
      </c>
      <c r="QH17">
        <v>1.7999999999999999E-2</v>
      </c>
      <c r="QI17">
        <v>-0.35</v>
      </c>
      <c r="QJ17">
        <v>0.89400000000000002</v>
      </c>
      <c r="QK17">
        <v>-0.23499999999999999</v>
      </c>
      <c r="QQ17" t="s">
        <v>438</v>
      </c>
      <c r="QR17">
        <v>0.222</v>
      </c>
      <c r="QS17">
        <v>-9.1999999999999998E-2</v>
      </c>
      <c r="QT17">
        <v>0.20200000000000001</v>
      </c>
      <c r="QU17">
        <v>-0.14399999999999999</v>
      </c>
      <c r="QV17">
        <v>6.2E-2</v>
      </c>
      <c r="QW17">
        <v>-6.3E-2</v>
      </c>
      <c r="QX17">
        <v>9.0999999999999998E-2</v>
      </c>
      <c r="QY17">
        <v>-1.2E-2</v>
      </c>
      <c r="QZ17">
        <v>-0.10299999999999999</v>
      </c>
      <c r="RA17">
        <v>7.6999999999999999E-2</v>
      </c>
      <c r="RB17">
        <v>8.4000000000000005E-2</v>
      </c>
      <c r="RC17">
        <v>0.15</v>
      </c>
      <c r="RD17">
        <v>5.8999999999999997E-2</v>
      </c>
      <c r="RE17">
        <v>-3.3000000000000002E-2</v>
      </c>
      <c r="RF17">
        <v>1</v>
      </c>
      <c r="RG17">
        <v>4.8000000000000001E-2</v>
      </c>
      <c r="RH17">
        <v>-0.115</v>
      </c>
      <c r="RI17">
        <v>-0.17399999999999999</v>
      </c>
      <c r="RJ17">
        <v>0.188</v>
      </c>
      <c r="RK17">
        <v>-0.22500000000000001</v>
      </c>
      <c r="RL17">
        <v>-0.12</v>
      </c>
      <c r="RM17">
        <v>4.8000000000000001E-2</v>
      </c>
      <c r="RN17">
        <v>-6.6000000000000003E-2</v>
      </c>
      <c r="RO17">
        <v>-5.2999999999999999E-2</v>
      </c>
      <c r="RP17">
        <v>0.123</v>
      </c>
      <c r="RQ17">
        <v>0.35899999999999999</v>
      </c>
      <c r="RR17">
        <v>9.1999999999999998E-2</v>
      </c>
      <c r="RS17">
        <v>1.2E-2</v>
      </c>
      <c r="RT17">
        <v>-0.106</v>
      </c>
      <c r="RU17">
        <v>0.309</v>
      </c>
      <c r="RV17">
        <v>-5.0999999999999997E-2</v>
      </c>
      <c r="RW17">
        <v>8.4000000000000005E-2</v>
      </c>
      <c r="RX17">
        <v>9.4E-2</v>
      </c>
      <c r="RY17">
        <v>5.8999999999999997E-2</v>
      </c>
      <c r="RZ17">
        <v>-0.79500000000000004</v>
      </c>
      <c r="SA17">
        <v>0.29699999999999999</v>
      </c>
      <c r="SG17" t="s">
        <v>438</v>
      </c>
      <c r="SH17">
        <v>0.222</v>
      </c>
      <c r="SI17">
        <v>-9.1999999999999998E-2</v>
      </c>
      <c r="SJ17">
        <v>0.20200000000000001</v>
      </c>
      <c r="SK17">
        <v>-0.14399999999999999</v>
      </c>
      <c r="SL17">
        <v>6.2E-2</v>
      </c>
      <c r="SM17">
        <v>-6.3E-2</v>
      </c>
      <c r="SN17">
        <v>9.0999999999999998E-2</v>
      </c>
      <c r="SO17">
        <v>-1.2E-2</v>
      </c>
      <c r="SP17">
        <v>-0.10299999999999999</v>
      </c>
      <c r="SQ17">
        <v>7.6999999999999999E-2</v>
      </c>
      <c r="SR17">
        <v>8.4000000000000005E-2</v>
      </c>
      <c r="SS17">
        <v>0.15</v>
      </c>
      <c r="ST17">
        <v>5.8999999999999997E-2</v>
      </c>
      <c r="SU17">
        <v>-3.3000000000000002E-2</v>
      </c>
      <c r="SV17">
        <v>1</v>
      </c>
      <c r="SW17">
        <v>4.8000000000000001E-2</v>
      </c>
      <c r="SX17">
        <v>-0.115</v>
      </c>
      <c r="SY17">
        <v>-0.17399999999999999</v>
      </c>
      <c r="SZ17">
        <v>7.9000000000000001E-2</v>
      </c>
      <c r="TA17">
        <v>0.04</v>
      </c>
      <c r="TB17">
        <v>-1.6E-2</v>
      </c>
      <c r="TC17">
        <v>0.94799999999999995</v>
      </c>
      <c r="TD17">
        <v>-1.4E-2</v>
      </c>
      <c r="TE17">
        <v>4.2999999999999997E-2</v>
      </c>
      <c r="TF17">
        <v>-1.6E-2</v>
      </c>
      <c r="TG17">
        <v>-6.0000000000000001E-3</v>
      </c>
      <c r="TH17">
        <v>5.8000000000000003E-2</v>
      </c>
      <c r="TI17">
        <v>0.14000000000000001</v>
      </c>
      <c r="TJ17">
        <v>-3.9E-2</v>
      </c>
      <c r="TK17">
        <v>-3.6999999999999998E-2</v>
      </c>
      <c r="TL17">
        <v>0.13100000000000001</v>
      </c>
      <c r="TM17">
        <v>0.13200000000000001</v>
      </c>
      <c r="TN17">
        <v>0.13100000000000001</v>
      </c>
      <c r="TO17">
        <v>2.5999999999999999E-2</v>
      </c>
      <c r="TP17">
        <v>0.04</v>
      </c>
      <c r="TQ17">
        <v>-0.107</v>
      </c>
      <c r="TW17" t="s">
        <v>492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-0.35099999999999998</v>
      </c>
      <c r="UR17">
        <v>-9.7000000000000003E-2</v>
      </c>
      <c r="US17">
        <v>-0.30299999999999999</v>
      </c>
      <c r="UT17">
        <v>-5.0000000000000001E-3</v>
      </c>
      <c r="UU17">
        <v>-8.9999999999999993E-3</v>
      </c>
      <c r="UV17">
        <v>-3.9E-2</v>
      </c>
      <c r="UW17">
        <v>1E-3</v>
      </c>
      <c r="UX17">
        <v>-3.7999999999999999E-2</v>
      </c>
      <c r="UY17">
        <v>0.74099999999999999</v>
      </c>
      <c r="UZ17">
        <v>-9.1999999999999998E-2</v>
      </c>
      <c r="VA17">
        <v>-1.7999999999999999E-2</v>
      </c>
      <c r="VB17">
        <v>-6.2E-2</v>
      </c>
      <c r="VC17">
        <v>-3.6999999999999998E-2</v>
      </c>
      <c r="VD17">
        <v>0.23799999999999999</v>
      </c>
      <c r="VE17">
        <v>-0.248</v>
      </c>
      <c r="VF17">
        <v>-4.5999999999999999E-2</v>
      </c>
      <c r="VG17">
        <v>-3.1E-2</v>
      </c>
      <c r="VH17">
        <v>-1.7999999999999999E-2</v>
      </c>
      <c r="VI17">
        <v>-0.20399999999999999</v>
      </c>
      <c r="VO17" t="s">
        <v>492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</v>
      </c>
      <c r="WE17">
        <v>0</v>
      </c>
      <c r="WF17">
        <v>0</v>
      </c>
      <c r="WG17">
        <v>0</v>
      </c>
      <c r="WH17">
        <v>0</v>
      </c>
      <c r="WI17">
        <v>0.127</v>
      </c>
      <c r="WJ17">
        <v>-0.02</v>
      </c>
      <c r="WK17">
        <v>0.16800000000000001</v>
      </c>
      <c r="WL17">
        <v>-1.0999999999999999E-2</v>
      </c>
      <c r="WM17">
        <v>-0.38200000000000001</v>
      </c>
      <c r="WN17">
        <v>0.125</v>
      </c>
      <c r="WO17">
        <v>1.7000000000000001E-2</v>
      </c>
      <c r="WP17">
        <v>-0.24399999999999999</v>
      </c>
      <c r="WQ17">
        <v>0</v>
      </c>
      <c r="WR17">
        <v>0.61399999999999999</v>
      </c>
      <c r="WS17">
        <v>0.33300000000000002</v>
      </c>
      <c r="WT17">
        <v>0.14899999999999999</v>
      </c>
      <c r="WU17">
        <v>-3.3000000000000002E-2</v>
      </c>
      <c r="WV17">
        <v>8.6999999999999994E-2</v>
      </c>
      <c r="WW17">
        <v>2.5000000000000001E-2</v>
      </c>
      <c r="WX17">
        <v>0.20799999999999999</v>
      </c>
      <c r="WY17">
        <v>-2.4E-2</v>
      </c>
      <c r="WZ17">
        <v>0.441</v>
      </c>
      <c r="XA17">
        <v>7.1999999999999995E-2</v>
      </c>
      <c r="XG17" t="s">
        <v>599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-5.7000000000000002E-2</v>
      </c>
      <c r="YL17">
        <v>9.6000000000000002E-2</v>
      </c>
      <c r="YM17">
        <v>-0.02</v>
      </c>
      <c r="YN17">
        <v>-4.2999999999999997E-2</v>
      </c>
      <c r="YO17">
        <v>9.6000000000000002E-2</v>
      </c>
      <c r="YP17">
        <v>-6.5000000000000002E-2</v>
      </c>
      <c r="YQ17">
        <v>4.2999999999999997E-2</v>
      </c>
      <c r="YR17">
        <v>-4.8000000000000001E-2</v>
      </c>
      <c r="YS17">
        <v>1.2999999999999999E-2</v>
      </c>
      <c r="YT17">
        <v>1E-3</v>
      </c>
      <c r="YU17">
        <v>3.2000000000000001E-2</v>
      </c>
      <c r="YV17">
        <v>1E-3</v>
      </c>
      <c r="YW17">
        <v>5.1999999999999998E-2</v>
      </c>
      <c r="YX17">
        <v>-0.01</v>
      </c>
      <c r="YY17">
        <v>6.0000000000000001E-3</v>
      </c>
      <c r="YZ17">
        <v>-2E-3</v>
      </c>
      <c r="ZA17">
        <v>4.5999999999999999E-2</v>
      </c>
      <c r="ZB17">
        <v>-7.8E-2</v>
      </c>
      <c r="ZC17">
        <v>6.0000000000000001E-3</v>
      </c>
      <c r="ZD17">
        <v>-4.2999999999999997E-2</v>
      </c>
      <c r="ZE17">
        <v>3.6999999999999998E-2</v>
      </c>
      <c r="ZF17">
        <v>3.3000000000000002E-2</v>
      </c>
      <c r="ZG17">
        <v>-1.4E-2</v>
      </c>
      <c r="ZH17">
        <v>0.96599999999999997</v>
      </c>
      <c r="ZI17">
        <v>-1.0999999999999999E-2</v>
      </c>
      <c r="ZJ17">
        <v>9.7000000000000003E-2</v>
      </c>
      <c r="ZK17">
        <v>1.6E-2</v>
      </c>
      <c r="ZL17">
        <v>8.6999999999999994E-2</v>
      </c>
      <c r="ZM17">
        <v>5.3999999999999999E-2</v>
      </c>
      <c r="ZQ17" t="s">
        <v>657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8.0000000000000002E-3</v>
      </c>
      <c r="AAW17">
        <v>0.28599999999999998</v>
      </c>
      <c r="AAX17">
        <v>5.0000000000000001E-3</v>
      </c>
      <c r="AAY17">
        <v>5.6000000000000001E-2</v>
      </c>
      <c r="AAZ17">
        <v>0.68200000000000005</v>
      </c>
      <c r="ABA17">
        <v>6.3E-2</v>
      </c>
      <c r="ABB17">
        <v>3.4000000000000002E-2</v>
      </c>
      <c r="ABC17">
        <v>-6.2E-2</v>
      </c>
      <c r="ABD17">
        <v>-3.1E-2</v>
      </c>
      <c r="ABE17">
        <v>3.9E-2</v>
      </c>
      <c r="ABF17">
        <v>7.2999999999999995E-2</v>
      </c>
      <c r="ABG17">
        <v>0.111</v>
      </c>
      <c r="ABH17">
        <v>0.28299999999999997</v>
      </c>
      <c r="ABI17">
        <v>-4.2000000000000003E-2</v>
      </c>
      <c r="ABJ17">
        <v>-1.4999999999999999E-2</v>
      </c>
      <c r="ABK17">
        <v>3.4000000000000002E-2</v>
      </c>
      <c r="ABL17">
        <v>-0.29099999999999998</v>
      </c>
      <c r="ABM17">
        <v>0.16500000000000001</v>
      </c>
      <c r="ABN17">
        <v>0.13200000000000001</v>
      </c>
      <c r="ABO17">
        <v>-0.159</v>
      </c>
      <c r="ABP17">
        <v>2.8000000000000001E-2</v>
      </c>
      <c r="ABQ17">
        <v>7.1999999999999995E-2</v>
      </c>
      <c r="ABR17">
        <v>-5.8000000000000003E-2</v>
      </c>
      <c r="ABS17">
        <v>7.2999999999999995E-2</v>
      </c>
      <c r="ABT17">
        <v>3.3000000000000002E-2</v>
      </c>
      <c r="ABU17">
        <v>0.10100000000000001</v>
      </c>
      <c r="ABV17">
        <v>0.32200000000000001</v>
      </c>
      <c r="ABW17">
        <v>7.5999999999999998E-2</v>
      </c>
      <c r="ABX17">
        <v>7.1999999999999995E-2</v>
      </c>
      <c r="ABY17">
        <v>-0.34300000000000003</v>
      </c>
      <c r="ACC17" t="s">
        <v>717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0.85299999999999998</v>
      </c>
      <c r="ADK17">
        <v>-3.2000000000000001E-2</v>
      </c>
      <c r="ADL17">
        <v>6.5000000000000002E-2</v>
      </c>
      <c r="ADM17">
        <v>3.3000000000000002E-2</v>
      </c>
      <c r="ADN17">
        <v>6.7000000000000004E-2</v>
      </c>
      <c r="ADO17">
        <v>2.5999999999999999E-2</v>
      </c>
      <c r="ADP17">
        <v>0.11600000000000001</v>
      </c>
      <c r="ADQ17">
        <v>-0.127</v>
      </c>
      <c r="ADR17">
        <v>1.4999999999999999E-2</v>
      </c>
      <c r="ADS17">
        <v>-0.128</v>
      </c>
      <c r="ADT17">
        <v>0.10100000000000001</v>
      </c>
      <c r="ADU17">
        <v>6.6000000000000003E-2</v>
      </c>
      <c r="ADV17">
        <v>0.03</v>
      </c>
      <c r="ADW17">
        <v>7.0000000000000001E-3</v>
      </c>
      <c r="ADX17">
        <v>-1.7000000000000001E-2</v>
      </c>
      <c r="ADY17">
        <v>1.4999999999999999E-2</v>
      </c>
      <c r="ADZ17">
        <v>-3.5999999999999997E-2</v>
      </c>
      <c r="AEA17">
        <v>0.34399999999999997</v>
      </c>
      <c r="AEB17">
        <v>6.6000000000000003E-2</v>
      </c>
      <c r="AEC17">
        <v>-3.7999999999999999E-2</v>
      </c>
      <c r="AED17">
        <v>-0.04</v>
      </c>
      <c r="AEE17">
        <v>-4.1000000000000002E-2</v>
      </c>
      <c r="AEF17">
        <v>-2.8000000000000001E-2</v>
      </c>
      <c r="AEG17">
        <v>3.2000000000000001E-2</v>
      </c>
      <c r="AEH17">
        <v>-0.11899999999999999</v>
      </c>
      <c r="AEI17">
        <v>-4.3999999999999997E-2</v>
      </c>
      <c r="AEJ17">
        <v>-7.8E-2</v>
      </c>
      <c r="AEK17">
        <v>-7.9000000000000001E-2</v>
      </c>
      <c r="AEL17">
        <v>-3.7999999999999999E-2</v>
      </c>
      <c r="AEM17">
        <v>3.5000000000000003E-2</v>
      </c>
      <c r="AEN17">
        <v>-0.127</v>
      </c>
      <c r="AEO17">
        <v>0.13100000000000001</v>
      </c>
      <c r="AES17" t="s">
        <v>781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0.14799999999999999</v>
      </c>
      <c r="AGF17">
        <v>1.2999999999999999E-2</v>
      </c>
      <c r="AGG17">
        <v>-1.4999999999999999E-2</v>
      </c>
      <c r="AGH17">
        <v>2.4E-2</v>
      </c>
      <c r="AGI17">
        <v>8.2000000000000003E-2</v>
      </c>
      <c r="AGJ17">
        <v>3.5999999999999997E-2</v>
      </c>
      <c r="AGK17">
        <v>6.0999999999999999E-2</v>
      </c>
      <c r="AGL17">
        <v>8.7999999999999995E-2</v>
      </c>
      <c r="AGM17">
        <v>1.6E-2</v>
      </c>
      <c r="AGN17">
        <v>3.6999999999999998E-2</v>
      </c>
      <c r="AGO17">
        <v>1.2E-2</v>
      </c>
      <c r="AGP17">
        <v>-2E-3</v>
      </c>
      <c r="AGQ17">
        <v>-2.3E-2</v>
      </c>
      <c r="AGR17">
        <v>-2.7E-2</v>
      </c>
      <c r="AGS17">
        <v>2.9000000000000001E-2</v>
      </c>
      <c r="AGT17">
        <v>-3.0000000000000001E-3</v>
      </c>
      <c r="AGU17">
        <v>5.1999999999999998E-2</v>
      </c>
      <c r="AGV17">
        <v>1E-3</v>
      </c>
      <c r="AGW17">
        <v>0.11899999999999999</v>
      </c>
      <c r="AGX17">
        <v>-2.8000000000000001E-2</v>
      </c>
      <c r="AGY17">
        <v>0.14099999999999999</v>
      </c>
      <c r="AGZ17">
        <v>-8.0000000000000002E-3</v>
      </c>
      <c r="AHA17">
        <v>-3.7999999999999999E-2</v>
      </c>
      <c r="AHB17">
        <v>-1.6E-2</v>
      </c>
      <c r="AHC17">
        <v>-3.0000000000000001E-3</v>
      </c>
      <c r="AHD17">
        <v>6.8000000000000005E-2</v>
      </c>
      <c r="AHE17">
        <v>-0.03</v>
      </c>
      <c r="AHF17">
        <v>-2.8000000000000001E-2</v>
      </c>
      <c r="AHG17">
        <v>-0.05</v>
      </c>
      <c r="AHH17">
        <v>-0.02</v>
      </c>
      <c r="AHI17">
        <v>-0.88600000000000001</v>
      </c>
      <c r="AHJ17">
        <v>4.8000000000000001E-2</v>
      </c>
      <c r="AHK17">
        <v>-7.6999999999999999E-2</v>
      </c>
      <c r="AHL17">
        <v>8.2000000000000003E-2</v>
      </c>
      <c r="AHM17">
        <v>8.6999999999999994E-2</v>
      </c>
      <c r="AHN17">
        <v>2.5000000000000001E-2</v>
      </c>
      <c r="AHO17">
        <v>0.183</v>
      </c>
    </row>
    <row r="18" spans="43:899">
      <c r="AQ18">
        <f>AQ17*AQ17</f>
        <v>0.91489224999999985</v>
      </c>
      <c r="BQ18" s="32">
        <f>MAX(_xlfn.ANCHORARRAY(BQ13))</f>
        <v>0.995</v>
      </c>
      <c r="BR18" s="32">
        <f t="shared" ref="BR18:BU18" si="7">MAX(_xlfn.ANCHORARRAY(BR13))</f>
        <v>0.996</v>
      </c>
      <c r="BS18" s="32">
        <f t="shared" si="7"/>
        <v>0.997</v>
      </c>
      <c r="BT18" s="32">
        <f t="shared" si="7"/>
        <v>0.96299999999999997</v>
      </c>
      <c r="BU18" s="32">
        <f t="shared" si="7"/>
        <v>0.97799999999999998</v>
      </c>
      <c r="CF18" s="32">
        <f>MAX(_xlfn.ANCHORARRAY(CF13))</f>
        <v>0.91500000000000004</v>
      </c>
      <c r="CG18" s="32">
        <f t="shared" ref="CG18:CI18" si="8">MAX(_xlfn.ANCHORARRAY(CG13))</f>
        <v>0.98699999999999999</v>
      </c>
      <c r="CH18" s="32">
        <f t="shared" si="8"/>
        <v>0.97399999999999998</v>
      </c>
      <c r="CI18" s="32">
        <f t="shared" si="8"/>
        <v>0.99299999999999999</v>
      </c>
      <c r="CJ18" s="32">
        <f>MAX(_xlfn.ANCHORARRAY(CJ13))</f>
        <v>0.749</v>
      </c>
      <c r="CU18">
        <v>0.41099999999999998</v>
      </c>
      <c r="CV18">
        <v>1.7999999999999999E-2</v>
      </c>
      <c r="CW18">
        <v>5.1999999999999998E-2</v>
      </c>
      <c r="CX18">
        <v>0.90900000000000003</v>
      </c>
      <c r="CY18">
        <v>3.5000000000000003E-2</v>
      </c>
      <c r="CZ18">
        <v>0.01</v>
      </c>
      <c r="DL18">
        <v>0.27400000000000002</v>
      </c>
      <c r="DM18">
        <v>9.7000000000000003E-2</v>
      </c>
      <c r="DN18">
        <v>0.95599999999999996</v>
      </c>
      <c r="DO18">
        <v>1.4E-2</v>
      </c>
      <c r="DP18">
        <v>4.0000000000000001E-3</v>
      </c>
      <c r="DQ18">
        <v>4.7E-2</v>
      </c>
      <c r="EC18">
        <v>0.247</v>
      </c>
      <c r="ED18">
        <v>0.94799999999999995</v>
      </c>
      <c r="EE18">
        <v>7.9000000000000001E-2</v>
      </c>
      <c r="EF18">
        <v>7.3999999999999996E-2</v>
      </c>
      <c r="EG18">
        <v>0.112</v>
      </c>
      <c r="EH18">
        <v>5.0999999999999997E-2</v>
      </c>
      <c r="EI18">
        <v>0.115</v>
      </c>
      <c r="EV18">
        <v>2.4E-2</v>
      </c>
      <c r="EW18">
        <v>0.84699999999999998</v>
      </c>
      <c r="EX18">
        <v>6.0999999999999999E-2</v>
      </c>
      <c r="EY18">
        <v>0.22600000000000001</v>
      </c>
      <c r="EZ18">
        <v>0.13100000000000001</v>
      </c>
      <c r="FA18">
        <v>0.28499999999999998</v>
      </c>
      <c r="FB18">
        <v>0.35799999999999998</v>
      </c>
      <c r="FN18" t="s">
        <v>254</v>
      </c>
      <c r="FO18" s="31">
        <v>0.39700000000000002</v>
      </c>
      <c r="FP18" s="31">
        <v>0.19600000000000001</v>
      </c>
      <c r="FQ18" s="31">
        <v>0.52500000000000002</v>
      </c>
      <c r="FR18" s="31">
        <v>-5.5E-2</v>
      </c>
      <c r="FS18" s="31">
        <v>8.9999999999999993E-3</v>
      </c>
      <c r="FT18" s="31">
        <v>-2.4E-2</v>
      </c>
      <c r="FU18" s="31">
        <v>-9.2999999999999999E-2</v>
      </c>
      <c r="FV18" s="31">
        <v>0.71899999999999997</v>
      </c>
      <c r="FW18">
        <v>0.39800000000000002</v>
      </c>
      <c r="FX18">
        <v>0.17599999999999999</v>
      </c>
      <c r="FY18">
        <v>0.02</v>
      </c>
      <c r="FZ18">
        <v>0.21099999999999999</v>
      </c>
      <c r="GA18">
        <v>-3.2000000000000001E-2</v>
      </c>
      <c r="GB18">
        <v>-1.2999999999999999E-2</v>
      </c>
      <c r="GC18">
        <v>-2.9000000000000001E-2</v>
      </c>
      <c r="GD18">
        <v>1</v>
      </c>
      <c r="GI18" t="s">
        <v>270</v>
      </c>
      <c r="GJ18" s="31">
        <v>-0.26900000000000002</v>
      </c>
      <c r="GK18" s="31">
        <v>2.1000000000000001E-2</v>
      </c>
      <c r="GL18" s="31">
        <v>-8.7999999999999995E-2</v>
      </c>
      <c r="GM18" s="31">
        <v>-0.94199999999999995</v>
      </c>
      <c r="GN18" s="31">
        <v>-3.4000000000000002E-2</v>
      </c>
      <c r="GO18" s="31">
        <v>-1.4E-2</v>
      </c>
      <c r="GP18" s="31">
        <v>0.17299999999999999</v>
      </c>
      <c r="GQ18" s="31">
        <v>1.9E-2</v>
      </c>
      <c r="GR18">
        <v>-0.20699999999999999</v>
      </c>
      <c r="GS18">
        <v>-0.11600000000000001</v>
      </c>
      <c r="GT18">
        <v>6.8000000000000005E-2</v>
      </c>
      <c r="GU18">
        <v>2.8000000000000001E-2</v>
      </c>
      <c r="GV18">
        <v>0.14599999999999999</v>
      </c>
      <c r="GW18">
        <v>0.182</v>
      </c>
      <c r="GX18">
        <v>0.13100000000000001</v>
      </c>
      <c r="GY18">
        <v>1</v>
      </c>
      <c r="HD18" t="s">
        <v>297</v>
      </c>
      <c r="HE18" s="31">
        <v>2.9000000000000001E-2</v>
      </c>
      <c r="HF18" s="31">
        <v>4.3999999999999997E-2</v>
      </c>
      <c r="HG18" s="31">
        <v>3.0000000000000001E-3</v>
      </c>
      <c r="HH18" s="31">
        <v>-5.7000000000000002E-2</v>
      </c>
      <c r="HI18" s="31">
        <v>-8.8999999999999996E-2</v>
      </c>
      <c r="HJ18" s="31">
        <v>-2.5000000000000001E-2</v>
      </c>
      <c r="HK18" s="31">
        <v>-0.96099999999999997</v>
      </c>
      <c r="HL18" s="31">
        <v>0.06</v>
      </c>
      <c r="HM18" s="31">
        <v>-1.4999999999999999E-2</v>
      </c>
      <c r="HN18" s="31">
        <v>-1E-3</v>
      </c>
      <c r="HO18" s="31">
        <v>8.1000000000000003E-2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F18" t="s">
        <v>286</v>
      </c>
      <c r="IG18" s="31">
        <v>0.34899999999999998</v>
      </c>
      <c r="IH18" s="31">
        <v>0.217</v>
      </c>
      <c r="II18" s="31">
        <v>7.0999999999999994E-2</v>
      </c>
      <c r="IJ18" s="31">
        <v>-0.218</v>
      </c>
      <c r="IK18" s="31">
        <v>8.5999999999999993E-2</v>
      </c>
      <c r="IL18" s="31">
        <v>-1.7000000000000001E-2</v>
      </c>
      <c r="IM18" s="31">
        <v>0.01</v>
      </c>
      <c r="IN18" s="31">
        <v>6.8000000000000005E-2</v>
      </c>
      <c r="IO18" s="31">
        <v>-9.8000000000000004E-2</v>
      </c>
      <c r="IP18" s="31">
        <v>0.86499999999999999</v>
      </c>
      <c r="IQ18" s="31">
        <v>9.2999999999999999E-2</v>
      </c>
      <c r="IR18">
        <v>6.0000000000000001E-3</v>
      </c>
      <c r="IS18">
        <v>6.9000000000000006E-2</v>
      </c>
      <c r="IT18">
        <v>-0.105</v>
      </c>
      <c r="IU18">
        <v>0.11700000000000001</v>
      </c>
      <c r="IV18">
        <v>1</v>
      </c>
      <c r="IW18">
        <v>3.5999999999999997E-2</v>
      </c>
      <c r="IX18">
        <v>-2.9000000000000001E-2</v>
      </c>
      <c r="IY18">
        <v>0.11799999999999999</v>
      </c>
      <c r="IZ18">
        <v>-0.11899999999999999</v>
      </c>
      <c r="JA18">
        <v>-7.0000000000000007E-2</v>
      </c>
      <c r="JB18">
        <v>0.23799999999999999</v>
      </c>
      <c r="JH18" t="s">
        <v>319</v>
      </c>
      <c r="JI18" s="31">
        <v>0.16500000000000001</v>
      </c>
      <c r="JJ18" s="31">
        <v>-0.158</v>
      </c>
      <c r="JK18" s="31">
        <v>9.7000000000000003E-2</v>
      </c>
      <c r="JL18" s="31">
        <v>-8.5000000000000006E-2</v>
      </c>
      <c r="JM18" s="31">
        <v>2.9000000000000001E-2</v>
      </c>
      <c r="JN18" s="31">
        <v>-0.13800000000000001</v>
      </c>
      <c r="JO18" s="31">
        <v>2.4E-2</v>
      </c>
      <c r="JP18" s="31">
        <v>-0.26900000000000002</v>
      </c>
      <c r="JQ18" s="31">
        <v>-3.7999999999999999E-2</v>
      </c>
      <c r="JR18" s="31">
        <v>-0.57499999999999996</v>
      </c>
      <c r="JS18" s="31">
        <v>-4.8000000000000001E-2</v>
      </c>
      <c r="JT18" s="31">
        <v>0.66300000000000003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K18" t="s">
        <v>331</v>
      </c>
      <c r="KL18" s="31">
        <v>0.27400000000000002</v>
      </c>
      <c r="KM18" s="31">
        <v>-0.157</v>
      </c>
      <c r="KN18" s="31">
        <v>-5.0999999999999997E-2</v>
      </c>
      <c r="KO18" s="31">
        <v>1.4E-2</v>
      </c>
      <c r="KP18" s="31">
        <v>-3.5999999999999997E-2</v>
      </c>
      <c r="KQ18" s="31">
        <v>-0.03</v>
      </c>
      <c r="KR18" s="31">
        <v>-1.6E-2</v>
      </c>
      <c r="KS18" s="31">
        <v>7.2999999999999995E-2</v>
      </c>
      <c r="KT18" s="31">
        <v>-0.152</v>
      </c>
      <c r="KU18" s="31">
        <v>-8.0000000000000002E-3</v>
      </c>
      <c r="KV18" s="31">
        <v>0.93100000000000005</v>
      </c>
      <c r="KW18" s="31">
        <v>1.4E-2</v>
      </c>
      <c r="KX18">
        <v>0.182</v>
      </c>
      <c r="KY18">
        <v>-3.4000000000000002E-2</v>
      </c>
      <c r="KZ18">
        <v>1.7999999999999999E-2</v>
      </c>
      <c r="LA18">
        <v>1</v>
      </c>
      <c r="LB18">
        <v>0.151</v>
      </c>
      <c r="LC18">
        <v>-2.8000000000000001E-2</v>
      </c>
      <c r="LD18">
        <v>-5.6000000000000001E-2</v>
      </c>
      <c r="LE18">
        <v>6.2E-2</v>
      </c>
      <c r="LF18">
        <v>3.1E-2</v>
      </c>
      <c r="LG18">
        <v>5.7000000000000002E-2</v>
      </c>
      <c r="LH18">
        <v>0.14099999999999999</v>
      </c>
      <c r="LI18">
        <v>-6.0999999999999999E-2</v>
      </c>
      <c r="LN18" t="s">
        <v>355</v>
      </c>
      <c r="LO18" s="31">
        <v>-0.214</v>
      </c>
      <c r="LP18" s="31">
        <v>0.214</v>
      </c>
      <c r="LQ18" s="31">
        <v>-0.214</v>
      </c>
      <c r="LR18" s="31">
        <v>-4.5999999999999999E-2</v>
      </c>
      <c r="LS18" s="31">
        <v>0.10299999999999999</v>
      </c>
      <c r="LT18" s="31">
        <v>-0.182</v>
      </c>
      <c r="LU18" s="31">
        <v>-0.80400000000000005</v>
      </c>
      <c r="LV18" s="31">
        <v>4.9000000000000002E-2</v>
      </c>
      <c r="LW18" s="31">
        <v>-7.0999999999999994E-2</v>
      </c>
      <c r="LX18" s="31">
        <v>-0.2</v>
      </c>
      <c r="LY18" s="31">
        <v>2.8000000000000001E-2</v>
      </c>
      <c r="LZ18" s="31">
        <v>-0.23599999999999999</v>
      </c>
      <c r="MA18" s="31">
        <v>-9.0999999999999998E-2</v>
      </c>
      <c r="MB18">
        <v>-0.13900000000000001</v>
      </c>
      <c r="MC18">
        <v>0.10100000000000001</v>
      </c>
      <c r="MD18">
        <v>1</v>
      </c>
      <c r="ME18">
        <v>-7.0000000000000001E-3</v>
      </c>
      <c r="MF18">
        <v>6.6000000000000003E-2</v>
      </c>
      <c r="MG18">
        <v>-0.11</v>
      </c>
      <c r="MH18">
        <v>2.1999999999999999E-2</v>
      </c>
      <c r="MI18">
        <v>7.0000000000000001E-3</v>
      </c>
      <c r="MJ18">
        <v>2.7E-2</v>
      </c>
      <c r="MK18">
        <v>1E-3</v>
      </c>
      <c r="ML18">
        <v>2.3E-2</v>
      </c>
      <c r="MM18">
        <v>7.0000000000000001E-3</v>
      </c>
      <c r="MN18">
        <v>-9.6000000000000002E-2</v>
      </c>
      <c r="MS18" t="s">
        <v>368</v>
      </c>
      <c r="MT18" s="31">
        <v>-7.1999999999999995E-2</v>
      </c>
      <c r="MU18" s="31">
        <v>0.123</v>
      </c>
      <c r="MV18" s="31">
        <v>0.10299999999999999</v>
      </c>
      <c r="MW18" s="31">
        <v>-2.7E-2</v>
      </c>
      <c r="MX18" s="31">
        <v>2E-3</v>
      </c>
      <c r="MY18" s="31">
        <v>0.97</v>
      </c>
      <c r="MZ18" s="31">
        <v>5.5E-2</v>
      </c>
      <c r="NA18" s="31">
        <v>-5.7000000000000002E-2</v>
      </c>
      <c r="NB18" s="31">
        <v>0.10299999999999999</v>
      </c>
      <c r="NC18" s="31">
        <v>5.3999999999999999E-2</v>
      </c>
      <c r="ND18" s="31">
        <v>3.0000000000000001E-3</v>
      </c>
      <c r="NE18" s="31">
        <v>-0.121</v>
      </c>
      <c r="NF18" s="31">
        <v>-4.0000000000000001E-3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X18" t="s">
        <v>394</v>
      </c>
      <c r="NY18" s="31">
        <v>0.30599999999999999</v>
      </c>
      <c r="NZ18" s="31">
        <v>-3.3000000000000002E-2</v>
      </c>
      <c r="OA18" s="31">
        <v>-0.67900000000000005</v>
      </c>
      <c r="OB18" s="31">
        <v>-0.155</v>
      </c>
      <c r="OC18" s="31">
        <v>-6.3E-2</v>
      </c>
      <c r="OD18" s="31">
        <v>-0.09</v>
      </c>
      <c r="OE18" s="31">
        <v>0.02</v>
      </c>
      <c r="OF18" s="31">
        <v>0.13800000000000001</v>
      </c>
      <c r="OG18" s="31">
        <v>3.5000000000000003E-2</v>
      </c>
      <c r="OH18" s="31">
        <v>0.25800000000000001</v>
      </c>
      <c r="OI18" s="31">
        <v>0.121</v>
      </c>
      <c r="OJ18" s="31">
        <v>7.5999999999999998E-2</v>
      </c>
      <c r="OK18" s="31">
        <v>0.20499999999999999</v>
      </c>
      <c r="OL18" s="31">
        <v>0.14399999999999999</v>
      </c>
      <c r="OM18" s="31">
        <v>0.34200000000000003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G18" t="s">
        <v>409</v>
      </c>
      <c r="PH18" s="31">
        <v>0.91</v>
      </c>
      <c r="PI18" s="31">
        <v>8.5999999999999993E-2</v>
      </c>
      <c r="PJ18" s="31">
        <v>-9.2999999999999999E-2</v>
      </c>
      <c r="PK18" s="31">
        <v>0.104</v>
      </c>
      <c r="PL18" s="31">
        <v>7.3999999999999996E-2</v>
      </c>
      <c r="PM18" s="31">
        <v>0.19700000000000001</v>
      </c>
      <c r="PN18" s="31">
        <v>-8.3000000000000004E-2</v>
      </c>
      <c r="PO18" s="31">
        <v>-6.0999999999999999E-2</v>
      </c>
      <c r="PP18" s="31">
        <v>0.109</v>
      </c>
      <c r="PQ18" s="31">
        <v>8.5999999999999993E-2</v>
      </c>
      <c r="PR18" s="31">
        <v>5.5E-2</v>
      </c>
      <c r="PS18" s="31">
        <v>0.23599999999999999</v>
      </c>
      <c r="PT18" s="31">
        <v>5.3999999999999999E-2</v>
      </c>
      <c r="PU18" s="31">
        <v>9.6000000000000002E-2</v>
      </c>
      <c r="PV18" s="31">
        <v>-0.02</v>
      </c>
      <c r="PW18">
        <v>1</v>
      </c>
      <c r="PX18">
        <v>-0.108</v>
      </c>
      <c r="PY18">
        <v>-7.1999999999999995E-2</v>
      </c>
      <c r="PZ18">
        <v>5.1999999999999998E-2</v>
      </c>
      <c r="QA18">
        <v>0.17399999999999999</v>
      </c>
      <c r="QB18">
        <v>-0.315</v>
      </c>
      <c r="QC18">
        <v>0.13800000000000001</v>
      </c>
      <c r="QD18">
        <v>0.222</v>
      </c>
      <c r="QE18">
        <v>-0.13300000000000001</v>
      </c>
      <c r="QF18">
        <v>-0.34399999999999997</v>
      </c>
      <c r="QG18">
        <v>0.29699999999999999</v>
      </c>
      <c r="QH18">
        <v>-9.9000000000000005E-2</v>
      </c>
      <c r="QI18">
        <v>-0.155</v>
      </c>
      <c r="QJ18">
        <v>1.7000000000000001E-2</v>
      </c>
      <c r="QK18">
        <v>-0.193</v>
      </c>
      <c r="QQ18" t="s">
        <v>439</v>
      </c>
      <c r="QR18">
        <v>0.16200000000000001</v>
      </c>
      <c r="QS18">
        <v>0.114</v>
      </c>
      <c r="QT18">
        <v>1.2E-2</v>
      </c>
      <c r="QU18">
        <v>-1.4E-2</v>
      </c>
      <c r="QV18">
        <v>7.2999999999999995E-2</v>
      </c>
      <c r="QW18">
        <v>5.8000000000000003E-2</v>
      </c>
      <c r="QX18">
        <v>6.2E-2</v>
      </c>
      <c r="QY18">
        <v>-0.25800000000000001</v>
      </c>
      <c r="QZ18">
        <v>0.05</v>
      </c>
      <c r="RA18">
        <v>5.8999999999999997E-2</v>
      </c>
      <c r="RB18">
        <v>0.10100000000000001</v>
      </c>
      <c r="RC18">
        <v>0.127</v>
      </c>
      <c r="RD18">
        <v>9.6000000000000002E-2</v>
      </c>
      <c r="RE18">
        <v>1.0999999999999999E-2</v>
      </c>
      <c r="RF18">
        <v>4.8000000000000001E-2</v>
      </c>
      <c r="RG18">
        <v>1</v>
      </c>
      <c r="RH18">
        <v>-3.7999999999999999E-2</v>
      </c>
      <c r="RI18">
        <v>-0.20599999999999999</v>
      </c>
      <c r="RJ18">
        <v>0.30499999999999999</v>
      </c>
      <c r="RK18">
        <v>-0.248</v>
      </c>
      <c r="RL18">
        <v>8.6999999999999994E-2</v>
      </c>
      <c r="RM18">
        <v>0.308</v>
      </c>
      <c r="RN18">
        <v>0.111</v>
      </c>
      <c r="RO18">
        <v>-3.9E-2</v>
      </c>
      <c r="RP18">
        <v>0.221</v>
      </c>
      <c r="RQ18">
        <v>7.1999999999999995E-2</v>
      </c>
      <c r="RR18">
        <v>-0.14000000000000001</v>
      </c>
      <c r="RS18">
        <v>-2.7E-2</v>
      </c>
      <c r="RT18">
        <v>-4.2000000000000003E-2</v>
      </c>
      <c r="RU18">
        <v>0.111</v>
      </c>
      <c r="RV18">
        <v>-0.16900000000000001</v>
      </c>
      <c r="RW18">
        <v>-5.6000000000000001E-2</v>
      </c>
      <c r="RX18">
        <v>-0.16200000000000001</v>
      </c>
      <c r="RY18">
        <v>-0.82199999999999995</v>
      </c>
      <c r="RZ18">
        <v>-0.22500000000000001</v>
      </c>
      <c r="SA18">
        <v>1.9E-2</v>
      </c>
      <c r="SG18" t="s">
        <v>439</v>
      </c>
      <c r="SH18">
        <v>0.16200000000000001</v>
      </c>
      <c r="SI18">
        <v>0.114</v>
      </c>
      <c r="SJ18">
        <v>1.2E-2</v>
      </c>
      <c r="SK18">
        <v>-1.4E-2</v>
      </c>
      <c r="SL18">
        <v>7.2999999999999995E-2</v>
      </c>
      <c r="SM18">
        <v>5.8000000000000003E-2</v>
      </c>
      <c r="SN18">
        <v>6.2E-2</v>
      </c>
      <c r="SO18">
        <v>-0.25800000000000001</v>
      </c>
      <c r="SP18">
        <v>0.05</v>
      </c>
      <c r="SQ18">
        <v>5.8999999999999997E-2</v>
      </c>
      <c r="SR18">
        <v>0.10100000000000001</v>
      </c>
      <c r="SS18">
        <v>0.127</v>
      </c>
      <c r="ST18">
        <v>9.6000000000000002E-2</v>
      </c>
      <c r="SU18">
        <v>1.0999999999999999E-2</v>
      </c>
      <c r="SV18">
        <v>4.8000000000000001E-2</v>
      </c>
      <c r="SW18">
        <v>1</v>
      </c>
      <c r="SX18">
        <v>-3.7999999999999999E-2</v>
      </c>
      <c r="SY18">
        <v>-0.20599999999999999</v>
      </c>
      <c r="SZ18">
        <v>0.16400000000000001</v>
      </c>
      <c r="TA18">
        <v>3.5000000000000003E-2</v>
      </c>
      <c r="TB18">
        <v>-2.1999999999999999E-2</v>
      </c>
      <c r="TC18">
        <v>2.1000000000000001E-2</v>
      </c>
      <c r="TD18">
        <v>1.4999999999999999E-2</v>
      </c>
      <c r="TE18">
        <v>-0.111</v>
      </c>
      <c r="TF18">
        <v>0.93300000000000005</v>
      </c>
      <c r="TG18">
        <v>4.3999999999999997E-2</v>
      </c>
      <c r="TH18">
        <v>2.5000000000000001E-2</v>
      </c>
      <c r="TI18">
        <v>0.156</v>
      </c>
      <c r="TJ18">
        <v>-4.0000000000000001E-3</v>
      </c>
      <c r="TK18">
        <v>-1.4E-2</v>
      </c>
      <c r="TL18">
        <v>-2.8000000000000001E-2</v>
      </c>
      <c r="TM18">
        <v>-4.9000000000000002E-2</v>
      </c>
      <c r="TN18">
        <v>-0.02</v>
      </c>
      <c r="TO18">
        <v>-0.109</v>
      </c>
      <c r="TP18">
        <v>8.1000000000000003E-2</v>
      </c>
      <c r="TQ18">
        <v>-0.19700000000000001</v>
      </c>
      <c r="TW18" t="s">
        <v>493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-8.8999999999999996E-2</v>
      </c>
      <c r="UR18">
        <v>2.4E-2</v>
      </c>
      <c r="US18">
        <v>-8.5000000000000006E-2</v>
      </c>
      <c r="UT18">
        <v>-4.0000000000000001E-3</v>
      </c>
      <c r="UU18">
        <v>-7.8E-2</v>
      </c>
      <c r="UV18">
        <v>-6.7000000000000004E-2</v>
      </c>
      <c r="UW18">
        <v>-5.5E-2</v>
      </c>
      <c r="UX18">
        <v>-0.112</v>
      </c>
      <c r="UY18">
        <v>7.0000000000000001E-3</v>
      </c>
      <c r="UZ18">
        <v>1.2E-2</v>
      </c>
      <c r="VA18">
        <v>-1E-3</v>
      </c>
      <c r="VB18">
        <v>0.91800000000000004</v>
      </c>
      <c r="VC18">
        <v>0.17</v>
      </c>
      <c r="VD18">
        <v>-7.9000000000000001E-2</v>
      </c>
      <c r="VE18">
        <v>-0.06</v>
      </c>
      <c r="VF18">
        <v>-1.2E-2</v>
      </c>
      <c r="VG18">
        <v>-0.05</v>
      </c>
      <c r="VH18">
        <v>2.1999999999999999E-2</v>
      </c>
      <c r="VI18">
        <v>-6.3E-2</v>
      </c>
      <c r="VO18" t="s">
        <v>493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</v>
      </c>
      <c r="WF18">
        <v>0</v>
      </c>
      <c r="WG18">
        <v>0</v>
      </c>
      <c r="WH18">
        <v>0</v>
      </c>
      <c r="WI18">
        <v>0.111</v>
      </c>
      <c r="WJ18">
        <v>-3.0000000000000001E-3</v>
      </c>
      <c r="WK18">
        <v>3.3000000000000002E-2</v>
      </c>
      <c r="WL18">
        <v>-3.2000000000000001E-2</v>
      </c>
      <c r="WM18">
        <v>8.1000000000000003E-2</v>
      </c>
      <c r="WN18">
        <v>1.9E-2</v>
      </c>
      <c r="WO18">
        <v>3.3000000000000002E-2</v>
      </c>
      <c r="WP18">
        <v>-5.8999999999999997E-2</v>
      </c>
      <c r="WQ18">
        <v>1.9E-2</v>
      </c>
      <c r="WR18">
        <v>6.8000000000000005E-2</v>
      </c>
      <c r="WS18">
        <v>1.7000000000000001E-2</v>
      </c>
      <c r="WT18">
        <v>0.11700000000000001</v>
      </c>
      <c r="WU18">
        <v>7.1999999999999995E-2</v>
      </c>
      <c r="WV18">
        <v>6.7000000000000004E-2</v>
      </c>
      <c r="WW18">
        <v>0.10100000000000001</v>
      </c>
      <c r="WX18">
        <v>-2E-3</v>
      </c>
      <c r="WY18">
        <v>-0.96199999999999997</v>
      </c>
      <c r="WZ18">
        <v>-6.0000000000000001E-3</v>
      </c>
      <c r="XA18">
        <v>-1.7000000000000001E-2</v>
      </c>
      <c r="XG18" t="s">
        <v>600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6.4000000000000001E-2</v>
      </c>
      <c r="YL18">
        <v>4.7E-2</v>
      </c>
      <c r="YM18">
        <v>-1E-3</v>
      </c>
      <c r="YN18">
        <v>9.9000000000000005E-2</v>
      </c>
      <c r="YO18">
        <v>-0.107</v>
      </c>
      <c r="YP18">
        <v>-4.7E-2</v>
      </c>
      <c r="YQ18">
        <v>-1.4E-2</v>
      </c>
      <c r="YR18">
        <v>6.3E-2</v>
      </c>
      <c r="YS18">
        <v>0.95099999999999996</v>
      </c>
      <c r="YT18">
        <v>-7.0999999999999994E-2</v>
      </c>
      <c r="YU18">
        <v>-2.4E-2</v>
      </c>
      <c r="YV18">
        <v>3.6999999999999998E-2</v>
      </c>
      <c r="YW18">
        <v>0</v>
      </c>
      <c r="YX18">
        <v>4.2000000000000003E-2</v>
      </c>
      <c r="YY18">
        <v>-7.8E-2</v>
      </c>
      <c r="YZ18">
        <v>-2.1999999999999999E-2</v>
      </c>
      <c r="ZA18">
        <v>-4.9000000000000002E-2</v>
      </c>
      <c r="ZB18">
        <v>3.5000000000000003E-2</v>
      </c>
      <c r="ZC18">
        <v>-8.4000000000000005E-2</v>
      </c>
      <c r="ZD18">
        <v>3.9E-2</v>
      </c>
      <c r="ZE18">
        <v>-0.13800000000000001</v>
      </c>
      <c r="ZF18">
        <v>-4.0000000000000001E-3</v>
      </c>
      <c r="ZG18">
        <v>-7.5999999999999998E-2</v>
      </c>
      <c r="ZH18">
        <v>1.4999999999999999E-2</v>
      </c>
      <c r="ZI18">
        <v>-5.5E-2</v>
      </c>
      <c r="ZJ18">
        <v>-3.3000000000000002E-2</v>
      </c>
      <c r="ZK18">
        <v>0.02</v>
      </c>
      <c r="ZL18">
        <v>-6.0000000000000001E-3</v>
      </c>
      <c r="ZM18">
        <v>-9.8000000000000004E-2</v>
      </c>
      <c r="ZQ18" t="s">
        <v>658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0.104</v>
      </c>
      <c r="AAW18">
        <v>-0.13300000000000001</v>
      </c>
      <c r="AAX18">
        <v>-4.1000000000000002E-2</v>
      </c>
      <c r="AAY18">
        <v>0.16600000000000001</v>
      </c>
      <c r="AAZ18">
        <v>3.5000000000000003E-2</v>
      </c>
      <c r="ABA18">
        <v>-0.75</v>
      </c>
      <c r="ABB18">
        <v>-4.8000000000000001E-2</v>
      </c>
      <c r="ABC18">
        <v>6.9000000000000006E-2</v>
      </c>
      <c r="ABD18">
        <v>5.1999999999999998E-2</v>
      </c>
      <c r="ABE18">
        <v>-8.8999999999999996E-2</v>
      </c>
      <c r="ABF18">
        <v>-4.9000000000000002E-2</v>
      </c>
      <c r="ABG18">
        <v>6.9000000000000006E-2</v>
      </c>
      <c r="ABH18">
        <v>-0.114</v>
      </c>
      <c r="ABI18">
        <v>4.5999999999999999E-2</v>
      </c>
      <c r="ABJ18">
        <v>-0.1</v>
      </c>
      <c r="ABK18">
        <v>6.7000000000000004E-2</v>
      </c>
      <c r="ABL18">
        <v>0.12</v>
      </c>
      <c r="ABM18">
        <v>-7.0000000000000001E-3</v>
      </c>
      <c r="ABN18">
        <v>-8.8999999999999996E-2</v>
      </c>
      <c r="ABO18">
        <v>2.7E-2</v>
      </c>
      <c r="ABP18">
        <v>-0.16500000000000001</v>
      </c>
      <c r="ABQ18">
        <v>0</v>
      </c>
      <c r="ABR18">
        <v>-6.2E-2</v>
      </c>
      <c r="ABS18">
        <v>5.8999999999999997E-2</v>
      </c>
      <c r="ABT18">
        <v>-7.3999999999999996E-2</v>
      </c>
      <c r="ABU18">
        <v>-0.34200000000000003</v>
      </c>
      <c r="ABV18">
        <v>-5.2999999999999999E-2</v>
      </c>
      <c r="ABW18">
        <v>-0.03</v>
      </c>
      <c r="ABX18">
        <v>-0.128</v>
      </c>
      <c r="ABY18">
        <v>-0.27100000000000002</v>
      </c>
      <c r="ACC18" t="s">
        <v>718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-1.4E-2</v>
      </c>
      <c r="ADK18">
        <v>-4.4999999999999998E-2</v>
      </c>
      <c r="ADL18">
        <v>-1E-3</v>
      </c>
      <c r="ADM18">
        <v>-4.0000000000000001E-3</v>
      </c>
      <c r="ADN18">
        <v>-6.0000000000000001E-3</v>
      </c>
      <c r="ADO18">
        <v>-8.0000000000000002E-3</v>
      </c>
      <c r="ADP18">
        <v>-2.4E-2</v>
      </c>
      <c r="ADQ18">
        <v>0.126</v>
      </c>
      <c r="ADR18">
        <v>-1.7000000000000001E-2</v>
      </c>
      <c r="ADS18">
        <v>-8.9999999999999993E-3</v>
      </c>
      <c r="ADT18">
        <v>-3.9E-2</v>
      </c>
      <c r="ADU18">
        <v>1E-3</v>
      </c>
      <c r="ADV18">
        <v>-6.0000000000000001E-3</v>
      </c>
      <c r="ADW18">
        <v>6.0000000000000001E-3</v>
      </c>
      <c r="ADX18">
        <v>-2.3E-2</v>
      </c>
      <c r="ADY18">
        <v>-5.5E-2</v>
      </c>
      <c r="ADZ18">
        <v>0.97199999999999998</v>
      </c>
      <c r="AEA18">
        <v>4.3999999999999997E-2</v>
      </c>
      <c r="AEB18">
        <v>-5.5E-2</v>
      </c>
      <c r="AEC18">
        <v>6.9000000000000006E-2</v>
      </c>
      <c r="AED18">
        <v>6.0000000000000001E-3</v>
      </c>
      <c r="AEE18">
        <v>2.5999999999999999E-2</v>
      </c>
      <c r="AEF18">
        <v>3.1E-2</v>
      </c>
      <c r="AEG18">
        <v>-8.9999999999999993E-3</v>
      </c>
      <c r="AEH18">
        <v>2.7E-2</v>
      </c>
      <c r="AEI18">
        <v>3.5999999999999997E-2</v>
      </c>
      <c r="AEJ18">
        <v>5.2999999999999999E-2</v>
      </c>
      <c r="AEK18">
        <v>-3.9E-2</v>
      </c>
      <c r="AEL18">
        <v>7.2999999999999995E-2</v>
      </c>
      <c r="AEM18">
        <v>8.9999999999999993E-3</v>
      </c>
      <c r="AEN18">
        <v>0.06</v>
      </c>
      <c r="AEO18">
        <v>-7.9000000000000001E-2</v>
      </c>
      <c r="AES18" t="s">
        <v>782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2.5000000000000001E-2</v>
      </c>
      <c r="AGF18">
        <v>5.0000000000000001E-3</v>
      </c>
      <c r="AGG18">
        <v>-1.4999999999999999E-2</v>
      </c>
      <c r="AGH18">
        <v>-0.04</v>
      </c>
      <c r="AGI18">
        <v>-6.0000000000000001E-3</v>
      </c>
      <c r="AGJ18">
        <v>-4.3999999999999997E-2</v>
      </c>
      <c r="AGK18">
        <v>0.01</v>
      </c>
      <c r="AGL18">
        <v>1.7999999999999999E-2</v>
      </c>
      <c r="AGM18">
        <v>3.6999999999999998E-2</v>
      </c>
      <c r="AGN18">
        <v>0.04</v>
      </c>
      <c r="AGO18">
        <v>2.1999999999999999E-2</v>
      </c>
      <c r="AGP18">
        <v>8.0000000000000002E-3</v>
      </c>
      <c r="AGQ18">
        <v>1E-3</v>
      </c>
      <c r="AGR18">
        <v>1.2999999999999999E-2</v>
      </c>
      <c r="AGS18">
        <v>1E-3</v>
      </c>
      <c r="AGT18">
        <v>7.2999999999999995E-2</v>
      </c>
      <c r="AGU18">
        <v>9.9000000000000005E-2</v>
      </c>
      <c r="AGV18">
        <v>1.2E-2</v>
      </c>
      <c r="AGW18">
        <v>7.0000000000000001E-3</v>
      </c>
      <c r="AGX18">
        <v>-3.1E-2</v>
      </c>
      <c r="AGY18">
        <v>3.1E-2</v>
      </c>
      <c r="AGZ18">
        <v>2E-3</v>
      </c>
      <c r="AHA18">
        <v>-2.3E-2</v>
      </c>
      <c r="AHB18">
        <v>0.97399999999999998</v>
      </c>
      <c r="AHC18">
        <v>2.3E-2</v>
      </c>
      <c r="AHD18">
        <v>-1E-3</v>
      </c>
      <c r="AHE18">
        <v>-1.6E-2</v>
      </c>
      <c r="AHF18">
        <v>3.0000000000000001E-3</v>
      </c>
      <c r="AHG18">
        <v>-1.2999999999999999E-2</v>
      </c>
      <c r="AHH18">
        <v>-5.3999999999999999E-2</v>
      </c>
      <c r="AHI18">
        <v>0.01</v>
      </c>
      <c r="AHJ18">
        <v>5.7000000000000002E-2</v>
      </c>
      <c r="AHK18">
        <v>-4.1000000000000002E-2</v>
      </c>
      <c r="AHL18">
        <v>7.4999999999999997E-2</v>
      </c>
      <c r="AHM18">
        <v>-6.9000000000000006E-2</v>
      </c>
      <c r="AHN18">
        <v>-0.03</v>
      </c>
      <c r="AHO18">
        <v>0.158</v>
      </c>
    </row>
    <row r="19" spans="43:899">
      <c r="CU19">
        <v>0.16700000000000001</v>
      </c>
      <c r="CV19">
        <v>0.154</v>
      </c>
      <c r="CW19">
        <v>3.4000000000000002E-2</v>
      </c>
      <c r="CX19">
        <v>9.9000000000000005E-2</v>
      </c>
      <c r="CY19">
        <v>4.2000000000000003E-2</v>
      </c>
      <c r="CZ19">
        <v>0.96699999999999997</v>
      </c>
      <c r="DL19">
        <v>0.73199999999999998</v>
      </c>
      <c r="DM19">
        <v>0.52600000000000002</v>
      </c>
      <c r="DN19">
        <v>1.2E-2</v>
      </c>
      <c r="DO19">
        <v>0.17899999999999999</v>
      </c>
      <c r="DP19">
        <v>0.27400000000000002</v>
      </c>
      <c r="DQ19">
        <v>0.28499999999999998</v>
      </c>
      <c r="EC19">
        <v>0.28599999999999998</v>
      </c>
      <c r="ED19">
        <v>3.5999999999999997E-2</v>
      </c>
      <c r="EE19">
        <v>0.03</v>
      </c>
      <c r="EF19">
        <v>0.95299999999999996</v>
      </c>
      <c r="EG19">
        <v>2.8000000000000001E-2</v>
      </c>
      <c r="EH19">
        <v>5.1999999999999998E-2</v>
      </c>
      <c r="EI19">
        <v>7.1999999999999995E-2</v>
      </c>
      <c r="EV19">
        <v>0.05</v>
      </c>
      <c r="EW19">
        <v>0.14499999999999999</v>
      </c>
      <c r="EX19">
        <v>1.7999999999999999E-2</v>
      </c>
      <c r="EY19">
        <v>0.877</v>
      </c>
      <c r="EZ19">
        <v>4.7E-2</v>
      </c>
      <c r="FA19">
        <v>7.8E-2</v>
      </c>
      <c r="FB19">
        <v>0.44500000000000001</v>
      </c>
      <c r="FO19" cm="1">
        <f t="array" ref="FO19:FO26">ABS(FO11:FO18)</f>
        <v>0.98099999999999998</v>
      </c>
      <c r="FP19" cm="1">
        <f t="array" ref="FP19:FP26">ABS(FP11:FP18)</f>
        <v>1.4E-2</v>
      </c>
      <c r="FQ19" cm="1">
        <f t="array" ref="FQ19:FQ26">ABS(FQ11:FQ18)</f>
        <v>0.14399999999999999</v>
      </c>
      <c r="FR19" cm="1">
        <f t="array" ref="FR19:FR26">ABS(FR11:FR18)</f>
        <v>5.0000000000000001E-3</v>
      </c>
      <c r="FS19" cm="1">
        <f t="array" ref="FS19:FS26">ABS(FS11:FS18)</f>
        <v>4.1000000000000002E-2</v>
      </c>
      <c r="FT19" cm="1">
        <f t="array" ref="FT19:FT26">ABS(FT11:FT18)</f>
        <v>2.1000000000000001E-2</v>
      </c>
      <c r="FU19" cm="1">
        <f t="array" ref="FU19:FU26">ABS(FU11:FU18)</f>
        <v>3.2000000000000001E-2</v>
      </c>
      <c r="FV19" cm="1">
        <f t="array" ref="FV19:FV26">ABS(FV11:FV18)</f>
        <v>0.11799999999999999</v>
      </c>
      <c r="GJ19" cm="1">
        <f t="array" ref="GJ19:GJ26">ABS(GJ11:GJ18)</f>
        <v>0.77200000000000002</v>
      </c>
      <c r="GK19" cm="1">
        <f t="array" ref="GK19:GK26">ABS(GK11:GK18)</f>
        <v>0.06</v>
      </c>
      <c r="GL19" cm="1">
        <f t="array" ref="GL19:GL26">ABS(GL11:GL18)</f>
        <v>0.05</v>
      </c>
      <c r="GM19" cm="1">
        <f t="array" ref="GM19:GM26">ABS(GM11:GM18)</f>
        <v>7.8E-2</v>
      </c>
      <c r="GN19" cm="1">
        <f t="array" ref="GN19:GN26">ABS(GN11:GN18)</f>
        <v>0.19</v>
      </c>
      <c r="GO19" cm="1">
        <f t="array" ref="GO19:GO26">ABS(GO11:GO18)</f>
        <v>0.10299999999999999</v>
      </c>
      <c r="GP19" cm="1">
        <f t="array" ref="GP19:GP26">ABS(GP11:GP18)</f>
        <v>0.44800000000000001</v>
      </c>
      <c r="GQ19" cm="1">
        <f t="array" ref="GQ19:GQ26">ABS(GQ11:GQ18)</f>
        <v>0.38100000000000001</v>
      </c>
      <c r="HD19" t="s">
        <v>298</v>
      </c>
      <c r="HE19" s="31">
        <v>2.5999999999999999E-2</v>
      </c>
      <c r="HF19" s="31">
        <v>-0.27300000000000002</v>
      </c>
      <c r="HG19" s="31">
        <v>-5.8000000000000003E-2</v>
      </c>
      <c r="HH19" s="31">
        <v>-0.39900000000000002</v>
      </c>
      <c r="HI19" s="31">
        <v>-0.08</v>
      </c>
      <c r="HJ19" s="31">
        <v>-0.20799999999999999</v>
      </c>
      <c r="HK19" s="31">
        <v>3.5000000000000003E-2</v>
      </c>
      <c r="HL19" s="31">
        <v>0.16</v>
      </c>
      <c r="HM19" s="31">
        <v>-4.2999999999999997E-2</v>
      </c>
      <c r="HN19" s="31">
        <v>-0.47499999999999998</v>
      </c>
      <c r="HO19" s="31">
        <v>-0.56599999999999995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F19" t="s">
        <v>287</v>
      </c>
      <c r="IG19" s="31">
        <v>-0.25</v>
      </c>
      <c r="IH19" s="31">
        <v>0.36399999999999999</v>
      </c>
      <c r="II19" s="31">
        <v>-9.9000000000000005E-2</v>
      </c>
      <c r="IJ19" s="31">
        <v>0</v>
      </c>
      <c r="IK19" s="31">
        <v>0.03</v>
      </c>
      <c r="IL19" s="31">
        <v>6.3E-2</v>
      </c>
      <c r="IM19" s="31">
        <v>0.86399999999999999</v>
      </c>
      <c r="IN19" s="31">
        <v>0.20100000000000001</v>
      </c>
      <c r="IO19" s="31">
        <v>8.9999999999999993E-3</v>
      </c>
      <c r="IP19" s="31">
        <v>2.7E-2</v>
      </c>
      <c r="IQ19" s="31">
        <v>4.7E-2</v>
      </c>
      <c r="IR19">
        <v>-0.107</v>
      </c>
      <c r="IS19">
        <v>0.30499999999999999</v>
      </c>
      <c r="IT19">
        <v>0.107</v>
      </c>
      <c r="IU19">
        <v>-3.9E-2</v>
      </c>
      <c r="IV19">
        <v>3.5999999999999997E-2</v>
      </c>
      <c r="IW19">
        <v>1</v>
      </c>
      <c r="IX19">
        <v>0.26600000000000001</v>
      </c>
      <c r="IY19">
        <v>5.0000000000000001E-3</v>
      </c>
      <c r="IZ19">
        <v>0.161</v>
      </c>
      <c r="JA19">
        <v>0.14599999999999999</v>
      </c>
      <c r="JB19">
        <v>-1.2999999999999999E-2</v>
      </c>
      <c r="JH19" t="s">
        <v>320</v>
      </c>
      <c r="JI19" s="31">
        <v>-9.7000000000000003E-2</v>
      </c>
      <c r="JJ19" s="31">
        <v>-8.0000000000000002E-3</v>
      </c>
      <c r="JK19" s="31">
        <v>0.16700000000000001</v>
      </c>
      <c r="JL19" s="31">
        <v>-9.4E-2</v>
      </c>
      <c r="JM19" s="31">
        <v>-0.93600000000000005</v>
      </c>
      <c r="JN19" s="31">
        <v>2.1000000000000001E-2</v>
      </c>
      <c r="JO19" s="31">
        <v>3.6999999999999998E-2</v>
      </c>
      <c r="JP19" s="31">
        <v>0.10100000000000001</v>
      </c>
      <c r="JQ19" s="31">
        <v>5.0000000000000001E-3</v>
      </c>
      <c r="JR19" s="31">
        <v>4.3999999999999997E-2</v>
      </c>
      <c r="JS19" s="31">
        <v>0.06</v>
      </c>
      <c r="JT19" s="31">
        <v>7.6999999999999999E-2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K19" t="s">
        <v>332</v>
      </c>
      <c r="KL19" s="31">
        <v>0.38200000000000001</v>
      </c>
      <c r="KM19" s="31">
        <v>2E-3</v>
      </c>
      <c r="KN19" s="31">
        <v>-4.5999999999999999E-2</v>
      </c>
      <c r="KO19" s="31">
        <v>5.0999999999999997E-2</v>
      </c>
      <c r="KP19" s="31">
        <v>0.01</v>
      </c>
      <c r="KQ19" s="31">
        <v>6.5000000000000002E-2</v>
      </c>
      <c r="KR19" s="31">
        <v>-4.0000000000000001E-3</v>
      </c>
      <c r="KS19" s="31">
        <v>0.85</v>
      </c>
      <c r="KT19" s="31">
        <v>-3.5000000000000003E-2</v>
      </c>
      <c r="KU19" s="31">
        <v>0.34699999999999998</v>
      </c>
      <c r="KV19" s="31">
        <v>-2.1000000000000001E-2</v>
      </c>
      <c r="KW19" s="31">
        <v>1.7999999999999999E-2</v>
      </c>
      <c r="KX19">
        <v>0.20699999999999999</v>
      </c>
      <c r="KY19">
        <v>-3.1E-2</v>
      </c>
      <c r="KZ19">
        <v>6.7000000000000004E-2</v>
      </c>
      <c r="LA19">
        <v>0.151</v>
      </c>
      <c r="LB19">
        <v>1</v>
      </c>
      <c r="LC19">
        <v>-0.12</v>
      </c>
      <c r="LD19">
        <v>0.106</v>
      </c>
      <c r="LE19">
        <v>8.0000000000000002E-3</v>
      </c>
      <c r="LF19">
        <v>0.14399999999999999</v>
      </c>
      <c r="LG19">
        <v>0.182</v>
      </c>
      <c r="LH19">
        <v>0.11799999999999999</v>
      </c>
      <c r="LI19">
        <v>0.13200000000000001</v>
      </c>
      <c r="LN19" t="s">
        <v>356</v>
      </c>
      <c r="LO19" s="31">
        <v>0.16800000000000001</v>
      </c>
      <c r="LP19" s="31">
        <v>-0.14599999999999999</v>
      </c>
      <c r="LQ19" s="31">
        <v>-0.114</v>
      </c>
      <c r="LR19" s="31">
        <v>-1.7000000000000001E-2</v>
      </c>
      <c r="LS19" s="31">
        <v>0.19800000000000001</v>
      </c>
      <c r="LT19" s="31">
        <v>-5.0000000000000001E-3</v>
      </c>
      <c r="LU19" s="31">
        <v>-7.3999999999999996E-2</v>
      </c>
      <c r="LV19" s="31">
        <v>-4.2999999999999997E-2</v>
      </c>
      <c r="LW19" s="31">
        <v>-0.14199999999999999</v>
      </c>
      <c r="LX19" s="31">
        <v>0.122</v>
      </c>
      <c r="LY19" s="31">
        <v>-0.92600000000000005</v>
      </c>
      <c r="LZ19" s="31">
        <v>0.04</v>
      </c>
      <c r="MA19" s="31">
        <v>-2.9000000000000001E-2</v>
      </c>
      <c r="MB19">
        <v>0.16</v>
      </c>
      <c r="MC19">
        <v>-5.0000000000000001E-3</v>
      </c>
      <c r="MD19">
        <v>-7.0000000000000001E-3</v>
      </c>
      <c r="ME19">
        <v>1</v>
      </c>
      <c r="MF19">
        <v>0.14799999999999999</v>
      </c>
      <c r="MG19">
        <v>-1.7000000000000001E-2</v>
      </c>
      <c r="MH19">
        <v>-7.0000000000000007E-2</v>
      </c>
      <c r="MI19">
        <v>4.1000000000000002E-2</v>
      </c>
      <c r="MJ19">
        <v>2.5999999999999999E-2</v>
      </c>
      <c r="MK19">
        <v>8.4000000000000005E-2</v>
      </c>
      <c r="ML19">
        <v>0.14399999999999999</v>
      </c>
      <c r="MM19">
        <v>-6.7000000000000004E-2</v>
      </c>
      <c r="MN19">
        <v>5.5E-2</v>
      </c>
      <c r="MS19" t="s">
        <v>369</v>
      </c>
      <c r="MT19" s="31">
        <v>7.2999999999999995E-2</v>
      </c>
      <c r="MU19" s="31">
        <v>-2.1000000000000001E-2</v>
      </c>
      <c r="MV19" s="31">
        <v>1.7000000000000001E-2</v>
      </c>
      <c r="MW19" s="31">
        <v>5.7000000000000002E-2</v>
      </c>
      <c r="MX19" s="31">
        <v>0.109</v>
      </c>
      <c r="MY19" s="31">
        <v>1E-3</v>
      </c>
      <c r="MZ19" s="31">
        <v>1.6E-2</v>
      </c>
      <c r="NA19" s="31">
        <v>0.105</v>
      </c>
      <c r="NB19" s="31">
        <v>-0.10199999999999999</v>
      </c>
      <c r="NC19" s="31">
        <v>-0.111</v>
      </c>
      <c r="ND19" s="31">
        <v>-2.5999999999999999E-2</v>
      </c>
      <c r="NE19" s="31">
        <v>-1.4E-2</v>
      </c>
      <c r="NF19" s="31">
        <v>-0.94099999999999995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X19" t="s">
        <v>395</v>
      </c>
      <c r="NY19" s="31">
        <v>0.42199999999999999</v>
      </c>
      <c r="NZ19" s="31">
        <v>0.151</v>
      </c>
      <c r="OA19" s="31">
        <v>8.6999999999999994E-2</v>
      </c>
      <c r="OB19" s="31">
        <v>-1E-3</v>
      </c>
      <c r="OC19" s="31">
        <v>0.26500000000000001</v>
      </c>
      <c r="OD19" s="31">
        <v>-5.2999999999999999E-2</v>
      </c>
      <c r="OE19" s="31">
        <v>-0.247</v>
      </c>
      <c r="OF19" s="31">
        <v>-0.127</v>
      </c>
      <c r="OG19" s="31">
        <v>-0.104</v>
      </c>
      <c r="OH19" s="31">
        <v>0.187</v>
      </c>
      <c r="OI19" s="31">
        <v>2.9000000000000001E-2</v>
      </c>
      <c r="OJ19" s="31">
        <v>-3.2000000000000001E-2</v>
      </c>
      <c r="OK19" s="31">
        <v>-5.1999999999999998E-2</v>
      </c>
      <c r="OL19" s="31">
        <v>-9.1999999999999998E-2</v>
      </c>
      <c r="OM19" s="31">
        <v>-0.32800000000000001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G19" t="s">
        <v>410</v>
      </c>
      <c r="PH19" s="31">
        <v>-3.6999999999999998E-2</v>
      </c>
      <c r="PI19" s="31">
        <v>-2.8000000000000001E-2</v>
      </c>
      <c r="PJ19" s="31">
        <v>8.1000000000000003E-2</v>
      </c>
      <c r="PK19" s="31">
        <v>-2.8000000000000001E-2</v>
      </c>
      <c r="PL19" s="31">
        <v>-3.3000000000000002E-2</v>
      </c>
      <c r="PM19" s="31">
        <v>2E-3</v>
      </c>
      <c r="PN19" s="31">
        <v>0.109</v>
      </c>
      <c r="PO19" s="31">
        <v>0.96499999999999997</v>
      </c>
      <c r="PP19" s="31">
        <v>-5.1999999999999998E-2</v>
      </c>
      <c r="PQ19" s="31">
        <v>-1.6E-2</v>
      </c>
      <c r="PR19" s="31">
        <v>0.104</v>
      </c>
      <c r="PS19" s="31">
        <v>0.03</v>
      </c>
      <c r="PT19" s="31">
        <v>1.2E-2</v>
      </c>
      <c r="PU19" s="31">
        <v>0.06</v>
      </c>
      <c r="PV19" s="31">
        <v>0.16900000000000001</v>
      </c>
      <c r="PW19">
        <v>-0.108</v>
      </c>
      <c r="PX19">
        <v>1</v>
      </c>
      <c r="PY19">
        <v>-0.20300000000000001</v>
      </c>
      <c r="PZ19">
        <v>-4.7E-2</v>
      </c>
      <c r="QA19">
        <v>3.1E-2</v>
      </c>
      <c r="QB19">
        <v>0.23799999999999999</v>
      </c>
      <c r="QC19">
        <v>0.112</v>
      </c>
      <c r="QD19">
        <v>-6.6000000000000003E-2</v>
      </c>
      <c r="QE19">
        <v>0.16900000000000001</v>
      </c>
      <c r="QF19">
        <v>5.6000000000000001E-2</v>
      </c>
      <c r="QG19">
        <v>-9.1999999999999998E-2</v>
      </c>
      <c r="QH19">
        <v>-0.08</v>
      </c>
      <c r="QI19">
        <v>-7.4999999999999997E-2</v>
      </c>
      <c r="QJ19">
        <v>0.23699999999999999</v>
      </c>
      <c r="QK19">
        <v>-6.0999999999999999E-2</v>
      </c>
      <c r="QQ19" t="s">
        <v>440</v>
      </c>
      <c r="QR19">
        <v>-0.17199999999999999</v>
      </c>
      <c r="QS19">
        <v>-2.5999999999999999E-2</v>
      </c>
      <c r="QT19">
        <v>-7.8E-2</v>
      </c>
      <c r="QU19">
        <v>0.104</v>
      </c>
      <c r="QV19">
        <v>-2.5999999999999999E-2</v>
      </c>
      <c r="QW19">
        <v>-0.06</v>
      </c>
      <c r="QX19">
        <v>-0.13</v>
      </c>
      <c r="QY19">
        <v>9.2999999999999999E-2</v>
      </c>
      <c r="QZ19">
        <v>-0.13300000000000001</v>
      </c>
      <c r="RA19">
        <v>-2.5000000000000001E-2</v>
      </c>
      <c r="RB19">
        <v>-6.3E-2</v>
      </c>
      <c r="RC19">
        <v>-8.0000000000000002E-3</v>
      </c>
      <c r="RD19">
        <v>-0.185</v>
      </c>
      <c r="RE19">
        <v>-0.13300000000000001</v>
      </c>
      <c r="RF19">
        <v>-0.115</v>
      </c>
      <c r="RG19">
        <v>-3.7999999999999999E-2</v>
      </c>
      <c r="RH19">
        <v>1</v>
      </c>
      <c r="RI19">
        <v>-1.7000000000000001E-2</v>
      </c>
      <c r="RJ19">
        <v>8.6999999999999994E-2</v>
      </c>
      <c r="RK19">
        <v>0.17299999999999999</v>
      </c>
      <c r="RL19">
        <v>1.2E-2</v>
      </c>
      <c r="RM19">
        <v>-0.03</v>
      </c>
      <c r="RN19">
        <v>-2.3E-2</v>
      </c>
      <c r="RO19">
        <v>0.13</v>
      </c>
      <c r="RP19">
        <v>6.5000000000000002E-2</v>
      </c>
      <c r="RQ19">
        <v>-0.88300000000000001</v>
      </c>
      <c r="RR19">
        <v>0.22600000000000001</v>
      </c>
      <c r="RS19">
        <v>0.14899999999999999</v>
      </c>
      <c r="RT19">
        <v>-0.182</v>
      </c>
      <c r="RU19">
        <v>-0.14399999999999999</v>
      </c>
      <c r="RV19">
        <v>0.317</v>
      </c>
      <c r="RW19">
        <v>3.5999999999999997E-2</v>
      </c>
      <c r="RX19">
        <v>0.183</v>
      </c>
      <c r="RY19">
        <v>6.3E-2</v>
      </c>
      <c r="RZ19">
        <v>4.9000000000000002E-2</v>
      </c>
      <c r="SA19">
        <v>-5.3999999999999999E-2</v>
      </c>
      <c r="SG19" t="s">
        <v>440</v>
      </c>
      <c r="SH19">
        <v>-0.17199999999999999</v>
      </c>
      <c r="SI19">
        <v>-2.5999999999999999E-2</v>
      </c>
      <c r="SJ19">
        <v>-7.8E-2</v>
      </c>
      <c r="SK19">
        <v>0.104</v>
      </c>
      <c r="SL19">
        <v>-2.5999999999999999E-2</v>
      </c>
      <c r="SM19">
        <v>-0.06</v>
      </c>
      <c r="SN19">
        <v>-0.13</v>
      </c>
      <c r="SO19">
        <v>9.2999999999999999E-2</v>
      </c>
      <c r="SP19">
        <v>-0.13300000000000001</v>
      </c>
      <c r="SQ19">
        <v>-2.5000000000000001E-2</v>
      </c>
      <c r="SR19">
        <v>-6.3E-2</v>
      </c>
      <c r="SS19">
        <v>-8.0000000000000002E-3</v>
      </c>
      <c r="ST19">
        <v>-0.185</v>
      </c>
      <c r="SU19">
        <v>-0.13300000000000001</v>
      </c>
      <c r="SV19">
        <v>-0.115</v>
      </c>
      <c r="SW19">
        <v>-3.7999999999999999E-2</v>
      </c>
      <c r="SX19">
        <v>1</v>
      </c>
      <c r="SY19">
        <v>-1.7000000000000001E-2</v>
      </c>
      <c r="SZ19">
        <v>9.1999999999999998E-2</v>
      </c>
      <c r="TA19">
        <v>-8.9999999999999993E-3</v>
      </c>
      <c r="TB19">
        <v>-3.0000000000000001E-3</v>
      </c>
      <c r="TC19">
        <v>-7.5999999999999998E-2</v>
      </c>
      <c r="TD19">
        <v>-0.2</v>
      </c>
      <c r="TE19">
        <v>9.6000000000000002E-2</v>
      </c>
      <c r="TF19">
        <v>-0.113</v>
      </c>
      <c r="TG19">
        <v>0.06</v>
      </c>
      <c r="TH19">
        <v>3.5999999999999997E-2</v>
      </c>
      <c r="TI19">
        <v>-1.0999999999999999E-2</v>
      </c>
      <c r="TJ19">
        <v>-1.0999999999999999E-2</v>
      </c>
      <c r="TK19">
        <v>-1.4E-2</v>
      </c>
      <c r="TL19">
        <v>-0.88700000000000001</v>
      </c>
      <c r="TM19">
        <v>0.115</v>
      </c>
      <c r="TN19">
        <v>3.7999999999999999E-2</v>
      </c>
      <c r="TO19">
        <v>0.11700000000000001</v>
      </c>
      <c r="TP19">
        <v>-3.5000000000000003E-2</v>
      </c>
      <c r="TQ19">
        <v>-0.32100000000000001</v>
      </c>
      <c r="TW19" t="s">
        <v>494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-0.13</v>
      </c>
      <c r="UR19">
        <v>-7.4999999999999997E-2</v>
      </c>
      <c r="US19">
        <v>-1.4999999999999999E-2</v>
      </c>
      <c r="UT19">
        <v>-0.11700000000000001</v>
      </c>
      <c r="UU19">
        <v>0.28699999999999998</v>
      </c>
      <c r="UV19">
        <v>-4.9000000000000002E-2</v>
      </c>
      <c r="UW19">
        <v>2.5000000000000001E-2</v>
      </c>
      <c r="UX19">
        <v>-7.0999999999999994E-2</v>
      </c>
      <c r="UY19">
        <v>-0.17399999999999999</v>
      </c>
      <c r="UZ19">
        <v>3.2000000000000001E-2</v>
      </c>
      <c r="VA19">
        <v>-3.0000000000000001E-3</v>
      </c>
      <c r="VB19">
        <v>-0.13500000000000001</v>
      </c>
      <c r="VC19">
        <v>0.72699999999999998</v>
      </c>
      <c r="VD19">
        <v>-2.5999999999999999E-2</v>
      </c>
      <c r="VE19">
        <v>-0.20499999999999999</v>
      </c>
      <c r="VF19">
        <v>-0.01</v>
      </c>
      <c r="VG19">
        <v>-0.16400000000000001</v>
      </c>
      <c r="VH19">
        <v>5.6000000000000001E-2</v>
      </c>
      <c r="VI19">
        <v>-7.3999999999999996E-2</v>
      </c>
      <c r="VO19" t="s">
        <v>494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0</v>
      </c>
      <c r="WH19">
        <v>0</v>
      </c>
      <c r="WI19">
        <v>0.156</v>
      </c>
      <c r="WJ19">
        <v>-0.04</v>
      </c>
      <c r="WK19">
        <v>0.16800000000000001</v>
      </c>
      <c r="WL19">
        <v>6.5000000000000002E-2</v>
      </c>
      <c r="WM19">
        <v>7.2999999999999995E-2</v>
      </c>
      <c r="WN19">
        <v>2.7E-2</v>
      </c>
      <c r="WO19">
        <v>-3.4000000000000002E-2</v>
      </c>
      <c r="WP19">
        <v>-8.0000000000000002E-3</v>
      </c>
      <c r="WQ19">
        <v>-1.2E-2</v>
      </c>
      <c r="WR19">
        <v>0.127</v>
      </c>
      <c r="WS19">
        <v>8.5000000000000006E-2</v>
      </c>
      <c r="WT19">
        <v>0.188</v>
      </c>
      <c r="WU19">
        <v>6.9000000000000006E-2</v>
      </c>
      <c r="WV19">
        <v>0.111</v>
      </c>
      <c r="WW19">
        <v>5.8999999999999997E-2</v>
      </c>
      <c r="WX19">
        <v>2.9000000000000001E-2</v>
      </c>
      <c r="WY19">
        <v>-1.6E-2</v>
      </c>
      <c r="WZ19">
        <v>-0.125</v>
      </c>
      <c r="XA19">
        <v>-0.93700000000000006</v>
      </c>
      <c r="XG19" t="s">
        <v>601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8.3000000000000004E-2</v>
      </c>
      <c r="YL19">
        <v>-4.9000000000000002E-2</v>
      </c>
      <c r="YM19">
        <v>-1.7999999999999999E-2</v>
      </c>
      <c r="YN19">
        <v>6.8000000000000005E-2</v>
      </c>
      <c r="YO19">
        <v>0.11600000000000001</v>
      </c>
      <c r="YP19">
        <v>5.0000000000000001E-3</v>
      </c>
      <c r="YQ19">
        <v>1.7999999999999999E-2</v>
      </c>
      <c r="YR19">
        <v>0.95599999999999996</v>
      </c>
      <c r="YS19">
        <v>0.02</v>
      </c>
      <c r="YT19">
        <v>-8.3000000000000004E-2</v>
      </c>
      <c r="YU19">
        <v>-2E-3</v>
      </c>
      <c r="YV19">
        <v>7.2999999999999995E-2</v>
      </c>
      <c r="YW19">
        <v>-7.0000000000000007E-2</v>
      </c>
      <c r="YX19">
        <v>5.5E-2</v>
      </c>
      <c r="YY19">
        <v>-5.0000000000000001E-3</v>
      </c>
      <c r="YZ19">
        <v>-7.4999999999999997E-2</v>
      </c>
      <c r="ZA19">
        <v>-0.109</v>
      </c>
      <c r="ZB19">
        <v>5.6000000000000001E-2</v>
      </c>
      <c r="ZC19">
        <v>6.0000000000000001E-3</v>
      </c>
      <c r="ZD19">
        <v>2.7E-2</v>
      </c>
      <c r="ZE19">
        <v>-2E-3</v>
      </c>
      <c r="ZF19">
        <v>5.0000000000000001E-3</v>
      </c>
      <c r="ZG19">
        <v>-4.3999999999999997E-2</v>
      </c>
      <c r="ZH19">
        <v>-2.7E-2</v>
      </c>
      <c r="ZI19">
        <v>-6.9000000000000006E-2</v>
      </c>
      <c r="ZJ19">
        <v>8.1000000000000003E-2</v>
      </c>
      <c r="ZK19">
        <v>2.1999999999999999E-2</v>
      </c>
      <c r="ZL19">
        <v>-2.5999999999999999E-2</v>
      </c>
      <c r="ZM19">
        <v>-1.4999999999999999E-2</v>
      </c>
      <c r="ZQ19" t="s">
        <v>659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9.9000000000000005E-2</v>
      </c>
      <c r="AAW19">
        <v>7.2999999999999995E-2</v>
      </c>
      <c r="AAX19">
        <v>-2.1000000000000001E-2</v>
      </c>
      <c r="AAY19">
        <v>-5.0000000000000001E-3</v>
      </c>
      <c r="AAZ19">
        <v>-4.2999999999999997E-2</v>
      </c>
      <c r="ABA19">
        <v>0.01</v>
      </c>
      <c r="ABB19">
        <v>8.9999999999999993E-3</v>
      </c>
      <c r="ABC19">
        <v>0.02</v>
      </c>
      <c r="ABD19">
        <v>4.5999999999999999E-2</v>
      </c>
      <c r="ABE19">
        <v>-0.05</v>
      </c>
      <c r="ABF19">
        <v>-4.1000000000000002E-2</v>
      </c>
      <c r="ABG19">
        <v>0.91500000000000004</v>
      </c>
      <c r="ABH19">
        <v>-2.1000000000000001E-2</v>
      </c>
      <c r="ABI19">
        <v>3.4000000000000002E-2</v>
      </c>
      <c r="ABJ19">
        <v>-4.3999999999999997E-2</v>
      </c>
      <c r="ABK19">
        <v>-0.05</v>
      </c>
      <c r="ABL19">
        <v>-1.6E-2</v>
      </c>
      <c r="ABM19">
        <v>-3.4000000000000002E-2</v>
      </c>
      <c r="ABN19">
        <v>-0.13700000000000001</v>
      </c>
      <c r="ABO19">
        <v>4.3999999999999997E-2</v>
      </c>
      <c r="ABP19">
        <v>-4.5999999999999999E-2</v>
      </c>
      <c r="ABQ19">
        <v>1E-3</v>
      </c>
      <c r="ABR19">
        <v>-3.6999999999999998E-2</v>
      </c>
      <c r="ABS19">
        <v>-3.5999999999999997E-2</v>
      </c>
      <c r="ABT19">
        <v>5.0000000000000001E-3</v>
      </c>
      <c r="ABU19">
        <v>-0.153</v>
      </c>
      <c r="ABV19">
        <v>-3.1E-2</v>
      </c>
      <c r="ABW19">
        <v>-8.2000000000000003E-2</v>
      </c>
      <c r="ABX19">
        <v>-0.17199999999999999</v>
      </c>
      <c r="ABY19">
        <v>0.2</v>
      </c>
      <c r="ACC19" t="s">
        <v>719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6.4000000000000001E-2</v>
      </c>
      <c r="ADK19">
        <v>4.5999999999999999E-2</v>
      </c>
      <c r="ADL19">
        <v>1.9E-2</v>
      </c>
      <c r="ADM19">
        <v>-1.6E-2</v>
      </c>
      <c r="ADN19">
        <v>7.0999999999999994E-2</v>
      </c>
      <c r="ADO19">
        <v>3.5000000000000003E-2</v>
      </c>
      <c r="ADP19">
        <v>0.04</v>
      </c>
      <c r="ADQ19">
        <v>4.2000000000000003E-2</v>
      </c>
      <c r="ADR19">
        <v>5.8000000000000003E-2</v>
      </c>
      <c r="ADS19">
        <v>2.1999999999999999E-2</v>
      </c>
      <c r="ADT19">
        <v>0.02</v>
      </c>
      <c r="ADU19">
        <v>2.5999999999999999E-2</v>
      </c>
      <c r="ADV19">
        <v>0.03</v>
      </c>
      <c r="ADW19">
        <v>-6.2E-2</v>
      </c>
      <c r="ADX19">
        <v>2.8000000000000001E-2</v>
      </c>
      <c r="ADY19">
        <v>0.95099999999999996</v>
      </c>
      <c r="ADZ19">
        <v>-3.3000000000000002E-2</v>
      </c>
      <c r="AEA19">
        <v>-4.8000000000000001E-2</v>
      </c>
      <c r="AEB19">
        <v>7.5999999999999998E-2</v>
      </c>
      <c r="AEC19">
        <v>-4.2999999999999997E-2</v>
      </c>
      <c r="AED19">
        <v>0.01</v>
      </c>
      <c r="AEE19">
        <v>-2.9000000000000001E-2</v>
      </c>
      <c r="AEF19">
        <v>-2.8000000000000001E-2</v>
      </c>
      <c r="AEG19">
        <v>7.2999999999999995E-2</v>
      </c>
      <c r="AEH19">
        <v>0.06</v>
      </c>
      <c r="AEI19">
        <v>3.1E-2</v>
      </c>
      <c r="AEJ19">
        <v>-5.7000000000000002E-2</v>
      </c>
      <c r="AEK19">
        <v>-8.0000000000000002E-3</v>
      </c>
      <c r="AEL19">
        <v>-5.2999999999999999E-2</v>
      </c>
      <c r="AEM19">
        <v>2.5999999999999999E-2</v>
      </c>
      <c r="AEN19">
        <v>-2E-3</v>
      </c>
      <c r="AEO19">
        <v>0.05</v>
      </c>
      <c r="AES19" t="s">
        <v>783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3.5999999999999997E-2</v>
      </c>
      <c r="AGF19">
        <v>4.8000000000000001E-2</v>
      </c>
      <c r="AGG19">
        <v>-4.9000000000000002E-2</v>
      </c>
      <c r="AGH19">
        <v>-1.4999999999999999E-2</v>
      </c>
      <c r="AGI19">
        <v>1.9E-2</v>
      </c>
      <c r="AGJ19">
        <v>2.1000000000000001E-2</v>
      </c>
      <c r="AGK19">
        <v>2.5999999999999999E-2</v>
      </c>
      <c r="AGL19">
        <v>3.9E-2</v>
      </c>
      <c r="AGM19">
        <v>6.8000000000000005E-2</v>
      </c>
      <c r="AGN19">
        <v>7.5999999999999998E-2</v>
      </c>
      <c r="AGO19">
        <v>-2.8000000000000001E-2</v>
      </c>
      <c r="AGP19">
        <v>7.8E-2</v>
      </c>
      <c r="AGQ19">
        <v>2.1000000000000001E-2</v>
      </c>
      <c r="AGR19">
        <v>1.2E-2</v>
      </c>
      <c r="AGS19">
        <v>4.2999999999999997E-2</v>
      </c>
      <c r="AGT19">
        <v>0.94699999999999995</v>
      </c>
      <c r="AGU19">
        <v>3.6999999999999998E-2</v>
      </c>
      <c r="AGV19">
        <v>4.1000000000000002E-2</v>
      </c>
      <c r="AGW19">
        <v>-3.2000000000000001E-2</v>
      </c>
      <c r="AGX19">
        <v>-7.1999999999999995E-2</v>
      </c>
      <c r="AGY19">
        <v>4.4999999999999998E-2</v>
      </c>
      <c r="AGZ19">
        <v>-3.5000000000000003E-2</v>
      </c>
      <c r="AHA19">
        <v>-2.7E-2</v>
      </c>
      <c r="AHB19">
        <v>7.0000000000000007E-2</v>
      </c>
      <c r="AHC19">
        <v>4.9000000000000002E-2</v>
      </c>
      <c r="AHD19">
        <v>-7.6999999999999999E-2</v>
      </c>
      <c r="AHE19">
        <v>-0.05</v>
      </c>
      <c r="AHF19">
        <v>-1.6E-2</v>
      </c>
      <c r="AHG19">
        <v>-6.8000000000000005E-2</v>
      </c>
      <c r="AHH19">
        <v>-4.2999999999999997E-2</v>
      </c>
      <c r="AHI19">
        <v>-5.1999999999999998E-2</v>
      </c>
      <c r="AHJ19">
        <v>6.2E-2</v>
      </c>
      <c r="AHK19">
        <v>-6.6000000000000003E-2</v>
      </c>
      <c r="AHL19">
        <v>6.0000000000000001E-3</v>
      </c>
      <c r="AHM19">
        <v>5.2999999999999999E-2</v>
      </c>
      <c r="AHN19">
        <v>-3.4000000000000002E-2</v>
      </c>
      <c r="AHO19">
        <v>-1.2999999999999999E-2</v>
      </c>
    </row>
    <row r="20" spans="43:899" ht="16">
      <c r="BQ20" s="26">
        <f>AVERAGE(BQ18:BU18)</f>
        <v>0.98580000000000001</v>
      </c>
      <c r="CF20" s="26">
        <f>AVERAGE(CF18:CJ18)</f>
        <v>0.92360000000000009</v>
      </c>
      <c r="CU20">
        <v>0.104</v>
      </c>
      <c r="CV20">
        <v>0.23</v>
      </c>
      <c r="CW20">
        <v>6.3E-2</v>
      </c>
      <c r="CX20">
        <v>1.7000000000000001E-2</v>
      </c>
      <c r="CY20">
        <v>0.96499999999999997</v>
      </c>
      <c r="CZ20">
        <v>3.6999999999999998E-2</v>
      </c>
      <c r="DL20">
        <v>0.53400000000000003</v>
      </c>
      <c r="DM20">
        <v>9.4E-2</v>
      </c>
      <c r="DN20">
        <v>8.0000000000000002E-3</v>
      </c>
      <c r="DO20">
        <v>0.16300000000000001</v>
      </c>
      <c r="DP20">
        <v>0.80700000000000005</v>
      </c>
      <c r="DQ20">
        <v>0.16400000000000001</v>
      </c>
      <c r="EC20">
        <v>0.51700000000000002</v>
      </c>
      <c r="ED20">
        <v>7.2999999999999995E-2</v>
      </c>
      <c r="EE20">
        <v>0.02</v>
      </c>
      <c r="EF20">
        <v>6.0000000000000001E-3</v>
      </c>
      <c r="EG20">
        <v>0.85</v>
      </c>
      <c r="EH20">
        <v>6.5000000000000002E-2</v>
      </c>
      <c r="EI20">
        <v>2.5999999999999999E-2</v>
      </c>
      <c r="EV20">
        <v>0.32900000000000001</v>
      </c>
      <c r="EW20">
        <v>0.104</v>
      </c>
      <c r="EX20">
        <v>0.93</v>
      </c>
      <c r="EY20">
        <v>2.9000000000000001E-2</v>
      </c>
      <c r="EZ20">
        <v>2.1999999999999999E-2</v>
      </c>
      <c r="FA20">
        <v>6.3E-2</v>
      </c>
      <c r="FB20">
        <v>0.1</v>
      </c>
      <c r="FO20">
        <v>6.6000000000000003E-2</v>
      </c>
      <c r="FP20">
        <v>0.97399999999999998</v>
      </c>
      <c r="FQ20">
        <v>0.129</v>
      </c>
      <c r="FR20">
        <v>2.9000000000000001E-2</v>
      </c>
      <c r="FS20">
        <v>6.9000000000000006E-2</v>
      </c>
      <c r="FT20">
        <v>3.7999999999999999E-2</v>
      </c>
      <c r="FU20">
        <v>5.0000000000000001E-3</v>
      </c>
      <c r="FV20">
        <v>0.151</v>
      </c>
      <c r="GJ20">
        <v>0.251</v>
      </c>
      <c r="GK20">
        <v>8.0000000000000002E-3</v>
      </c>
      <c r="GL20">
        <v>0.93400000000000005</v>
      </c>
      <c r="GM20">
        <v>0.14000000000000001</v>
      </c>
      <c r="GN20">
        <v>6.6000000000000003E-2</v>
      </c>
      <c r="GO20">
        <v>5.7000000000000002E-2</v>
      </c>
      <c r="GP20">
        <v>0.191</v>
      </c>
      <c r="GQ20">
        <v>3.0000000000000001E-3</v>
      </c>
      <c r="HD20" t="s">
        <v>299</v>
      </c>
      <c r="HE20" s="31">
        <v>1.7000000000000001E-2</v>
      </c>
      <c r="HF20" s="31">
        <v>-0.56899999999999995</v>
      </c>
      <c r="HG20" s="31">
        <v>-0.19800000000000001</v>
      </c>
      <c r="HH20" s="31">
        <v>-1.4E-2</v>
      </c>
      <c r="HI20" s="31">
        <v>-0.127</v>
      </c>
      <c r="HJ20" s="31">
        <v>3.4000000000000002E-2</v>
      </c>
      <c r="HK20" s="31">
        <v>4.2000000000000003E-2</v>
      </c>
      <c r="HL20" s="31">
        <v>0.46</v>
      </c>
      <c r="HM20" s="31">
        <v>0.20899999999999999</v>
      </c>
      <c r="HN20" s="31">
        <v>0.28000000000000003</v>
      </c>
      <c r="HO20" s="31">
        <v>0.28599999999999998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F20" t="s">
        <v>288</v>
      </c>
      <c r="IG20" s="31">
        <v>-0.20100000000000001</v>
      </c>
      <c r="IH20" s="31">
        <v>0.28799999999999998</v>
      </c>
      <c r="II20" s="31">
        <v>-0.24</v>
      </c>
      <c r="IJ20" s="31">
        <v>8.2000000000000003E-2</v>
      </c>
      <c r="IK20" s="31">
        <v>0.27600000000000002</v>
      </c>
      <c r="IL20" s="31">
        <v>0.67400000000000004</v>
      </c>
      <c r="IM20" s="31">
        <v>-7.3999999999999996E-2</v>
      </c>
      <c r="IN20" s="31">
        <v>0.48299999999999998</v>
      </c>
      <c r="IO20" s="31">
        <v>0.20200000000000001</v>
      </c>
      <c r="IP20" s="31">
        <v>-1.7000000000000001E-2</v>
      </c>
      <c r="IQ20" s="31">
        <v>3.6999999999999998E-2</v>
      </c>
      <c r="IR20">
        <v>-1.9E-2</v>
      </c>
      <c r="IS20">
        <v>0.20200000000000001</v>
      </c>
      <c r="IT20">
        <v>-1.4E-2</v>
      </c>
      <c r="IU20">
        <v>-4.0000000000000001E-3</v>
      </c>
      <c r="IV20">
        <v>-2.9000000000000001E-2</v>
      </c>
      <c r="IW20">
        <v>0.26600000000000001</v>
      </c>
      <c r="IX20">
        <v>1</v>
      </c>
      <c r="IY20">
        <v>4.7E-2</v>
      </c>
      <c r="IZ20">
        <v>0.17299999999999999</v>
      </c>
      <c r="JA20">
        <v>6.7000000000000004E-2</v>
      </c>
      <c r="JB20">
        <v>-2E-3</v>
      </c>
      <c r="JH20" t="s">
        <v>321</v>
      </c>
      <c r="JI20" s="31">
        <v>-4.5999999999999999E-2</v>
      </c>
      <c r="JJ20" s="31">
        <v>0.93700000000000006</v>
      </c>
      <c r="JK20" s="31">
        <v>0.03</v>
      </c>
      <c r="JL20" s="31">
        <v>4.4999999999999998E-2</v>
      </c>
      <c r="JM20" s="31">
        <v>-5.0000000000000001E-3</v>
      </c>
      <c r="JN20" s="31">
        <v>-5.0999999999999997E-2</v>
      </c>
      <c r="JO20" s="31">
        <v>-0.14299999999999999</v>
      </c>
      <c r="JP20" s="31">
        <v>-4.5999999999999999E-2</v>
      </c>
      <c r="JQ20" s="31">
        <v>4.0000000000000001E-3</v>
      </c>
      <c r="JR20" s="31">
        <v>-0.21099999999999999</v>
      </c>
      <c r="JS20" s="31">
        <v>2.7E-2</v>
      </c>
      <c r="JT20" s="31">
        <v>5.0000000000000001E-3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K20" t="s">
        <v>333</v>
      </c>
      <c r="KL20" s="31">
        <v>-0.308</v>
      </c>
      <c r="KM20" s="31">
        <v>-3.1E-2</v>
      </c>
      <c r="KN20" s="31">
        <v>-0.05</v>
      </c>
      <c r="KO20" s="31">
        <v>-9.4E-2</v>
      </c>
      <c r="KP20" s="31">
        <v>-0.93899999999999995</v>
      </c>
      <c r="KQ20" s="31">
        <v>-5.2999999999999999E-2</v>
      </c>
      <c r="KR20" s="31">
        <v>-4.4999999999999998E-2</v>
      </c>
      <c r="KS20" s="31">
        <v>-1.2E-2</v>
      </c>
      <c r="KT20" s="31">
        <v>-4.1000000000000002E-2</v>
      </c>
      <c r="KU20" s="31">
        <v>6.4000000000000001E-2</v>
      </c>
      <c r="KV20" s="31">
        <v>1.0999999999999999E-2</v>
      </c>
      <c r="KW20" s="31">
        <v>-2.1000000000000001E-2</v>
      </c>
      <c r="KX20">
        <v>-0.11</v>
      </c>
      <c r="KY20">
        <v>1.9E-2</v>
      </c>
      <c r="KZ20">
        <v>-0.14499999999999999</v>
      </c>
      <c r="LA20">
        <v>-2.8000000000000001E-2</v>
      </c>
      <c r="LB20">
        <v>-0.12</v>
      </c>
      <c r="LC20">
        <v>1</v>
      </c>
      <c r="LD20">
        <v>-0.16400000000000001</v>
      </c>
      <c r="LE20">
        <v>-1E-3</v>
      </c>
      <c r="LF20">
        <v>-0.17799999999999999</v>
      </c>
      <c r="LG20">
        <v>-0.16900000000000001</v>
      </c>
      <c r="LH20">
        <v>-0.223</v>
      </c>
      <c r="LI20">
        <v>-7.0000000000000007E-2</v>
      </c>
      <c r="LN20" t="s">
        <v>357</v>
      </c>
      <c r="LO20" s="31">
        <v>0.14099999999999999</v>
      </c>
      <c r="LP20" s="31">
        <v>-0.111</v>
      </c>
      <c r="LQ20" s="31">
        <v>-9.6000000000000002E-2</v>
      </c>
      <c r="LR20" s="31">
        <v>-0.317</v>
      </c>
      <c r="LS20" s="31">
        <v>0.40300000000000002</v>
      </c>
      <c r="LT20" s="31">
        <v>-0.104</v>
      </c>
      <c r="LU20" s="31">
        <v>-8.0000000000000002E-3</v>
      </c>
      <c r="LV20" s="31">
        <v>0.23</v>
      </c>
      <c r="LW20" s="31">
        <v>-0.247</v>
      </c>
      <c r="LX20" s="31">
        <v>-9.9000000000000005E-2</v>
      </c>
      <c r="LY20" s="31">
        <v>-0.20300000000000001</v>
      </c>
      <c r="LZ20" s="31">
        <v>0.26600000000000001</v>
      </c>
      <c r="MA20" s="31">
        <v>-0.68500000000000005</v>
      </c>
      <c r="MB20">
        <v>0.17299999999999999</v>
      </c>
      <c r="MC20">
        <v>-1.7000000000000001E-2</v>
      </c>
      <c r="MD20">
        <v>6.6000000000000003E-2</v>
      </c>
      <c r="ME20">
        <v>0.14799999999999999</v>
      </c>
      <c r="MF20">
        <v>1</v>
      </c>
      <c r="MG20">
        <v>-0.106</v>
      </c>
      <c r="MH20">
        <v>9.6000000000000002E-2</v>
      </c>
      <c r="MI20">
        <v>-1.9E-2</v>
      </c>
      <c r="MJ20">
        <v>0.13700000000000001</v>
      </c>
      <c r="MK20">
        <v>0.16200000000000001</v>
      </c>
      <c r="ML20">
        <v>0.11</v>
      </c>
      <c r="MM20">
        <v>0.122</v>
      </c>
      <c r="MN20">
        <v>0.14199999999999999</v>
      </c>
      <c r="MS20" t="s">
        <v>370</v>
      </c>
      <c r="MT20" s="31">
        <v>0.151</v>
      </c>
      <c r="MU20" s="31">
        <v>-3.1E-2</v>
      </c>
      <c r="MV20" s="31">
        <v>-0.03</v>
      </c>
      <c r="MW20" s="31">
        <v>5.2999999999999999E-2</v>
      </c>
      <c r="MX20" s="31">
        <v>6.3E-2</v>
      </c>
      <c r="MY20" s="31">
        <v>-7.5999999999999998E-2</v>
      </c>
      <c r="MZ20" s="31">
        <v>-1.4E-2</v>
      </c>
      <c r="NA20" s="31">
        <v>9.4E-2</v>
      </c>
      <c r="NB20" s="31">
        <v>-0.94899999999999995</v>
      </c>
      <c r="NC20" s="31">
        <v>-0.12</v>
      </c>
      <c r="ND20" s="31">
        <v>-0.02</v>
      </c>
      <c r="NE20" s="31">
        <v>-1.9E-2</v>
      </c>
      <c r="NF20" s="31">
        <v>-0.156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X20" t="s">
        <v>396</v>
      </c>
      <c r="NY20" s="31">
        <v>-0.104</v>
      </c>
      <c r="NZ20" s="31">
        <v>5.5E-2</v>
      </c>
      <c r="OA20" s="31">
        <v>1.2999999999999999E-2</v>
      </c>
      <c r="OB20" s="31">
        <v>2.1000000000000001E-2</v>
      </c>
      <c r="OC20" s="31">
        <v>-7.5999999999999998E-2</v>
      </c>
      <c r="OD20" s="31">
        <v>7.0000000000000007E-2</v>
      </c>
      <c r="OE20" s="31">
        <v>-0.90900000000000003</v>
      </c>
      <c r="OF20" s="31">
        <v>0.111</v>
      </c>
      <c r="OG20" s="31">
        <v>2.4E-2</v>
      </c>
      <c r="OH20" s="31">
        <v>4.8000000000000001E-2</v>
      </c>
      <c r="OI20" s="31">
        <v>-0.13800000000000001</v>
      </c>
      <c r="OJ20" s="31">
        <v>0.16900000000000001</v>
      </c>
      <c r="OK20" s="31">
        <v>8.2000000000000003E-2</v>
      </c>
      <c r="OL20" s="31">
        <v>9.6000000000000002E-2</v>
      </c>
      <c r="OM20" s="31">
        <v>0.107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G20" t="s">
        <v>411</v>
      </c>
      <c r="PH20" s="31">
        <v>-0.104</v>
      </c>
      <c r="PI20" s="31">
        <v>8.9999999999999993E-3</v>
      </c>
      <c r="PJ20" s="31">
        <v>3.2000000000000001E-2</v>
      </c>
      <c r="PK20" s="31">
        <v>-2.8000000000000001E-2</v>
      </c>
      <c r="PL20" s="31">
        <v>-3.2000000000000001E-2</v>
      </c>
      <c r="PM20" s="31">
        <v>2.1999999999999999E-2</v>
      </c>
      <c r="PN20" s="31">
        <v>-0.92800000000000005</v>
      </c>
      <c r="PO20" s="31">
        <v>-6.7000000000000004E-2</v>
      </c>
      <c r="PP20" s="31">
        <v>5.0000000000000001E-3</v>
      </c>
      <c r="PQ20" s="31">
        <v>-8.0000000000000002E-3</v>
      </c>
      <c r="PR20" s="31">
        <v>-0.30499999999999999</v>
      </c>
      <c r="PS20" s="31">
        <v>-0.13800000000000001</v>
      </c>
      <c r="PT20" s="31">
        <v>-7.4999999999999997E-2</v>
      </c>
      <c r="PU20" s="31">
        <v>-2.4E-2</v>
      </c>
      <c r="PV20" s="31">
        <v>-3.7999999999999999E-2</v>
      </c>
      <c r="PW20">
        <v>-7.1999999999999995E-2</v>
      </c>
      <c r="PX20">
        <v>-0.20300000000000001</v>
      </c>
      <c r="PY20">
        <v>1</v>
      </c>
      <c r="PZ20">
        <v>-1.9E-2</v>
      </c>
      <c r="QA20">
        <v>-7.1999999999999995E-2</v>
      </c>
      <c r="QB20">
        <v>-0.14599999999999999</v>
      </c>
      <c r="QC20">
        <v>-0.22800000000000001</v>
      </c>
      <c r="QD20">
        <v>-5.1999999999999998E-2</v>
      </c>
      <c r="QE20">
        <v>-0.15</v>
      </c>
      <c r="QF20">
        <v>-1.6E-2</v>
      </c>
      <c r="QG20">
        <v>-3.9E-2</v>
      </c>
      <c r="QH20">
        <v>0.09</v>
      </c>
      <c r="QI20">
        <v>-3.4000000000000002E-2</v>
      </c>
      <c r="QJ20">
        <v>-0.11700000000000001</v>
      </c>
      <c r="QK20">
        <v>2.9000000000000001E-2</v>
      </c>
      <c r="QQ20" t="s">
        <v>441</v>
      </c>
      <c r="QR20">
        <v>-0.24199999999999999</v>
      </c>
      <c r="QS20">
        <v>7.0999999999999994E-2</v>
      </c>
      <c r="QT20">
        <v>-0.14499999999999999</v>
      </c>
      <c r="QU20">
        <v>2.1000000000000001E-2</v>
      </c>
      <c r="QV20">
        <v>-5.1999999999999998E-2</v>
      </c>
      <c r="QW20">
        <v>-5.1999999999999998E-2</v>
      </c>
      <c r="QX20">
        <v>-0.14499999999999999</v>
      </c>
      <c r="QY20">
        <v>0.20399999999999999</v>
      </c>
      <c r="QZ20">
        <v>1.9E-2</v>
      </c>
      <c r="RA20">
        <v>-0.10100000000000001</v>
      </c>
      <c r="RB20">
        <v>-0.20699999999999999</v>
      </c>
      <c r="RC20">
        <v>-0.129</v>
      </c>
      <c r="RD20">
        <v>-6.0999999999999999E-2</v>
      </c>
      <c r="RE20">
        <v>-8.5000000000000006E-2</v>
      </c>
      <c r="RF20">
        <v>-0.17399999999999999</v>
      </c>
      <c r="RG20">
        <v>-0.20599999999999999</v>
      </c>
      <c r="RH20">
        <v>-1.7000000000000001E-2</v>
      </c>
      <c r="RI20">
        <v>1</v>
      </c>
      <c r="RJ20">
        <v>-0.69399999999999995</v>
      </c>
      <c r="RK20">
        <v>-0.14299999999999999</v>
      </c>
      <c r="RL20">
        <v>0.19</v>
      </c>
      <c r="RM20">
        <v>-0.22900000000000001</v>
      </c>
      <c r="RN20">
        <v>-0.20300000000000001</v>
      </c>
      <c r="RO20">
        <v>6.6000000000000003E-2</v>
      </c>
      <c r="RP20">
        <v>-0.16900000000000001</v>
      </c>
      <c r="RQ20">
        <v>-0.17499999999999999</v>
      </c>
      <c r="RR20">
        <v>5.8000000000000003E-2</v>
      </c>
      <c r="RS20">
        <v>0.19600000000000001</v>
      </c>
      <c r="RT20">
        <v>-0.188</v>
      </c>
      <c r="RU20">
        <v>-0.155</v>
      </c>
      <c r="RV20">
        <v>0.23699999999999999</v>
      </c>
      <c r="RW20">
        <v>-9.8000000000000004E-2</v>
      </c>
      <c r="RX20">
        <v>0.13700000000000001</v>
      </c>
      <c r="RY20">
        <v>0.34699999999999998</v>
      </c>
      <c r="RZ20">
        <v>0.20399999999999999</v>
      </c>
      <c r="SA20">
        <v>-0.66200000000000003</v>
      </c>
      <c r="SG20" t="s">
        <v>441</v>
      </c>
      <c r="SH20">
        <v>-0.24199999999999999</v>
      </c>
      <c r="SI20">
        <v>7.0999999999999994E-2</v>
      </c>
      <c r="SJ20">
        <v>-0.14499999999999999</v>
      </c>
      <c r="SK20">
        <v>2.1000000000000001E-2</v>
      </c>
      <c r="SL20">
        <v>-5.1999999999999998E-2</v>
      </c>
      <c r="SM20">
        <v>-5.1999999999999998E-2</v>
      </c>
      <c r="SN20">
        <v>-0.14499999999999999</v>
      </c>
      <c r="SO20">
        <v>0.20399999999999999</v>
      </c>
      <c r="SP20">
        <v>1.9E-2</v>
      </c>
      <c r="SQ20">
        <v>-0.10100000000000001</v>
      </c>
      <c r="SR20">
        <v>-0.20699999999999999</v>
      </c>
      <c r="SS20">
        <v>-0.129</v>
      </c>
      <c r="ST20">
        <v>-6.0999999999999999E-2</v>
      </c>
      <c r="SU20">
        <v>-8.5000000000000006E-2</v>
      </c>
      <c r="SV20">
        <v>-0.17399999999999999</v>
      </c>
      <c r="SW20">
        <v>-0.20599999999999999</v>
      </c>
      <c r="SX20">
        <v>-1.7000000000000001E-2</v>
      </c>
      <c r="SY20">
        <v>1</v>
      </c>
      <c r="SZ20">
        <v>-0.76</v>
      </c>
      <c r="TA20">
        <v>0.114</v>
      </c>
      <c r="TB20">
        <v>-0.02</v>
      </c>
      <c r="TC20">
        <v>-5.0999999999999997E-2</v>
      </c>
      <c r="TD20">
        <v>-0.14799999999999999</v>
      </c>
      <c r="TE20">
        <v>-4.8000000000000001E-2</v>
      </c>
      <c r="TF20">
        <v>-9.2999999999999999E-2</v>
      </c>
      <c r="TG20">
        <v>-0.21</v>
      </c>
      <c r="TH20">
        <v>-5.0999999999999997E-2</v>
      </c>
      <c r="TI20">
        <v>0.14199999999999999</v>
      </c>
      <c r="TJ20">
        <v>1.7000000000000001E-2</v>
      </c>
      <c r="TK20">
        <v>3.0000000000000001E-3</v>
      </c>
      <c r="TL20">
        <v>-5.1999999999999998E-2</v>
      </c>
      <c r="TM20">
        <v>-8.1000000000000003E-2</v>
      </c>
      <c r="TN20">
        <v>-0.505</v>
      </c>
      <c r="TO20">
        <v>9.6000000000000002E-2</v>
      </c>
      <c r="TP20">
        <v>-0.18</v>
      </c>
      <c r="TQ20">
        <v>1.0999999999999999E-2</v>
      </c>
      <c r="TW20" t="s">
        <v>495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-0.128</v>
      </c>
      <c r="UR20">
        <v>7.0000000000000001E-3</v>
      </c>
      <c r="US20">
        <v>0.14099999999999999</v>
      </c>
      <c r="UT20">
        <v>-0.193</v>
      </c>
      <c r="UU20">
        <v>0.109</v>
      </c>
      <c r="UV20">
        <v>-0.245</v>
      </c>
      <c r="UW20">
        <v>3.5999999999999997E-2</v>
      </c>
      <c r="UX20">
        <v>0.122</v>
      </c>
      <c r="UY20">
        <v>-0.125</v>
      </c>
      <c r="UZ20">
        <v>4.0000000000000001E-3</v>
      </c>
      <c r="VA20">
        <v>0.124</v>
      </c>
      <c r="VB20">
        <v>0.108</v>
      </c>
      <c r="VC20">
        <v>-0.17799999999999999</v>
      </c>
      <c r="VD20">
        <v>0.40799999999999997</v>
      </c>
      <c r="VE20">
        <v>-0.19900000000000001</v>
      </c>
      <c r="VF20">
        <v>-0.13500000000000001</v>
      </c>
      <c r="VG20">
        <v>0.52800000000000002</v>
      </c>
      <c r="VH20">
        <v>0.122</v>
      </c>
      <c r="VI20">
        <v>0.3</v>
      </c>
      <c r="VO20" t="s">
        <v>495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-2.8000000000000001E-2</v>
      </c>
      <c r="WJ20">
        <v>-0.122</v>
      </c>
      <c r="WK20">
        <v>0.23699999999999999</v>
      </c>
      <c r="WL20">
        <v>-0.06</v>
      </c>
      <c r="WM20">
        <v>-0.72</v>
      </c>
      <c r="WN20">
        <v>0.14299999999999999</v>
      </c>
      <c r="WO20">
        <v>0.16900000000000001</v>
      </c>
      <c r="WP20">
        <v>0.26600000000000001</v>
      </c>
      <c r="WQ20">
        <v>0.124</v>
      </c>
      <c r="WR20">
        <v>-5.2999999999999999E-2</v>
      </c>
      <c r="WS20">
        <v>-0.16900000000000001</v>
      </c>
      <c r="WT20">
        <v>-0.36</v>
      </c>
      <c r="WU20">
        <v>0.249</v>
      </c>
      <c r="WV20">
        <v>0.155</v>
      </c>
      <c r="WW20">
        <v>-0.14099999999999999</v>
      </c>
      <c r="WX20">
        <v>-0.216</v>
      </c>
      <c r="WY20">
        <v>-0.185</v>
      </c>
      <c r="WZ20">
        <v>-7.9000000000000001E-2</v>
      </c>
      <c r="XA20">
        <v>-0.10100000000000001</v>
      </c>
      <c r="XG20" t="s">
        <v>602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0.11899999999999999</v>
      </c>
      <c r="YL20">
        <v>2.7E-2</v>
      </c>
      <c r="YM20">
        <v>-8.0000000000000002E-3</v>
      </c>
      <c r="YN20">
        <v>5.6000000000000001E-2</v>
      </c>
      <c r="YO20">
        <v>-2.5000000000000001E-2</v>
      </c>
      <c r="YP20">
        <v>-4.3999999999999997E-2</v>
      </c>
      <c r="YQ20">
        <v>-1.7999999999999999E-2</v>
      </c>
      <c r="YR20">
        <v>3.6999999999999998E-2</v>
      </c>
      <c r="YS20">
        <v>4.8000000000000001E-2</v>
      </c>
      <c r="YT20">
        <v>-6.0999999999999999E-2</v>
      </c>
      <c r="YU20">
        <v>-1.2E-2</v>
      </c>
      <c r="YV20">
        <v>0.04</v>
      </c>
      <c r="YW20">
        <v>-6.7000000000000004E-2</v>
      </c>
      <c r="YX20">
        <v>0.09</v>
      </c>
      <c r="YY20">
        <v>-0.11600000000000001</v>
      </c>
      <c r="YZ20">
        <v>1.4E-2</v>
      </c>
      <c r="ZA20">
        <v>-1.9E-2</v>
      </c>
      <c r="ZB20">
        <v>4.3999999999999997E-2</v>
      </c>
      <c r="ZC20">
        <v>-5.6000000000000001E-2</v>
      </c>
      <c r="ZD20">
        <v>3.7999999999999999E-2</v>
      </c>
      <c r="ZE20">
        <v>-7.9000000000000001E-2</v>
      </c>
      <c r="ZF20">
        <v>-1.2E-2</v>
      </c>
      <c r="ZG20">
        <v>-5.0999999999999997E-2</v>
      </c>
      <c r="ZH20">
        <v>-2E-3</v>
      </c>
      <c r="ZI20">
        <v>-4.1000000000000002E-2</v>
      </c>
      <c r="ZJ20">
        <v>5.8999999999999997E-2</v>
      </c>
      <c r="ZK20">
        <v>4.9000000000000002E-2</v>
      </c>
      <c r="ZL20">
        <v>-7.9000000000000001E-2</v>
      </c>
      <c r="ZM20">
        <v>-0.95599999999999996</v>
      </c>
      <c r="ZQ20" t="s">
        <v>660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1.4999999999999999E-2</v>
      </c>
      <c r="AAW20">
        <v>-1.6E-2</v>
      </c>
      <c r="AAX20">
        <v>-2E-3</v>
      </c>
      <c r="AAY20">
        <v>0.111</v>
      </c>
      <c r="AAZ20">
        <v>1.4999999999999999E-2</v>
      </c>
      <c r="ABA20">
        <v>-5.0000000000000001E-3</v>
      </c>
      <c r="ABB20">
        <v>5.8000000000000003E-2</v>
      </c>
      <c r="ABC20">
        <v>0.03</v>
      </c>
      <c r="ABD20">
        <v>6.3E-2</v>
      </c>
      <c r="ABE20">
        <v>-4.9000000000000002E-2</v>
      </c>
      <c r="ABF20">
        <v>-1.7999999999999999E-2</v>
      </c>
      <c r="ABG20">
        <v>-2.7E-2</v>
      </c>
      <c r="ABH20">
        <v>-5.6000000000000001E-2</v>
      </c>
      <c r="ABI20">
        <v>4.8000000000000001E-2</v>
      </c>
      <c r="ABJ20">
        <v>-4.8000000000000001E-2</v>
      </c>
      <c r="ABK20">
        <v>1.4E-2</v>
      </c>
      <c r="ABL20">
        <v>8.7999999999999995E-2</v>
      </c>
      <c r="ABM20">
        <v>4.7E-2</v>
      </c>
      <c r="ABN20">
        <v>-0.111</v>
      </c>
      <c r="ABO20">
        <v>4.0000000000000001E-3</v>
      </c>
      <c r="ABP20">
        <v>-0.06</v>
      </c>
      <c r="ABQ20">
        <v>3.5000000000000003E-2</v>
      </c>
      <c r="ABR20">
        <v>-4.2000000000000003E-2</v>
      </c>
      <c r="ABS20">
        <v>1.9E-2</v>
      </c>
      <c r="ABT20">
        <v>-0.94799999999999995</v>
      </c>
      <c r="ABU20">
        <v>-9.1999999999999998E-2</v>
      </c>
      <c r="ABV20">
        <v>3.5000000000000003E-2</v>
      </c>
      <c r="ABW20">
        <v>9.8000000000000004E-2</v>
      </c>
      <c r="ABX20">
        <v>1E-3</v>
      </c>
      <c r="ABY20">
        <v>0.11700000000000001</v>
      </c>
      <c r="ACC20" t="s">
        <v>720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1.7000000000000001E-2</v>
      </c>
      <c r="ADK20">
        <v>8.9999999999999993E-3</v>
      </c>
      <c r="ADL20">
        <v>4.9000000000000002E-2</v>
      </c>
      <c r="ADM20">
        <v>-3.7999999999999999E-2</v>
      </c>
      <c r="ADN20">
        <v>4.8000000000000001E-2</v>
      </c>
      <c r="ADO20">
        <v>-2.5000000000000001E-2</v>
      </c>
      <c r="ADP20">
        <v>3.6999999999999998E-2</v>
      </c>
      <c r="ADQ20">
        <v>1.7000000000000001E-2</v>
      </c>
      <c r="ADR20">
        <v>0.04</v>
      </c>
      <c r="ADS20">
        <v>-3.5999999999999997E-2</v>
      </c>
      <c r="ADT20">
        <v>1.2E-2</v>
      </c>
      <c r="ADU20">
        <v>8.4000000000000005E-2</v>
      </c>
      <c r="ADV20">
        <v>1.7000000000000001E-2</v>
      </c>
      <c r="ADW20">
        <v>-4.2999999999999997E-2</v>
      </c>
      <c r="ADX20">
        <v>1.4E-2</v>
      </c>
      <c r="ADY20">
        <v>9.9000000000000005E-2</v>
      </c>
      <c r="ADZ20">
        <v>-2E-3</v>
      </c>
      <c r="AEA20">
        <v>-1.4E-2</v>
      </c>
      <c r="AEB20">
        <v>2E-3</v>
      </c>
      <c r="AEC20">
        <v>-4.0000000000000001E-3</v>
      </c>
      <c r="AED20">
        <v>3.2000000000000001E-2</v>
      </c>
      <c r="AEE20">
        <v>-1.9E-2</v>
      </c>
      <c r="AEF20">
        <v>-1.2E-2</v>
      </c>
      <c r="AEG20">
        <v>0.98</v>
      </c>
      <c r="AEH20">
        <v>3.5999999999999997E-2</v>
      </c>
      <c r="AEI20">
        <v>0.01</v>
      </c>
      <c r="AEJ20">
        <v>-2E-3</v>
      </c>
      <c r="AEK20">
        <v>-1.2999999999999999E-2</v>
      </c>
      <c r="AEL20">
        <v>-0.03</v>
      </c>
      <c r="AEM20">
        <v>2.8000000000000001E-2</v>
      </c>
      <c r="AEN20">
        <v>2.7E-2</v>
      </c>
      <c r="AEO20">
        <v>6.3E-2</v>
      </c>
      <c r="AES20" t="s">
        <v>784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-3.5000000000000003E-2</v>
      </c>
      <c r="AGF20">
        <v>-5.2999999999999999E-2</v>
      </c>
      <c r="AGG20">
        <v>0.02</v>
      </c>
      <c r="AGH20">
        <v>2E-3</v>
      </c>
      <c r="AGI20">
        <v>-1.4999999999999999E-2</v>
      </c>
      <c r="AGJ20">
        <v>5.5E-2</v>
      </c>
      <c r="AGK20">
        <v>1.4E-2</v>
      </c>
      <c r="AGL20">
        <v>-1.7000000000000001E-2</v>
      </c>
      <c r="AGM20">
        <v>2.5999999999999999E-2</v>
      </c>
      <c r="AGN20">
        <v>-7.4999999999999997E-2</v>
      </c>
      <c r="AGO20">
        <v>0.25</v>
      </c>
      <c r="AGP20">
        <v>-2.5999999999999999E-2</v>
      </c>
      <c r="AGQ20">
        <v>5.1999999999999998E-2</v>
      </c>
      <c r="AGR20">
        <v>4.7E-2</v>
      </c>
      <c r="AGS20">
        <v>-0.93500000000000005</v>
      </c>
      <c r="AGT20">
        <v>-8.9999999999999993E-3</v>
      </c>
      <c r="AGU20">
        <v>0</v>
      </c>
      <c r="AGV20">
        <v>7.1999999999999995E-2</v>
      </c>
      <c r="AGW20">
        <v>-0.184</v>
      </c>
      <c r="AGX20">
        <v>8.1000000000000003E-2</v>
      </c>
      <c r="AGY20">
        <v>6.0000000000000001E-3</v>
      </c>
      <c r="AGZ20">
        <v>0.05</v>
      </c>
      <c r="AHA20">
        <v>-3.3000000000000002E-2</v>
      </c>
      <c r="AHB20">
        <v>8.9999999999999993E-3</v>
      </c>
      <c r="AHC20">
        <v>3.7999999999999999E-2</v>
      </c>
      <c r="AHD20">
        <v>-7.1999999999999995E-2</v>
      </c>
      <c r="AHE20">
        <v>0.01</v>
      </c>
      <c r="AHF20">
        <v>-2.1000000000000001E-2</v>
      </c>
      <c r="AHG20">
        <v>7.0000000000000001E-3</v>
      </c>
      <c r="AHH20">
        <v>-0.01</v>
      </c>
      <c r="AHI20">
        <v>3.5999999999999997E-2</v>
      </c>
      <c r="AHJ20">
        <v>3.6999999999999998E-2</v>
      </c>
      <c r="AHK20">
        <v>0.03</v>
      </c>
      <c r="AHL20">
        <v>3.5999999999999997E-2</v>
      </c>
      <c r="AHM20">
        <v>-0.02</v>
      </c>
      <c r="AHN20">
        <v>-3.9E-2</v>
      </c>
      <c r="AHO20">
        <v>-1E-3</v>
      </c>
    </row>
    <row r="21" spans="43:899">
      <c r="BQ21">
        <f>BQ20*BQ20</f>
        <v>0.97180164000000002</v>
      </c>
      <c r="CU21" s="32">
        <f>MAX(_xlfn.ANCHORARRAY(CU15))</f>
        <v>0.99099999999999999</v>
      </c>
      <c r="CV21" s="32">
        <f t="shared" ref="CV21:CZ21" si="9">MAX(_xlfn.ANCHORARRAY(CV15))</f>
        <v>0.95799999999999996</v>
      </c>
      <c r="CW21" s="32">
        <f t="shared" si="9"/>
        <v>0.997</v>
      </c>
      <c r="CX21" s="32">
        <f t="shared" si="9"/>
        <v>0.90900000000000003</v>
      </c>
      <c r="CY21" s="32">
        <f t="shared" si="9"/>
        <v>0.96499999999999997</v>
      </c>
      <c r="CZ21" s="32">
        <f t="shared" si="9"/>
        <v>0.96699999999999997</v>
      </c>
      <c r="DL21" s="32">
        <f>MAX(_xlfn.ANCHORARRAY(DL15))</f>
        <v>0.73199999999999998</v>
      </c>
      <c r="DM21" s="32">
        <f t="shared" ref="DM21:DQ21" si="10">MAX(_xlfn.ANCHORARRAY(DM15))</f>
        <v>0.84699999999999998</v>
      </c>
      <c r="DN21" s="32">
        <f t="shared" si="10"/>
        <v>0.95599999999999996</v>
      </c>
      <c r="DO21" s="32">
        <f t="shared" si="10"/>
        <v>0.94599999999999995</v>
      </c>
      <c r="DP21" s="32">
        <f t="shared" si="10"/>
        <v>0.80700000000000005</v>
      </c>
      <c r="DQ21" s="32">
        <f t="shared" si="10"/>
        <v>0.71199999999999997</v>
      </c>
      <c r="EC21">
        <v>0.312</v>
      </c>
      <c r="ED21">
        <v>0.19</v>
      </c>
      <c r="EE21">
        <v>1E-3</v>
      </c>
      <c r="EF21">
        <v>5.5E-2</v>
      </c>
      <c r="EG21">
        <v>8.4000000000000005E-2</v>
      </c>
      <c r="EH21">
        <v>0.92500000000000004</v>
      </c>
      <c r="EI21">
        <v>1.6E-2</v>
      </c>
      <c r="EV21">
        <v>0.52300000000000002</v>
      </c>
      <c r="EW21">
        <v>0.13900000000000001</v>
      </c>
      <c r="EX21">
        <v>7.8E-2</v>
      </c>
      <c r="EY21">
        <v>0.26100000000000001</v>
      </c>
      <c r="EZ21">
        <v>0.75700000000000001</v>
      </c>
      <c r="FA21">
        <v>0.11600000000000001</v>
      </c>
      <c r="FB21">
        <v>0.215</v>
      </c>
      <c r="FO21">
        <v>0.19700000000000001</v>
      </c>
      <c r="FP21">
        <v>1.6E-2</v>
      </c>
      <c r="FQ21">
        <v>0.13400000000000001</v>
      </c>
      <c r="FR21">
        <v>0.95499999999999996</v>
      </c>
      <c r="FS21">
        <v>1E-3</v>
      </c>
      <c r="FT21">
        <v>6.6000000000000003E-2</v>
      </c>
      <c r="FU21">
        <v>1.4999999999999999E-2</v>
      </c>
      <c r="FV21">
        <v>0.16</v>
      </c>
      <c r="GJ21">
        <v>0.38800000000000001</v>
      </c>
      <c r="GK21">
        <v>4.1000000000000002E-2</v>
      </c>
      <c r="GL21">
        <v>7.3999999999999996E-2</v>
      </c>
      <c r="GM21">
        <v>3.2000000000000001E-2</v>
      </c>
      <c r="GN21">
        <v>0.90200000000000002</v>
      </c>
      <c r="GO21">
        <v>0.126</v>
      </c>
      <c r="GP21">
        <v>0.106</v>
      </c>
      <c r="GQ21">
        <v>7.0000000000000001E-3</v>
      </c>
      <c r="HD21" t="s">
        <v>300</v>
      </c>
      <c r="HE21" s="31">
        <v>0.40500000000000003</v>
      </c>
      <c r="HF21" s="31">
        <v>6.8000000000000005E-2</v>
      </c>
      <c r="HG21" s="31">
        <v>-0.59199999999999997</v>
      </c>
      <c r="HH21" s="31">
        <v>-0.23400000000000001</v>
      </c>
      <c r="HI21" s="31">
        <v>5.5E-2</v>
      </c>
      <c r="HJ21" s="31">
        <v>-0.11799999999999999</v>
      </c>
      <c r="HK21" s="31">
        <v>0.06</v>
      </c>
      <c r="HL21" s="31">
        <v>0.115</v>
      </c>
      <c r="HM21" s="31">
        <v>7.0000000000000001E-3</v>
      </c>
      <c r="HN21" s="31">
        <v>-4.1000000000000002E-2</v>
      </c>
      <c r="HO21" s="31">
        <v>0.27600000000000002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F21" t="s">
        <v>289</v>
      </c>
      <c r="IG21" s="31">
        <v>0.23499999999999999</v>
      </c>
      <c r="IH21" s="31">
        <v>0.122</v>
      </c>
      <c r="II21" s="31">
        <v>0.80400000000000005</v>
      </c>
      <c r="IJ21" s="31">
        <v>0.16800000000000001</v>
      </c>
      <c r="IK21" s="31">
        <v>-1.4E-2</v>
      </c>
      <c r="IL21" s="31">
        <v>-1.6E-2</v>
      </c>
      <c r="IM21" s="31">
        <v>0</v>
      </c>
      <c r="IN21" s="31">
        <v>0.501</v>
      </c>
      <c r="IO21" s="31">
        <v>4.3999999999999997E-2</v>
      </c>
      <c r="IP21" s="31">
        <v>-4.5999999999999999E-2</v>
      </c>
      <c r="IQ21" s="31">
        <v>8.0000000000000002E-3</v>
      </c>
      <c r="IR21">
        <v>0.183</v>
      </c>
      <c r="IS21">
        <v>0.10299999999999999</v>
      </c>
      <c r="IT21">
        <v>2.5000000000000001E-2</v>
      </c>
      <c r="IU21">
        <v>0.17199999999999999</v>
      </c>
      <c r="IV21">
        <v>0.11799999999999999</v>
      </c>
      <c r="IW21">
        <v>5.0000000000000001E-3</v>
      </c>
      <c r="IX21">
        <v>4.7E-2</v>
      </c>
      <c r="IY21">
        <v>1</v>
      </c>
      <c r="IZ21">
        <v>-0.217</v>
      </c>
      <c r="JA21">
        <v>-0.28499999999999998</v>
      </c>
      <c r="JB21">
        <v>0.25800000000000001</v>
      </c>
      <c r="JH21" t="s">
        <v>322</v>
      </c>
      <c r="JI21" s="31">
        <v>2.7E-2</v>
      </c>
      <c r="JJ21" s="31">
        <v>3.0000000000000001E-3</v>
      </c>
      <c r="JK21" s="31">
        <v>-6.7000000000000004E-2</v>
      </c>
      <c r="JL21" s="31">
        <v>-0.89800000000000002</v>
      </c>
      <c r="JM21" s="31">
        <v>8.5999999999999993E-2</v>
      </c>
      <c r="JN21" s="31">
        <v>4.9000000000000002E-2</v>
      </c>
      <c r="JO21" s="31">
        <v>-0.114</v>
      </c>
      <c r="JP21" s="31">
        <v>6.6000000000000003E-2</v>
      </c>
      <c r="JQ21" s="31">
        <v>0.217</v>
      </c>
      <c r="JR21" s="31">
        <v>-2.9000000000000001E-2</v>
      </c>
      <c r="JS21" s="31">
        <v>-5.8999999999999997E-2</v>
      </c>
      <c r="JT21" s="31">
        <v>-0.14799999999999999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K21" t="s">
        <v>334</v>
      </c>
      <c r="KL21" s="31">
        <v>0.36</v>
      </c>
      <c r="KM21" s="31">
        <v>0.14000000000000001</v>
      </c>
      <c r="KN21" s="31">
        <v>9.7000000000000003E-2</v>
      </c>
      <c r="KO21" s="31">
        <v>0.10299999999999999</v>
      </c>
      <c r="KP21" s="31">
        <v>-8.0000000000000002E-3</v>
      </c>
      <c r="KQ21" s="31">
        <v>-3.3000000000000002E-2</v>
      </c>
      <c r="KR21" s="31">
        <v>-4.0000000000000001E-3</v>
      </c>
      <c r="KS21" s="31">
        <v>4.2999999999999997E-2</v>
      </c>
      <c r="KT21" s="31">
        <v>0.90400000000000003</v>
      </c>
      <c r="KU21" s="31">
        <v>-0.1</v>
      </c>
      <c r="KV21" s="31">
        <v>3.0000000000000001E-3</v>
      </c>
      <c r="KW21" s="31">
        <v>-1.7999999999999999E-2</v>
      </c>
      <c r="KX21">
        <v>0.19700000000000001</v>
      </c>
      <c r="KY21">
        <v>4.0000000000000001E-3</v>
      </c>
      <c r="KZ21">
        <v>4.8000000000000001E-2</v>
      </c>
      <c r="LA21">
        <v>-5.6000000000000001E-2</v>
      </c>
      <c r="LB21">
        <v>0.106</v>
      </c>
      <c r="LC21">
        <v>-0.16400000000000001</v>
      </c>
      <c r="LD21">
        <v>1</v>
      </c>
      <c r="LE21">
        <v>8.0000000000000002E-3</v>
      </c>
      <c r="LF21">
        <v>0.08</v>
      </c>
      <c r="LG21">
        <v>0.115</v>
      </c>
      <c r="LH21">
        <v>0.13400000000000001</v>
      </c>
      <c r="LI21">
        <v>0.187</v>
      </c>
      <c r="LN21" t="s">
        <v>358</v>
      </c>
      <c r="LO21" s="31">
        <v>-2.7E-2</v>
      </c>
      <c r="LP21" s="31">
        <v>1.9E-2</v>
      </c>
      <c r="LQ21" s="31">
        <v>-0.20699999999999999</v>
      </c>
      <c r="LR21" s="31">
        <v>-0.184</v>
      </c>
      <c r="LS21" s="31">
        <v>-0.25</v>
      </c>
      <c r="LT21" s="31">
        <v>0.878</v>
      </c>
      <c r="LU21" s="31">
        <v>2.1000000000000001E-2</v>
      </c>
      <c r="LV21" s="31">
        <v>-0.108</v>
      </c>
      <c r="LW21" s="31">
        <v>0.27100000000000002</v>
      </c>
      <c r="LX21" s="31">
        <v>0.189</v>
      </c>
      <c r="LY21" s="31">
        <v>9.7000000000000003E-2</v>
      </c>
      <c r="LZ21" s="31">
        <v>-7.5999999999999998E-2</v>
      </c>
      <c r="MA21" s="31">
        <v>0.10199999999999999</v>
      </c>
      <c r="MB21">
        <v>-9.8000000000000004E-2</v>
      </c>
      <c r="MC21">
        <v>-1.6E-2</v>
      </c>
      <c r="MD21">
        <v>-0.11</v>
      </c>
      <c r="ME21">
        <v>-1.7000000000000001E-2</v>
      </c>
      <c r="MF21">
        <v>-0.106</v>
      </c>
      <c r="MG21">
        <v>1</v>
      </c>
      <c r="MH21">
        <v>-0.155</v>
      </c>
      <c r="MI21">
        <v>5.3999999999999999E-2</v>
      </c>
      <c r="MJ21">
        <v>-0.189</v>
      </c>
      <c r="MK21">
        <v>-0.13200000000000001</v>
      </c>
      <c r="ML21">
        <v>-0.23899999999999999</v>
      </c>
      <c r="MM21">
        <v>-4.4999999999999998E-2</v>
      </c>
      <c r="MN21">
        <v>-0.154</v>
      </c>
      <c r="MS21" t="s">
        <v>371</v>
      </c>
      <c r="MT21" s="31">
        <v>-0.152</v>
      </c>
      <c r="MU21" s="31">
        <v>0.115</v>
      </c>
      <c r="MV21" s="31">
        <v>3.1E-2</v>
      </c>
      <c r="MW21" s="31">
        <v>3.1E-2</v>
      </c>
      <c r="MX21" s="31">
        <v>4.4999999999999998E-2</v>
      </c>
      <c r="MY21" s="31">
        <v>0.122</v>
      </c>
      <c r="MZ21" s="31">
        <v>6.7000000000000004E-2</v>
      </c>
      <c r="NA21" s="31">
        <v>-9.5000000000000001E-2</v>
      </c>
      <c r="NB21" s="31">
        <v>0.127</v>
      </c>
      <c r="NC21" s="31">
        <v>5.7000000000000002E-2</v>
      </c>
      <c r="ND21" s="31">
        <v>2.5000000000000001E-2</v>
      </c>
      <c r="NE21" s="31">
        <v>-0.96899999999999997</v>
      </c>
      <c r="NF21" s="31">
        <v>-8.8999999999999996E-2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X21" t="s">
        <v>397</v>
      </c>
      <c r="NY21" s="31">
        <v>0.53700000000000003</v>
      </c>
      <c r="NZ21" s="31">
        <v>3.2000000000000001E-2</v>
      </c>
      <c r="OA21" s="31">
        <v>0.14799999999999999</v>
      </c>
      <c r="OB21" s="31">
        <v>0.11899999999999999</v>
      </c>
      <c r="OC21" s="31">
        <v>-5.3999999999999999E-2</v>
      </c>
      <c r="OD21" s="31">
        <v>7.1999999999999995E-2</v>
      </c>
      <c r="OE21" s="31">
        <v>8.8999999999999996E-2</v>
      </c>
      <c r="OF21" s="31">
        <v>2.3E-2</v>
      </c>
      <c r="OG21" s="31">
        <v>0.152</v>
      </c>
      <c r="OH21" s="31">
        <v>0.16200000000000001</v>
      </c>
      <c r="OI21" s="31">
        <v>-3.6999999999999998E-2</v>
      </c>
      <c r="OJ21" s="31">
        <v>1.7999999999999999E-2</v>
      </c>
      <c r="OK21" s="31">
        <v>0.39700000000000002</v>
      </c>
      <c r="OL21" s="31">
        <v>0.252</v>
      </c>
      <c r="OM21" s="31">
        <v>-0.34599999999999997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G21" t="s">
        <v>412</v>
      </c>
      <c r="PH21" s="31">
        <v>5.7000000000000002E-2</v>
      </c>
      <c r="PI21" s="31">
        <v>-2E-3</v>
      </c>
      <c r="PJ21" s="31">
        <v>-0.02</v>
      </c>
      <c r="PK21" s="31">
        <v>-4.9000000000000002E-2</v>
      </c>
      <c r="PL21" s="31">
        <v>-2.3E-2</v>
      </c>
      <c r="PM21" s="31">
        <v>2.5000000000000001E-2</v>
      </c>
      <c r="PN21" s="31">
        <v>0.26600000000000001</v>
      </c>
      <c r="PO21" s="31">
        <v>-1.4999999999999999E-2</v>
      </c>
      <c r="PP21" s="31">
        <v>-1.7000000000000001E-2</v>
      </c>
      <c r="PQ21" s="31">
        <v>0.13800000000000001</v>
      </c>
      <c r="PR21" s="31">
        <v>-0.90600000000000003</v>
      </c>
      <c r="PS21" s="31">
        <v>0.21199999999999999</v>
      </c>
      <c r="PT21" s="31">
        <v>0.108</v>
      </c>
      <c r="PU21" s="31">
        <v>8.5999999999999993E-2</v>
      </c>
      <c r="PV21" s="31">
        <v>0.13400000000000001</v>
      </c>
      <c r="PW21">
        <v>5.1999999999999998E-2</v>
      </c>
      <c r="PX21">
        <v>-4.7E-2</v>
      </c>
      <c r="PY21">
        <v>-1.9E-2</v>
      </c>
      <c r="PZ21">
        <v>1</v>
      </c>
      <c r="QA21">
        <v>-4.9000000000000002E-2</v>
      </c>
      <c r="QB21">
        <v>0.10100000000000001</v>
      </c>
      <c r="QC21">
        <v>-3.4000000000000002E-2</v>
      </c>
      <c r="QD21">
        <v>-9.5000000000000001E-2</v>
      </c>
      <c r="QE21">
        <v>-0.13800000000000001</v>
      </c>
      <c r="QF21">
        <v>-4.2999999999999997E-2</v>
      </c>
      <c r="QG21">
        <v>-5.0000000000000001E-3</v>
      </c>
      <c r="QH21">
        <v>-8.7999999999999995E-2</v>
      </c>
      <c r="QI21">
        <v>-5.7000000000000002E-2</v>
      </c>
      <c r="QJ21">
        <v>9.0999999999999998E-2</v>
      </c>
      <c r="QK21">
        <v>5.2999999999999999E-2</v>
      </c>
      <c r="QQ21" t="s">
        <v>442</v>
      </c>
      <c r="QR21" s="31">
        <v>0.57399999999999995</v>
      </c>
      <c r="QS21" s="31">
        <v>2.1000000000000001E-2</v>
      </c>
      <c r="QT21" s="31">
        <v>0.151</v>
      </c>
      <c r="QU21" s="31">
        <v>-0.1</v>
      </c>
      <c r="QV21" s="31">
        <v>8.0000000000000002E-3</v>
      </c>
      <c r="QW21" s="31">
        <v>0.161</v>
      </c>
      <c r="QX21" s="31">
        <v>8.7999999999999995E-2</v>
      </c>
      <c r="QY21" s="31">
        <v>-0.41</v>
      </c>
      <c r="QZ21" s="31">
        <v>-1E-3</v>
      </c>
      <c r="RA21" s="31">
        <v>0.23799999999999999</v>
      </c>
      <c r="RB21" s="31">
        <v>-1.7000000000000001E-2</v>
      </c>
      <c r="RC21" s="31">
        <v>0.41799999999999998</v>
      </c>
      <c r="RD21" s="31">
        <v>0.13400000000000001</v>
      </c>
      <c r="RE21" s="31">
        <v>3.1E-2</v>
      </c>
      <c r="RF21" s="31">
        <v>0.188</v>
      </c>
      <c r="RG21" s="31">
        <v>0.30499999999999999</v>
      </c>
      <c r="RH21" s="31">
        <v>8.6999999999999994E-2</v>
      </c>
      <c r="RI21" s="31">
        <v>-0.69399999999999995</v>
      </c>
      <c r="RJ21">
        <v>1</v>
      </c>
      <c r="RK21">
        <v>-0.11600000000000001</v>
      </c>
      <c r="RL21">
        <v>-8.2000000000000003E-2</v>
      </c>
      <c r="RM21">
        <v>0.26200000000000001</v>
      </c>
      <c r="RN21">
        <v>0.13400000000000001</v>
      </c>
      <c r="RO21">
        <v>-6.0999999999999999E-2</v>
      </c>
      <c r="RP21">
        <v>9.2999999999999999E-2</v>
      </c>
      <c r="RQ21">
        <v>0.186</v>
      </c>
      <c r="RR21">
        <v>-0.10199999999999999</v>
      </c>
      <c r="RS21">
        <v>-0.159</v>
      </c>
      <c r="RT21">
        <v>5.1999999999999998E-2</v>
      </c>
      <c r="RU21">
        <v>0.22500000000000001</v>
      </c>
      <c r="RV21">
        <v>-0.26800000000000002</v>
      </c>
      <c r="RW21">
        <v>-1.7999999999999999E-2</v>
      </c>
      <c r="RX21">
        <v>-0.14000000000000001</v>
      </c>
      <c r="RY21">
        <v>-0.30099999999999999</v>
      </c>
      <c r="RZ21">
        <v>-0.222</v>
      </c>
      <c r="SA21">
        <v>0.25700000000000001</v>
      </c>
      <c r="SG21" t="s">
        <v>460</v>
      </c>
      <c r="SH21" s="31">
        <v>0.17</v>
      </c>
      <c r="SI21" s="31">
        <v>1.7999999999999999E-2</v>
      </c>
      <c r="SJ21" s="31">
        <v>0.114</v>
      </c>
      <c r="SK21" s="31">
        <v>-0.10100000000000001</v>
      </c>
      <c r="SL21" s="31">
        <v>3.3000000000000002E-2</v>
      </c>
      <c r="SM21" s="31">
        <v>0.06</v>
      </c>
      <c r="SN21" s="31">
        <v>5.2999999999999999E-2</v>
      </c>
      <c r="SO21" s="31">
        <v>-0.107</v>
      </c>
      <c r="SP21" s="31">
        <v>8.5999999999999993E-2</v>
      </c>
      <c r="SQ21" s="31">
        <v>0.39600000000000002</v>
      </c>
      <c r="SR21" s="31">
        <v>-0.27600000000000002</v>
      </c>
      <c r="SS21" s="31">
        <v>-8.4000000000000005E-2</v>
      </c>
      <c r="ST21" s="31">
        <v>7.0000000000000007E-2</v>
      </c>
      <c r="SU21" s="31">
        <v>-8.9999999999999993E-3</v>
      </c>
      <c r="SV21" s="31">
        <v>7.9000000000000001E-2</v>
      </c>
      <c r="SW21" s="31">
        <v>0.16400000000000001</v>
      </c>
      <c r="SX21" s="31">
        <v>9.1999999999999998E-2</v>
      </c>
      <c r="SY21" s="31">
        <v>-0.76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W21" t="s">
        <v>496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0.153</v>
      </c>
      <c r="UR21">
        <v>0.108</v>
      </c>
      <c r="US21">
        <v>-4.1000000000000002E-2</v>
      </c>
      <c r="UT21">
        <v>-1.2E-2</v>
      </c>
      <c r="UU21">
        <v>0.13</v>
      </c>
      <c r="UV21">
        <v>0.124</v>
      </c>
      <c r="UW21">
        <v>8.6999999999999994E-2</v>
      </c>
      <c r="UX21">
        <v>1E-3</v>
      </c>
      <c r="UY21">
        <v>2.9000000000000001E-2</v>
      </c>
      <c r="UZ21">
        <v>5.1999999999999998E-2</v>
      </c>
      <c r="VA21">
        <v>4.5999999999999999E-2</v>
      </c>
      <c r="VB21">
        <v>8.4000000000000005E-2</v>
      </c>
      <c r="VC21">
        <v>0.04</v>
      </c>
      <c r="VD21">
        <v>7.8E-2</v>
      </c>
      <c r="VE21">
        <v>-0.108</v>
      </c>
      <c r="VF21">
        <v>0.04</v>
      </c>
      <c r="VG21">
        <v>0.113</v>
      </c>
      <c r="VH21">
        <v>-0.9</v>
      </c>
      <c r="VI21">
        <v>9.9000000000000005E-2</v>
      </c>
      <c r="VO21" t="s">
        <v>496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0.1</v>
      </c>
      <c r="WJ21">
        <v>-1.2E-2</v>
      </c>
      <c r="WK21">
        <v>9.9000000000000005E-2</v>
      </c>
      <c r="WL21">
        <v>-0.97499999999999998</v>
      </c>
      <c r="WM21">
        <v>-2.5999999999999999E-2</v>
      </c>
      <c r="WN21">
        <v>-4.4999999999999998E-2</v>
      </c>
      <c r="WO21">
        <v>8.1000000000000003E-2</v>
      </c>
      <c r="WP21">
        <v>0</v>
      </c>
      <c r="WQ21">
        <v>2.4E-2</v>
      </c>
      <c r="WR21">
        <v>-1.0999999999999999E-2</v>
      </c>
      <c r="WS21">
        <v>4.7E-2</v>
      </c>
      <c r="WT21">
        <v>0.12</v>
      </c>
      <c r="WU21">
        <v>0</v>
      </c>
      <c r="WV21">
        <v>1E-3</v>
      </c>
      <c r="WW21">
        <v>0.12</v>
      </c>
      <c r="WX21">
        <v>5.6000000000000001E-2</v>
      </c>
      <c r="WY21">
        <v>-8.2000000000000003E-2</v>
      </c>
      <c r="WZ21">
        <v>-0.114</v>
      </c>
      <c r="XA21">
        <v>6.2E-2</v>
      </c>
      <c r="XG21" t="s">
        <v>603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0.14099999999999999</v>
      </c>
      <c r="YL21">
        <v>1.2999999999999999E-2</v>
      </c>
      <c r="YM21">
        <v>1E-3</v>
      </c>
      <c r="YN21">
        <v>7.9000000000000001E-2</v>
      </c>
      <c r="YO21">
        <v>0.13</v>
      </c>
      <c r="YP21">
        <v>7.0000000000000001E-3</v>
      </c>
      <c r="YQ21">
        <v>1E-3</v>
      </c>
      <c r="YR21">
        <v>5.8999999999999997E-2</v>
      </c>
      <c r="YS21">
        <v>3.9E-2</v>
      </c>
      <c r="YT21">
        <v>-0.108</v>
      </c>
      <c r="YU21">
        <v>1.4999999999999999E-2</v>
      </c>
      <c r="YV21">
        <v>9.9000000000000005E-2</v>
      </c>
      <c r="YW21">
        <v>-1.9E-2</v>
      </c>
      <c r="YX21">
        <v>8.6999999999999994E-2</v>
      </c>
      <c r="YY21">
        <v>-2.1999999999999999E-2</v>
      </c>
      <c r="YZ21">
        <v>-6.7000000000000004E-2</v>
      </c>
      <c r="ZA21">
        <v>-4.2999999999999997E-2</v>
      </c>
      <c r="ZB21">
        <v>9.8000000000000004E-2</v>
      </c>
      <c r="ZC21">
        <v>4.0000000000000001E-3</v>
      </c>
      <c r="ZD21">
        <v>-1.0999999999999999E-2</v>
      </c>
      <c r="ZE21">
        <v>-0.03</v>
      </c>
      <c r="ZF21">
        <v>1.7999999999999999E-2</v>
      </c>
      <c r="ZG21">
        <v>-4.2000000000000003E-2</v>
      </c>
      <c r="ZH21">
        <v>-2E-3</v>
      </c>
      <c r="ZI21">
        <v>-1.4E-2</v>
      </c>
      <c r="ZJ21">
        <v>9.2999999999999999E-2</v>
      </c>
      <c r="ZK21">
        <v>0.94799999999999995</v>
      </c>
      <c r="ZL21">
        <v>-8.3000000000000004E-2</v>
      </c>
      <c r="ZM21">
        <v>-3.1E-2</v>
      </c>
      <c r="ZQ21" t="s">
        <v>661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8.5999999999999993E-2</v>
      </c>
      <c r="AAW21">
        <v>-3.4000000000000002E-2</v>
      </c>
      <c r="AAX21">
        <v>-1.2E-2</v>
      </c>
      <c r="AAY21">
        <v>5.8000000000000003E-2</v>
      </c>
      <c r="AAZ21">
        <v>0.09</v>
      </c>
      <c r="ABA21">
        <v>7.0000000000000001E-3</v>
      </c>
      <c r="ABB21">
        <v>2.7E-2</v>
      </c>
      <c r="ABC21">
        <v>0.95799999999999996</v>
      </c>
      <c r="ABD21">
        <v>0.109</v>
      </c>
      <c r="ABE21">
        <v>-7.9000000000000001E-2</v>
      </c>
      <c r="ABF21">
        <v>0</v>
      </c>
      <c r="ABG21">
        <v>6.4000000000000001E-2</v>
      </c>
      <c r="ABH21">
        <v>0</v>
      </c>
      <c r="ABI21">
        <v>5.1999999999999998E-2</v>
      </c>
      <c r="ABJ21">
        <v>-8.0000000000000002E-3</v>
      </c>
      <c r="ABK21">
        <v>-5.2999999999999999E-2</v>
      </c>
      <c r="ABL21">
        <v>-2.8000000000000001E-2</v>
      </c>
      <c r="ABM21">
        <v>-2.9000000000000001E-2</v>
      </c>
      <c r="ABN21">
        <v>1.7000000000000001E-2</v>
      </c>
      <c r="ABO21">
        <v>2.5999999999999999E-2</v>
      </c>
      <c r="ABP21">
        <v>1.0999999999999999E-2</v>
      </c>
      <c r="ABQ21">
        <v>-1.7000000000000001E-2</v>
      </c>
      <c r="ABR21">
        <v>-4.8000000000000001E-2</v>
      </c>
      <c r="ABS21">
        <v>-5.1999999999999998E-2</v>
      </c>
      <c r="ABT21">
        <v>-5.8000000000000003E-2</v>
      </c>
      <c r="ABU21">
        <v>-0.01</v>
      </c>
      <c r="ABV21">
        <v>-6.4000000000000001E-2</v>
      </c>
      <c r="ABW21">
        <v>-3.7999999999999999E-2</v>
      </c>
      <c r="ABX21">
        <v>-1.2999999999999999E-2</v>
      </c>
      <c r="ABY21">
        <v>5.5E-2</v>
      </c>
      <c r="ACC21" t="s">
        <v>721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0.108</v>
      </c>
      <c r="ADK21">
        <v>2.5999999999999999E-2</v>
      </c>
      <c r="ADL21">
        <v>0.02</v>
      </c>
      <c r="ADM21">
        <v>2.5000000000000001E-2</v>
      </c>
      <c r="ADN21">
        <v>7.4999999999999997E-2</v>
      </c>
      <c r="ADO21">
        <v>5.8999999999999997E-2</v>
      </c>
      <c r="ADP21">
        <v>3.5000000000000003E-2</v>
      </c>
      <c r="ADQ21">
        <v>5.7000000000000002E-2</v>
      </c>
      <c r="ADR21">
        <v>5.1999999999999998E-2</v>
      </c>
      <c r="ADS21">
        <v>3.7999999999999999E-2</v>
      </c>
      <c r="ADT21">
        <v>4.4999999999999998E-2</v>
      </c>
      <c r="ADU21">
        <v>3.2000000000000001E-2</v>
      </c>
      <c r="ADV21">
        <v>2.3E-2</v>
      </c>
      <c r="ADW21">
        <v>-3.9E-2</v>
      </c>
      <c r="ADX21">
        <v>0</v>
      </c>
      <c r="ADY21">
        <v>3.9E-2</v>
      </c>
      <c r="ADZ21">
        <v>-0.02</v>
      </c>
      <c r="AEA21">
        <v>-0.253</v>
      </c>
      <c r="AEB21">
        <v>6.0999999999999999E-2</v>
      </c>
      <c r="AEC21">
        <v>-0.03</v>
      </c>
      <c r="AED21">
        <v>3.2000000000000001E-2</v>
      </c>
      <c r="AEE21">
        <v>-8.0000000000000002E-3</v>
      </c>
      <c r="AEF21">
        <v>-5.6000000000000001E-2</v>
      </c>
      <c r="AEG21">
        <v>1.0999999999999999E-2</v>
      </c>
      <c r="AEH21">
        <v>6.2E-2</v>
      </c>
      <c r="AEI21">
        <v>-1.4E-2</v>
      </c>
      <c r="AEJ21">
        <v>-0.91100000000000003</v>
      </c>
      <c r="AEK21">
        <v>-2.1000000000000001E-2</v>
      </c>
      <c r="AEL21">
        <v>-4.7E-2</v>
      </c>
      <c r="AEM21">
        <v>4.2999999999999997E-2</v>
      </c>
      <c r="AEN21">
        <v>5.0000000000000001E-3</v>
      </c>
      <c r="AEO21">
        <v>-3.5999999999999997E-2</v>
      </c>
      <c r="AES21" t="s">
        <v>785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-8.4000000000000005E-2</v>
      </c>
      <c r="AGF21">
        <v>1.4E-2</v>
      </c>
      <c r="AGG21">
        <v>-0.10299999999999999</v>
      </c>
      <c r="AGH21">
        <v>1.2999999999999999E-2</v>
      </c>
      <c r="AGI21">
        <v>1.7999999999999999E-2</v>
      </c>
      <c r="AGJ21">
        <v>9.1999999999999998E-2</v>
      </c>
      <c r="AGK21">
        <v>1.4999999999999999E-2</v>
      </c>
      <c r="AGL21">
        <v>7.9000000000000001E-2</v>
      </c>
      <c r="AGM21">
        <v>1.7000000000000001E-2</v>
      </c>
      <c r="AGN21">
        <v>7.0000000000000001E-3</v>
      </c>
      <c r="AGO21">
        <v>0.84599999999999997</v>
      </c>
      <c r="AGP21">
        <v>4.4999999999999998E-2</v>
      </c>
      <c r="AGQ21">
        <v>-5.7000000000000002E-2</v>
      </c>
      <c r="AGR21">
        <v>8.4000000000000005E-2</v>
      </c>
      <c r="AGS21">
        <v>0.28199999999999997</v>
      </c>
      <c r="AGT21">
        <v>5.7000000000000002E-2</v>
      </c>
      <c r="AGU21">
        <v>-2.1999999999999999E-2</v>
      </c>
      <c r="AGV21">
        <v>5.8999999999999997E-2</v>
      </c>
      <c r="AGW21">
        <v>-8.5999999999999993E-2</v>
      </c>
      <c r="AGX21">
        <v>-7.4999999999999997E-2</v>
      </c>
      <c r="AGY21">
        <v>8.8999999999999996E-2</v>
      </c>
      <c r="AGZ21">
        <v>-5.2999999999999999E-2</v>
      </c>
      <c r="AHA21">
        <v>-1.9E-2</v>
      </c>
      <c r="AHB21">
        <v>-3.0000000000000001E-3</v>
      </c>
      <c r="AHC21">
        <v>-9.6000000000000002E-2</v>
      </c>
      <c r="AHD21">
        <v>-9.7000000000000003E-2</v>
      </c>
      <c r="AHE21">
        <v>-0.11</v>
      </c>
      <c r="AHF21">
        <v>-3.3000000000000002E-2</v>
      </c>
      <c r="AHG21">
        <v>-0.13900000000000001</v>
      </c>
      <c r="AHH21">
        <v>-3.1E-2</v>
      </c>
      <c r="AHI21">
        <v>-0.09</v>
      </c>
      <c r="AHJ21">
        <v>0.255</v>
      </c>
      <c r="AHK21">
        <v>0.13500000000000001</v>
      </c>
      <c r="AHL21">
        <v>6.8000000000000005E-2</v>
      </c>
      <c r="AHM21">
        <v>2.7E-2</v>
      </c>
      <c r="AHN21">
        <v>-5.3999999999999999E-2</v>
      </c>
      <c r="AHO21">
        <v>9.2999999999999999E-2</v>
      </c>
    </row>
    <row r="22" spans="43:899">
      <c r="EC22">
        <v>0.127</v>
      </c>
      <c r="ED22">
        <v>0.14899999999999999</v>
      </c>
      <c r="EE22">
        <v>0.97599999999999998</v>
      </c>
      <c r="EF22">
        <v>7.0000000000000007E-2</v>
      </c>
      <c r="EG22">
        <v>1.4E-2</v>
      </c>
      <c r="EH22">
        <v>7.0000000000000007E-2</v>
      </c>
      <c r="EI22">
        <v>2E-3</v>
      </c>
      <c r="EV22">
        <v>0.72199999999999998</v>
      </c>
      <c r="EW22">
        <v>0.36399999999999999</v>
      </c>
      <c r="EX22">
        <v>8.2000000000000003E-2</v>
      </c>
      <c r="EY22">
        <v>0.23</v>
      </c>
      <c r="EZ22">
        <v>0.41499999999999998</v>
      </c>
      <c r="FA22">
        <v>0.11899999999999999</v>
      </c>
      <c r="FB22">
        <v>0.315</v>
      </c>
      <c r="FO22">
        <v>0.46600000000000003</v>
      </c>
      <c r="FP22">
        <v>0.14099999999999999</v>
      </c>
      <c r="FQ22">
        <v>0.59499999999999997</v>
      </c>
      <c r="FR22">
        <v>9.2999999999999999E-2</v>
      </c>
      <c r="FS22">
        <v>3.2000000000000001E-2</v>
      </c>
      <c r="FT22">
        <v>0.318</v>
      </c>
      <c r="FU22">
        <v>0.45800000000000002</v>
      </c>
      <c r="FV22">
        <v>0.29699999999999999</v>
      </c>
      <c r="GJ22">
        <v>0.29299999999999998</v>
      </c>
      <c r="GK22">
        <v>0.94799999999999995</v>
      </c>
      <c r="GL22">
        <v>3.3000000000000002E-2</v>
      </c>
      <c r="GM22">
        <v>8.9999999999999993E-3</v>
      </c>
      <c r="GN22">
        <v>2E-3</v>
      </c>
      <c r="GO22">
        <v>3.9E-2</v>
      </c>
      <c r="GP22">
        <v>0.108</v>
      </c>
      <c r="GQ22">
        <v>2.1000000000000001E-2</v>
      </c>
      <c r="HD22" t="s">
        <v>301</v>
      </c>
      <c r="HE22" s="31">
        <v>4.2000000000000003E-2</v>
      </c>
      <c r="HF22" s="31">
        <v>0.115</v>
      </c>
      <c r="HG22" s="31">
        <v>4.8000000000000001E-2</v>
      </c>
      <c r="HH22" s="31">
        <v>-3.1E-2</v>
      </c>
      <c r="HI22" s="31">
        <v>4.4999999999999998E-2</v>
      </c>
      <c r="HJ22" s="31">
        <v>0.19700000000000001</v>
      </c>
      <c r="HK22" s="31">
        <v>-4.7E-2</v>
      </c>
      <c r="HL22" s="31">
        <v>2E-3</v>
      </c>
      <c r="HM22" s="31">
        <v>0.84099999999999997</v>
      </c>
      <c r="HN22" s="31">
        <v>-0.39300000000000002</v>
      </c>
      <c r="HO22" s="31">
        <v>4.4999999999999998E-2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F22" t="s">
        <v>290</v>
      </c>
      <c r="IG22" s="31">
        <v>-0.65</v>
      </c>
      <c r="IH22" s="31">
        <v>0.14299999999999999</v>
      </c>
      <c r="II22" s="31">
        <v>5.8000000000000003E-2</v>
      </c>
      <c r="IJ22" s="31">
        <v>0.314</v>
      </c>
      <c r="IK22" s="31">
        <v>0.125</v>
      </c>
      <c r="IL22" s="31">
        <v>0.14399999999999999</v>
      </c>
      <c r="IM22" s="31">
        <v>-2.1000000000000001E-2</v>
      </c>
      <c r="IN22" s="31">
        <v>-0.35399999999999998</v>
      </c>
      <c r="IO22" s="31">
        <v>4.9000000000000002E-2</v>
      </c>
      <c r="IP22" s="31">
        <v>0.13200000000000001</v>
      </c>
      <c r="IQ22" s="31">
        <v>0.52300000000000002</v>
      </c>
      <c r="IR22">
        <v>-0.187</v>
      </c>
      <c r="IS22">
        <v>0.16700000000000001</v>
      </c>
      <c r="IT22">
        <v>-3.5000000000000003E-2</v>
      </c>
      <c r="IU22">
        <v>-0.11600000000000001</v>
      </c>
      <c r="IV22">
        <v>-0.11899999999999999</v>
      </c>
      <c r="IW22">
        <v>0.161</v>
      </c>
      <c r="IX22">
        <v>0.17299999999999999</v>
      </c>
      <c r="IY22">
        <v>-0.217</v>
      </c>
      <c r="IZ22">
        <v>1</v>
      </c>
      <c r="JA22">
        <v>0.24399999999999999</v>
      </c>
      <c r="JB22">
        <v>-0.25900000000000001</v>
      </c>
      <c r="JH22" t="s">
        <v>323</v>
      </c>
      <c r="JI22" s="31">
        <v>-0.23699999999999999</v>
      </c>
      <c r="JJ22" s="31">
        <v>-0.10199999999999999</v>
      </c>
      <c r="JK22" s="31">
        <v>1.4E-2</v>
      </c>
      <c r="JL22" s="31">
        <v>0.151</v>
      </c>
      <c r="JM22" s="31">
        <v>3.3000000000000002E-2</v>
      </c>
      <c r="JN22" s="31">
        <v>0.67600000000000005</v>
      </c>
      <c r="JO22" s="31">
        <v>2.8000000000000001E-2</v>
      </c>
      <c r="JP22" s="31">
        <v>0.17199999999999999</v>
      </c>
      <c r="JQ22" s="31">
        <v>-1.7000000000000001E-2</v>
      </c>
      <c r="JR22" s="31">
        <v>-0.50800000000000001</v>
      </c>
      <c r="JS22" s="31">
        <v>-6.9000000000000006E-2</v>
      </c>
      <c r="JT22" s="31">
        <v>-0.24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K22" t="s">
        <v>335</v>
      </c>
      <c r="KL22" s="31">
        <v>2.1999999999999999E-2</v>
      </c>
      <c r="KM22" s="31">
        <v>5.1999999999999998E-2</v>
      </c>
      <c r="KN22" s="31">
        <v>-9.1999999999999998E-2</v>
      </c>
      <c r="KO22" s="31">
        <v>0.109</v>
      </c>
      <c r="KP22" s="31">
        <v>6.2E-2</v>
      </c>
      <c r="KQ22" s="31">
        <v>-0.26500000000000001</v>
      </c>
      <c r="KR22" s="31">
        <v>-1.9E-2</v>
      </c>
      <c r="KS22" s="31">
        <v>-0.34300000000000003</v>
      </c>
      <c r="KT22" s="31">
        <v>9.2999999999999999E-2</v>
      </c>
      <c r="KU22" s="31">
        <v>0.872</v>
      </c>
      <c r="KV22" s="31">
        <v>0.105</v>
      </c>
      <c r="KW22" s="31">
        <v>0.06</v>
      </c>
      <c r="KX22">
        <v>-0.01</v>
      </c>
      <c r="KY22">
        <v>-0.111</v>
      </c>
      <c r="KZ22">
        <v>3.5000000000000003E-2</v>
      </c>
      <c r="LA22">
        <v>6.2E-2</v>
      </c>
      <c r="LB22">
        <v>8.0000000000000002E-3</v>
      </c>
      <c r="LC22">
        <v>-1E-3</v>
      </c>
      <c r="LD22">
        <v>8.0000000000000002E-3</v>
      </c>
      <c r="LE22">
        <v>1</v>
      </c>
      <c r="LF22">
        <v>-9.4E-2</v>
      </c>
      <c r="LG22">
        <v>-9.0999999999999998E-2</v>
      </c>
      <c r="LH22">
        <v>-2.8000000000000001E-2</v>
      </c>
      <c r="LI22">
        <v>5.0999999999999997E-2</v>
      </c>
      <c r="LN22" t="s">
        <v>359</v>
      </c>
      <c r="LO22" s="31">
        <v>0.21199999999999999</v>
      </c>
      <c r="LP22" s="31">
        <v>-1E-3</v>
      </c>
      <c r="LQ22" s="31">
        <v>2.7E-2</v>
      </c>
      <c r="LR22" s="31">
        <v>0.219</v>
      </c>
      <c r="LS22" s="31">
        <v>0.115</v>
      </c>
      <c r="LT22" s="31">
        <v>-0.06</v>
      </c>
      <c r="LU22" s="31">
        <v>0.19400000000000001</v>
      </c>
      <c r="LV22" s="31">
        <v>0.32900000000000001</v>
      </c>
      <c r="LW22" s="31">
        <v>-0.19700000000000001</v>
      </c>
      <c r="LX22" s="31">
        <v>-0.92800000000000005</v>
      </c>
      <c r="LY22" s="31">
        <v>-5.1999999999999998E-2</v>
      </c>
      <c r="LZ22" s="31">
        <v>9.1999999999999998E-2</v>
      </c>
      <c r="MA22" s="31">
        <v>-0.22800000000000001</v>
      </c>
      <c r="MB22">
        <v>0.191</v>
      </c>
      <c r="MC22">
        <v>8.9999999999999993E-3</v>
      </c>
      <c r="MD22">
        <v>2.1999999999999999E-2</v>
      </c>
      <c r="ME22">
        <v>-7.0000000000000007E-2</v>
      </c>
      <c r="MF22">
        <v>9.6000000000000002E-2</v>
      </c>
      <c r="MG22">
        <v>-0.155</v>
      </c>
      <c r="MH22">
        <v>1</v>
      </c>
      <c r="MI22">
        <v>-3.6999999999999998E-2</v>
      </c>
      <c r="MJ22">
        <v>9.6000000000000002E-2</v>
      </c>
      <c r="MK22">
        <v>0.108</v>
      </c>
      <c r="ML22">
        <v>0.13200000000000001</v>
      </c>
      <c r="MM22">
        <v>0.17499999999999999</v>
      </c>
      <c r="MN22">
        <v>0.13400000000000001</v>
      </c>
      <c r="MS22" t="s">
        <v>372</v>
      </c>
      <c r="MT22" s="31">
        <v>0.14499999999999999</v>
      </c>
      <c r="MU22" s="31">
        <v>-3.9E-2</v>
      </c>
      <c r="MV22" s="31">
        <v>-1.9E-2</v>
      </c>
      <c r="MW22" s="31">
        <v>4.0000000000000001E-3</v>
      </c>
      <c r="MX22" s="31">
        <v>0.94499999999999995</v>
      </c>
      <c r="MY22" s="31">
        <v>-7.3999999999999996E-2</v>
      </c>
      <c r="MZ22" s="31">
        <v>-7.0000000000000001E-3</v>
      </c>
      <c r="NA22" s="31">
        <v>0.13900000000000001</v>
      </c>
      <c r="NB22" s="31">
        <v>-6.6000000000000003E-2</v>
      </c>
      <c r="NC22" s="31">
        <v>-0.111</v>
      </c>
      <c r="ND22" s="31">
        <v>-1.4999999999999999E-2</v>
      </c>
      <c r="NE22" s="31">
        <v>8.3000000000000004E-2</v>
      </c>
      <c r="NF22" s="31">
        <v>-0.126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X22" t="s">
        <v>398</v>
      </c>
      <c r="NY22" s="31">
        <v>-7.2999999999999995E-2</v>
      </c>
      <c r="NZ22" s="31">
        <v>-0.13300000000000001</v>
      </c>
      <c r="OA22" s="31">
        <v>-0.17499999999999999</v>
      </c>
      <c r="OB22" s="31">
        <v>0.92</v>
      </c>
      <c r="OC22" s="31">
        <v>-4.3999999999999997E-2</v>
      </c>
      <c r="OD22" s="31">
        <v>-9.2999999999999999E-2</v>
      </c>
      <c r="OE22" s="31">
        <v>-7.0000000000000001E-3</v>
      </c>
      <c r="OF22" s="31">
        <v>-0.111</v>
      </c>
      <c r="OG22" s="31">
        <v>-3.0000000000000001E-3</v>
      </c>
      <c r="OH22" s="31">
        <v>-3.9E-2</v>
      </c>
      <c r="OI22" s="31">
        <v>-1E-3</v>
      </c>
      <c r="OJ22" s="31">
        <v>0.03</v>
      </c>
      <c r="OK22" s="31">
        <v>4.8000000000000001E-2</v>
      </c>
      <c r="OL22" s="31">
        <v>3.5000000000000003E-2</v>
      </c>
      <c r="OM22" s="31">
        <v>-1.9E-2</v>
      </c>
      <c r="ON22">
        <v>0</v>
      </c>
      <c r="OO22">
        <v>0</v>
      </c>
      <c r="OP22">
        <v>0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G22" t="s">
        <v>413</v>
      </c>
      <c r="PH22" s="31">
        <v>4.5999999999999999E-2</v>
      </c>
      <c r="PI22" s="31">
        <v>3.6999999999999998E-2</v>
      </c>
      <c r="PJ22" s="31">
        <v>-6.0000000000000001E-3</v>
      </c>
      <c r="PK22" s="31">
        <v>-1.6E-2</v>
      </c>
      <c r="PL22" s="31">
        <v>4.3999999999999997E-2</v>
      </c>
      <c r="PM22" s="31">
        <v>5.8000000000000003E-2</v>
      </c>
      <c r="PN22" s="31">
        <v>6.0000000000000001E-3</v>
      </c>
      <c r="PO22" s="31">
        <v>-1.0999999999999999E-2</v>
      </c>
      <c r="PP22" s="31">
        <v>3.3000000000000002E-2</v>
      </c>
      <c r="PQ22" s="31">
        <v>1.0999999999999999E-2</v>
      </c>
      <c r="PR22" s="31">
        <v>0.13700000000000001</v>
      </c>
      <c r="PS22" s="31">
        <v>2.5000000000000001E-2</v>
      </c>
      <c r="PT22" s="31">
        <v>8.9999999999999993E-3</v>
      </c>
      <c r="PU22" s="31">
        <v>0.97199999999999998</v>
      </c>
      <c r="PV22" s="31">
        <v>-0.16</v>
      </c>
      <c r="PW22">
        <v>0.17399999999999999</v>
      </c>
      <c r="PX22">
        <v>3.1E-2</v>
      </c>
      <c r="PY22">
        <v>-7.1999999999999995E-2</v>
      </c>
      <c r="PZ22">
        <v>-4.9000000000000002E-2</v>
      </c>
      <c r="QA22">
        <v>1</v>
      </c>
      <c r="QB22">
        <v>-3.3000000000000002E-2</v>
      </c>
      <c r="QC22">
        <v>0</v>
      </c>
      <c r="QD22">
        <v>-4.5999999999999999E-2</v>
      </c>
      <c r="QE22">
        <v>-3.6999999999999998E-2</v>
      </c>
      <c r="QF22">
        <v>-0.17699999999999999</v>
      </c>
      <c r="QG22">
        <v>0.23499999999999999</v>
      </c>
      <c r="QH22">
        <v>-6.4000000000000001E-2</v>
      </c>
      <c r="QI22">
        <v>7.0000000000000001E-3</v>
      </c>
      <c r="QJ22">
        <v>8.8999999999999996E-2</v>
      </c>
      <c r="QK22">
        <v>-0.18099999999999999</v>
      </c>
      <c r="QQ22" t="s">
        <v>443</v>
      </c>
      <c r="QR22" s="31">
        <v>-0.223</v>
      </c>
      <c r="QS22" s="31">
        <v>-0.13100000000000001</v>
      </c>
      <c r="QT22" s="31">
        <v>1E-3</v>
      </c>
      <c r="QU22" s="31">
        <v>-2E-3</v>
      </c>
      <c r="QV22" s="31">
        <v>-0.26300000000000001</v>
      </c>
      <c r="QW22" s="31">
        <v>7.0000000000000001E-3</v>
      </c>
      <c r="QX22" s="31">
        <v>1.2999999999999999E-2</v>
      </c>
      <c r="QY22" s="31">
        <v>0.33100000000000002</v>
      </c>
      <c r="QZ22" s="31">
        <v>-0.12</v>
      </c>
      <c r="RA22" s="31">
        <v>-0.3</v>
      </c>
      <c r="RB22" s="31">
        <v>-0.156</v>
      </c>
      <c r="RC22" s="31">
        <v>-0.35399999999999998</v>
      </c>
      <c r="RD22" s="31">
        <v>-0.67800000000000005</v>
      </c>
      <c r="RE22" s="31">
        <v>5.0000000000000001E-3</v>
      </c>
      <c r="RF22" s="31">
        <v>-0.22500000000000001</v>
      </c>
      <c r="RG22" s="31">
        <v>-0.248</v>
      </c>
      <c r="RH22" s="31">
        <v>0.17299999999999999</v>
      </c>
      <c r="RI22" s="31">
        <v>-0.14299999999999999</v>
      </c>
      <c r="RJ22">
        <v>-0.11600000000000001</v>
      </c>
      <c r="RK22">
        <v>1</v>
      </c>
      <c r="RL22">
        <v>-0.13100000000000001</v>
      </c>
      <c r="RM22">
        <v>-4.9000000000000002E-2</v>
      </c>
      <c r="RN22">
        <v>0.03</v>
      </c>
      <c r="RO22">
        <v>0.19600000000000001</v>
      </c>
      <c r="RP22">
        <v>0.16200000000000001</v>
      </c>
      <c r="RQ22">
        <v>-0.126</v>
      </c>
      <c r="RR22">
        <v>0.14199999999999999</v>
      </c>
      <c r="RS22">
        <v>-8.4000000000000005E-2</v>
      </c>
      <c r="RT22">
        <v>0.16700000000000001</v>
      </c>
      <c r="RU22">
        <v>-4.9000000000000002E-2</v>
      </c>
      <c r="RV22">
        <v>0.09</v>
      </c>
      <c r="RW22">
        <v>0.19800000000000001</v>
      </c>
      <c r="RX22">
        <v>-2.9000000000000001E-2</v>
      </c>
      <c r="RY22">
        <v>1.2999999999999999E-2</v>
      </c>
      <c r="RZ22">
        <v>4.5999999999999999E-2</v>
      </c>
      <c r="SA22">
        <v>-0.222</v>
      </c>
      <c r="SG22" t="s">
        <v>461</v>
      </c>
      <c r="SH22" s="31">
        <v>0.871</v>
      </c>
      <c r="SI22" s="31">
        <v>-5.5E-2</v>
      </c>
      <c r="SJ22" s="31">
        <v>0.14499999999999999</v>
      </c>
      <c r="SK22" s="31">
        <v>-8.5999999999999993E-2</v>
      </c>
      <c r="SL22" s="31">
        <v>1.0999999999999999E-2</v>
      </c>
      <c r="SM22" s="31">
        <v>1.0999999999999999E-2</v>
      </c>
      <c r="SN22" s="31">
        <v>2.7E-2</v>
      </c>
      <c r="SO22" s="31">
        <v>-2.5999999999999999E-2</v>
      </c>
      <c r="SP22" s="31">
        <v>9.5000000000000001E-2</v>
      </c>
      <c r="SQ22" s="31">
        <v>0.27300000000000002</v>
      </c>
      <c r="SR22" s="31">
        <v>3.1E-2</v>
      </c>
      <c r="SS22" s="31">
        <v>0.122</v>
      </c>
      <c r="ST22" s="31">
        <v>-8.4000000000000005E-2</v>
      </c>
      <c r="SU22" s="31">
        <v>7.0000000000000007E-2</v>
      </c>
      <c r="SV22" s="31">
        <v>0.04</v>
      </c>
      <c r="SW22" s="31">
        <v>3.5000000000000003E-2</v>
      </c>
      <c r="SX22" s="31">
        <v>-8.9999999999999993E-3</v>
      </c>
      <c r="SY22" s="31">
        <v>0.114</v>
      </c>
      <c r="SZ22">
        <v>0</v>
      </c>
      <c r="TA22">
        <v>1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W22" t="s">
        <v>497</v>
      </c>
      <c r="TX22" s="31">
        <v>0.34599999999999997</v>
      </c>
      <c r="TY22" s="31">
        <v>0.48399999999999999</v>
      </c>
      <c r="TZ22" s="31">
        <v>2.8000000000000001E-2</v>
      </c>
      <c r="UA22" s="31">
        <v>0.42199999999999999</v>
      </c>
      <c r="UB22" s="31">
        <v>-0.109</v>
      </c>
      <c r="UC22" s="31">
        <v>-6.8000000000000005E-2</v>
      </c>
      <c r="UD22" s="31">
        <v>0.14799999999999999</v>
      </c>
      <c r="UE22" s="31">
        <v>-0.11600000000000001</v>
      </c>
      <c r="UF22" s="31">
        <v>-2.1999999999999999E-2</v>
      </c>
      <c r="UG22" s="31">
        <v>3.2000000000000001E-2</v>
      </c>
      <c r="UH22" s="31">
        <v>0.159</v>
      </c>
      <c r="UI22" s="31">
        <v>-0.221</v>
      </c>
      <c r="UJ22" s="31">
        <v>0.27</v>
      </c>
      <c r="UK22" s="31">
        <v>8.7999999999999995E-2</v>
      </c>
      <c r="UL22" s="31">
        <v>-0.35099999999999998</v>
      </c>
      <c r="UM22" s="31">
        <v>-8.8999999999999996E-2</v>
      </c>
      <c r="UN22" s="31">
        <v>-0.13</v>
      </c>
      <c r="UO22" s="31">
        <v>-0.128</v>
      </c>
      <c r="UP22" s="31">
        <v>0.153</v>
      </c>
      <c r="UQ22">
        <v>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O22" t="s">
        <v>516</v>
      </c>
      <c r="VP22" s="31">
        <v>0.108</v>
      </c>
      <c r="VQ22" s="31">
        <v>0.89500000000000002</v>
      </c>
      <c r="VR22" s="31">
        <v>6.3E-2</v>
      </c>
      <c r="VS22" s="31">
        <v>0.13600000000000001</v>
      </c>
      <c r="VT22" s="31">
        <v>0.111</v>
      </c>
      <c r="VU22" s="31">
        <v>0</v>
      </c>
      <c r="VV22" s="31">
        <v>0.106</v>
      </c>
      <c r="VW22" s="31">
        <v>2.8000000000000001E-2</v>
      </c>
      <c r="VX22" s="31">
        <v>-1E-3</v>
      </c>
      <c r="VY22" s="31">
        <v>4.5999999999999999E-2</v>
      </c>
      <c r="VZ22" s="31">
        <v>2.1000000000000001E-2</v>
      </c>
      <c r="WA22" s="31">
        <v>0.26600000000000001</v>
      </c>
      <c r="WB22" s="31">
        <v>3.7999999999999999E-2</v>
      </c>
      <c r="WC22" s="31">
        <v>3.7999999999999999E-2</v>
      </c>
      <c r="WD22" s="31">
        <v>0.127</v>
      </c>
      <c r="WE22" s="31">
        <v>0.111</v>
      </c>
      <c r="WF22" s="31">
        <v>0.156</v>
      </c>
      <c r="WG22" s="31">
        <v>-2.8000000000000001E-2</v>
      </c>
      <c r="WH22" s="31">
        <v>0.1</v>
      </c>
      <c r="WI22">
        <v>1</v>
      </c>
      <c r="WJ22">
        <v>-7.4999999999999997E-2</v>
      </c>
      <c r="WK22">
        <v>0.23499999999999999</v>
      </c>
      <c r="WL22">
        <v>-2.4E-2</v>
      </c>
      <c r="WM22">
        <v>2.9000000000000001E-2</v>
      </c>
      <c r="WN22">
        <v>8.8999999999999996E-2</v>
      </c>
      <c r="WO22">
        <v>0.17899999999999999</v>
      </c>
      <c r="WP22">
        <v>-0.16300000000000001</v>
      </c>
      <c r="WQ22">
        <v>8.5000000000000006E-2</v>
      </c>
      <c r="WR22">
        <v>0.193</v>
      </c>
      <c r="WS22">
        <v>0.22600000000000001</v>
      </c>
      <c r="WT22">
        <v>0.13700000000000001</v>
      </c>
      <c r="WU22">
        <v>0.153</v>
      </c>
      <c r="WV22">
        <v>0.20200000000000001</v>
      </c>
      <c r="WW22">
        <v>0.19900000000000001</v>
      </c>
      <c r="WX22">
        <v>0.13400000000000001</v>
      </c>
      <c r="WY22">
        <v>-0.19600000000000001</v>
      </c>
      <c r="WZ22">
        <v>-0.224</v>
      </c>
      <c r="XA22">
        <v>-6.8000000000000005E-2</v>
      </c>
      <c r="XG22" t="s">
        <v>604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-7.5999999999999998E-2</v>
      </c>
      <c r="YL22">
        <v>6.7000000000000004E-2</v>
      </c>
      <c r="YM22">
        <v>2.5000000000000001E-2</v>
      </c>
      <c r="YN22">
        <v>2E-3</v>
      </c>
      <c r="YO22">
        <v>4.7E-2</v>
      </c>
      <c r="YP22">
        <v>4.3999999999999997E-2</v>
      </c>
      <c r="YQ22">
        <v>9.7000000000000003E-2</v>
      </c>
      <c r="YR22">
        <v>-4.4999999999999998E-2</v>
      </c>
      <c r="YS22">
        <v>1.0999999999999999E-2</v>
      </c>
      <c r="YT22">
        <v>3.4000000000000002E-2</v>
      </c>
      <c r="YU22">
        <v>-4.2999999999999997E-2</v>
      </c>
      <c r="YV22">
        <v>-5.1999999999999998E-2</v>
      </c>
      <c r="YW22">
        <v>7.2999999999999995E-2</v>
      </c>
      <c r="YX22">
        <v>-0.114</v>
      </c>
      <c r="YY22">
        <v>4.0000000000000001E-3</v>
      </c>
      <c r="YZ22">
        <v>4.2999999999999997E-2</v>
      </c>
      <c r="ZA22">
        <v>0.03</v>
      </c>
      <c r="ZB22">
        <v>-0.13</v>
      </c>
      <c r="ZC22">
        <v>-1.6E-2</v>
      </c>
      <c r="ZD22">
        <v>-8.6999999999999994E-2</v>
      </c>
      <c r="ZE22">
        <v>0</v>
      </c>
      <c r="ZF22">
        <v>0.96699999999999997</v>
      </c>
      <c r="ZG22">
        <v>-1.4E-2</v>
      </c>
      <c r="ZH22">
        <v>5.6000000000000001E-2</v>
      </c>
      <c r="ZI22">
        <v>-1.7000000000000001E-2</v>
      </c>
      <c r="ZJ22">
        <v>5.2999999999999999E-2</v>
      </c>
      <c r="ZK22">
        <v>5.0000000000000001E-3</v>
      </c>
      <c r="ZL22">
        <v>7.4999999999999997E-2</v>
      </c>
      <c r="ZM22">
        <v>3.7999999999999999E-2</v>
      </c>
      <c r="ZQ22" t="s">
        <v>662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-3.2000000000000001E-2</v>
      </c>
      <c r="AAW22">
        <v>0.19600000000000001</v>
      </c>
      <c r="AAX22">
        <v>-2.3E-2</v>
      </c>
      <c r="AAY22">
        <v>2.4E-2</v>
      </c>
      <c r="AAZ22">
        <v>3.7999999999999999E-2</v>
      </c>
      <c r="ABA22">
        <v>5.0000000000000001E-3</v>
      </c>
      <c r="ABB22">
        <v>9.1999999999999998E-2</v>
      </c>
      <c r="ABC22">
        <v>-3.5999999999999997E-2</v>
      </c>
      <c r="ABD22">
        <v>0</v>
      </c>
      <c r="ABE22">
        <v>0.01</v>
      </c>
      <c r="ABF22">
        <v>-4.1000000000000002E-2</v>
      </c>
      <c r="ABG22">
        <v>-5.1999999999999998E-2</v>
      </c>
      <c r="ABH22">
        <v>-0.01</v>
      </c>
      <c r="ABI22">
        <v>-0.109</v>
      </c>
      <c r="ABJ22">
        <v>-3.4000000000000002E-2</v>
      </c>
      <c r="ABK22">
        <v>-4.0000000000000001E-3</v>
      </c>
      <c r="ABL22">
        <v>0.05</v>
      </c>
      <c r="ABM22">
        <v>-0.1</v>
      </c>
      <c r="ABN22">
        <v>0.02</v>
      </c>
      <c r="ABO22">
        <v>-9.5000000000000001E-2</v>
      </c>
      <c r="ABP22">
        <v>-8.0000000000000002E-3</v>
      </c>
      <c r="ABQ22">
        <v>0.95899999999999996</v>
      </c>
      <c r="ABR22">
        <v>-2.1000000000000001E-2</v>
      </c>
      <c r="ABS22">
        <v>5.3999999999999999E-2</v>
      </c>
      <c r="ABT22">
        <v>1.0999999999999999E-2</v>
      </c>
      <c r="ABU22">
        <v>4.2000000000000003E-2</v>
      </c>
      <c r="ABV22">
        <v>7.0000000000000007E-2</v>
      </c>
      <c r="ABW22">
        <v>0.129</v>
      </c>
      <c r="ABX22">
        <v>2.3E-2</v>
      </c>
      <c r="ABY22">
        <v>3.0000000000000001E-3</v>
      </c>
      <c r="ACC22" t="s">
        <v>722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-7.9000000000000001E-2</v>
      </c>
      <c r="ADK22">
        <v>1.4999999999999999E-2</v>
      </c>
      <c r="ADL22">
        <v>-1.7000000000000001E-2</v>
      </c>
      <c r="ADM22">
        <v>2.1000000000000001E-2</v>
      </c>
      <c r="ADN22">
        <v>6.3E-2</v>
      </c>
      <c r="ADO22">
        <v>8.3000000000000004E-2</v>
      </c>
      <c r="ADP22">
        <v>2.5999999999999999E-2</v>
      </c>
      <c r="ADQ22">
        <v>-0.128</v>
      </c>
      <c r="ADR22">
        <v>5.8999999999999997E-2</v>
      </c>
      <c r="ADS22">
        <v>-2.5999999999999999E-2</v>
      </c>
      <c r="ADT22">
        <v>0.94299999999999995</v>
      </c>
      <c r="ADU22">
        <v>1.6E-2</v>
      </c>
      <c r="ADV22">
        <v>0.03</v>
      </c>
      <c r="ADW22">
        <v>-4.2999999999999997E-2</v>
      </c>
      <c r="ADX22">
        <v>8.1000000000000003E-2</v>
      </c>
      <c r="ADY22">
        <v>4.2999999999999997E-2</v>
      </c>
      <c r="ADZ22">
        <v>-3.0000000000000001E-3</v>
      </c>
      <c r="AEA22">
        <v>2.1000000000000001E-2</v>
      </c>
      <c r="AEB22">
        <v>8.5999999999999993E-2</v>
      </c>
      <c r="AEC22">
        <v>-3.1E-2</v>
      </c>
      <c r="AED22">
        <v>3.9E-2</v>
      </c>
      <c r="AEE22">
        <v>3.5999999999999997E-2</v>
      </c>
      <c r="AEF22">
        <v>-3.6999999999999998E-2</v>
      </c>
      <c r="AEG22">
        <v>1.7000000000000001E-2</v>
      </c>
      <c r="AEH22">
        <v>1.9E-2</v>
      </c>
      <c r="AEI22">
        <v>-3.1E-2</v>
      </c>
      <c r="AEJ22">
        <v>-9.5000000000000001E-2</v>
      </c>
      <c r="AEK22">
        <v>-1.4E-2</v>
      </c>
      <c r="AEL22">
        <v>-0.04</v>
      </c>
      <c r="AEM22">
        <v>3.9E-2</v>
      </c>
      <c r="AEN22">
        <v>-5.1999999999999998E-2</v>
      </c>
      <c r="AEO22">
        <v>4.2000000000000003E-2</v>
      </c>
      <c r="AES22" t="s">
        <v>786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0.113</v>
      </c>
      <c r="AGF22">
        <v>-2.4E-2</v>
      </c>
      <c r="AGG22">
        <v>-4.1000000000000002E-2</v>
      </c>
      <c r="AGH22">
        <v>3.6999999999999998E-2</v>
      </c>
      <c r="AGI22">
        <v>-4.3999999999999997E-2</v>
      </c>
      <c r="AGJ22">
        <v>1.9E-2</v>
      </c>
      <c r="AGK22">
        <v>5.0999999999999997E-2</v>
      </c>
      <c r="AGL22">
        <v>3.7999999999999999E-2</v>
      </c>
      <c r="AGM22">
        <v>5.0000000000000001E-3</v>
      </c>
      <c r="AGN22">
        <v>6.7000000000000004E-2</v>
      </c>
      <c r="AGO22">
        <v>-2.9000000000000001E-2</v>
      </c>
      <c r="AGP22">
        <v>0.14699999999999999</v>
      </c>
      <c r="AGQ22">
        <v>-6.5000000000000002E-2</v>
      </c>
      <c r="AGR22">
        <v>1.4999999999999999E-2</v>
      </c>
      <c r="AGS22">
        <v>3.0000000000000001E-3</v>
      </c>
      <c r="AGT22">
        <v>1.9E-2</v>
      </c>
      <c r="AGU22">
        <v>6.7000000000000004E-2</v>
      </c>
      <c r="AGV22">
        <v>-2.7E-2</v>
      </c>
      <c r="AGW22">
        <v>-1.9E-2</v>
      </c>
      <c r="AGX22">
        <v>-5.0000000000000001E-3</v>
      </c>
      <c r="AGY22">
        <v>3.6999999999999998E-2</v>
      </c>
      <c r="AGZ22">
        <v>-2.8000000000000001E-2</v>
      </c>
      <c r="AHA22">
        <v>-4.4999999999999998E-2</v>
      </c>
      <c r="AHB22">
        <v>1.2E-2</v>
      </c>
      <c r="AHC22">
        <v>-0.91900000000000004</v>
      </c>
      <c r="AHD22">
        <v>-0.14699999999999999</v>
      </c>
      <c r="AHE22">
        <v>-5.5E-2</v>
      </c>
      <c r="AHF22">
        <v>-4.1000000000000002E-2</v>
      </c>
      <c r="AHG22">
        <v>-2.5999999999999999E-2</v>
      </c>
      <c r="AHH22">
        <v>-6.7000000000000004E-2</v>
      </c>
      <c r="AHI22">
        <v>-0.107</v>
      </c>
      <c r="AHJ22">
        <v>3.5999999999999997E-2</v>
      </c>
      <c r="AHK22">
        <v>-0.14299999999999999</v>
      </c>
      <c r="AHL22">
        <v>1E-3</v>
      </c>
      <c r="AHM22">
        <v>6.2E-2</v>
      </c>
      <c r="AHN22">
        <v>-5.6000000000000001E-2</v>
      </c>
      <c r="AHO22">
        <v>4.0000000000000001E-3</v>
      </c>
    </row>
    <row r="23" spans="43:899" ht="16">
      <c r="CU23" s="26">
        <f>AVERAGE(CU21:CZ21)</f>
        <v>0.9644999999999998</v>
      </c>
      <c r="DL23" s="26">
        <f>AVERAGE(DL21:DQ21)</f>
        <v>0.83333333333333337</v>
      </c>
      <c r="EC23">
        <v>0.37</v>
      </c>
      <c r="ED23">
        <v>0.23400000000000001</v>
      </c>
      <c r="EE23">
        <v>0.14699999999999999</v>
      </c>
      <c r="EF23">
        <v>0.224</v>
      </c>
      <c r="EG23">
        <v>0.19400000000000001</v>
      </c>
      <c r="EH23">
        <v>8.7999999999999995E-2</v>
      </c>
      <c r="EI23">
        <v>0.83199999999999996</v>
      </c>
      <c r="EV23">
        <v>0.41599999999999998</v>
      </c>
      <c r="EW23">
        <v>0.251</v>
      </c>
      <c r="EX23">
        <v>0.112</v>
      </c>
      <c r="EY23">
        <v>0.188</v>
      </c>
      <c r="EZ23">
        <v>6.0999999999999999E-2</v>
      </c>
      <c r="FA23">
        <v>0.83799999999999997</v>
      </c>
      <c r="FB23">
        <v>0.10100000000000001</v>
      </c>
      <c r="FO23">
        <v>0.23</v>
      </c>
      <c r="FP23">
        <v>0.13700000000000001</v>
      </c>
      <c r="FQ23">
        <v>1.7999999999999999E-2</v>
      </c>
      <c r="FR23">
        <v>8.9999999999999993E-3</v>
      </c>
      <c r="FS23">
        <v>0.95899999999999996</v>
      </c>
      <c r="FT23">
        <v>6.4000000000000001E-2</v>
      </c>
      <c r="FU23">
        <v>4.9000000000000002E-2</v>
      </c>
      <c r="FV23">
        <v>3.4000000000000002E-2</v>
      </c>
      <c r="GJ23">
        <v>0.49</v>
      </c>
      <c r="GK23">
        <v>3.5999999999999997E-2</v>
      </c>
      <c r="GL23">
        <v>0.13400000000000001</v>
      </c>
      <c r="GM23">
        <v>2.5000000000000001E-2</v>
      </c>
      <c r="GN23">
        <v>9.2999999999999999E-2</v>
      </c>
      <c r="GO23">
        <v>0.01</v>
      </c>
      <c r="GP23">
        <v>0.23400000000000001</v>
      </c>
      <c r="GQ23">
        <v>0.82199999999999995</v>
      </c>
      <c r="HD23" t="s">
        <v>302</v>
      </c>
      <c r="HE23" s="31">
        <v>-3.2000000000000001E-2</v>
      </c>
      <c r="HF23" s="31">
        <v>-0.28000000000000003</v>
      </c>
      <c r="HG23" s="31">
        <v>0.57199999999999995</v>
      </c>
      <c r="HH23" s="31">
        <v>-0.1</v>
      </c>
      <c r="HI23" s="31">
        <v>0.14699999999999999</v>
      </c>
      <c r="HJ23" s="31">
        <v>-0.24199999999999999</v>
      </c>
      <c r="HK23" s="31">
        <v>6.3E-2</v>
      </c>
      <c r="HL23" s="31">
        <v>-7.8E-2</v>
      </c>
      <c r="HM23" s="31">
        <v>7.4999999999999997E-2</v>
      </c>
      <c r="HN23" s="31">
        <v>-9.4E-2</v>
      </c>
      <c r="HO23" s="31">
        <v>0.432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F23" t="s">
        <v>291</v>
      </c>
      <c r="IG23" s="31">
        <v>-0.56599999999999995</v>
      </c>
      <c r="IH23" s="31">
        <v>-5.6000000000000001E-2</v>
      </c>
      <c r="II23" s="31">
        <v>-0.182</v>
      </c>
      <c r="IJ23" s="31">
        <v>-0.13500000000000001</v>
      </c>
      <c r="IK23" s="31">
        <v>6.9000000000000006E-2</v>
      </c>
      <c r="IL23" s="31">
        <v>2.4E-2</v>
      </c>
      <c r="IM23" s="31">
        <v>-1.7000000000000001E-2</v>
      </c>
      <c r="IN23" s="31">
        <v>0.12</v>
      </c>
      <c r="IO23" s="31">
        <v>-0.77700000000000002</v>
      </c>
      <c r="IP23" s="31">
        <v>3.9E-2</v>
      </c>
      <c r="IQ23" s="31">
        <v>2E-3</v>
      </c>
      <c r="IR23">
        <v>-0.36599999999999999</v>
      </c>
      <c r="IS23">
        <v>-4.2999999999999997E-2</v>
      </c>
      <c r="IT23">
        <v>8.1000000000000003E-2</v>
      </c>
      <c r="IU23">
        <v>-0.22600000000000001</v>
      </c>
      <c r="IV23">
        <v>-7.0000000000000007E-2</v>
      </c>
      <c r="IW23">
        <v>0.14599999999999999</v>
      </c>
      <c r="IX23">
        <v>6.7000000000000004E-2</v>
      </c>
      <c r="IY23">
        <v>-0.28499999999999998</v>
      </c>
      <c r="IZ23">
        <v>0.24399999999999999</v>
      </c>
      <c r="JA23">
        <v>1</v>
      </c>
      <c r="JB23">
        <v>-0.32</v>
      </c>
      <c r="JH23" t="s">
        <v>324</v>
      </c>
      <c r="JI23" s="31">
        <v>2.1999999999999999E-2</v>
      </c>
      <c r="JJ23" s="31">
        <v>-0.01</v>
      </c>
      <c r="JK23" s="31">
        <v>1.2999999999999999E-2</v>
      </c>
      <c r="JL23" s="31">
        <v>0.18099999999999999</v>
      </c>
      <c r="JM23" s="31">
        <v>-3.2000000000000001E-2</v>
      </c>
      <c r="JN23" s="31">
        <v>4.3999999999999997E-2</v>
      </c>
      <c r="JO23" s="31">
        <v>0.04</v>
      </c>
      <c r="JP23" s="31">
        <v>-0.188</v>
      </c>
      <c r="JQ23" s="31">
        <v>0.91200000000000003</v>
      </c>
      <c r="JR23" s="31">
        <v>-1.0999999999999999E-2</v>
      </c>
      <c r="JS23" s="31">
        <v>-1.0999999999999999E-2</v>
      </c>
      <c r="JT23" s="31">
        <v>2.7E-2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K23" t="s">
        <v>336</v>
      </c>
      <c r="KL23" s="31">
        <v>0.19700000000000001</v>
      </c>
      <c r="KM23" s="31">
        <v>-3.6999999999999998E-2</v>
      </c>
      <c r="KN23" s="31">
        <v>0.14299999999999999</v>
      </c>
      <c r="KO23" s="31">
        <v>5.7000000000000002E-2</v>
      </c>
      <c r="KP23" s="31">
        <v>0.06</v>
      </c>
      <c r="KQ23" s="31">
        <v>6.8000000000000005E-2</v>
      </c>
      <c r="KR23" s="31">
        <v>0.95799999999999996</v>
      </c>
      <c r="KS23" s="31">
        <v>9.4E-2</v>
      </c>
      <c r="KT23" s="31">
        <v>-6.0000000000000001E-3</v>
      </c>
      <c r="KU23" s="31">
        <v>-2.5000000000000001E-2</v>
      </c>
      <c r="KV23" s="31">
        <v>-1.2E-2</v>
      </c>
      <c r="KW23" s="31">
        <v>-0.01</v>
      </c>
      <c r="KX23">
        <v>0.11700000000000001</v>
      </c>
      <c r="KY23">
        <v>0.16</v>
      </c>
      <c r="KZ23">
        <v>8.5000000000000006E-2</v>
      </c>
      <c r="LA23">
        <v>3.1E-2</v>
      </c>
      <c r="LB23">
        <v>0.14399999999999999</v>
      </c>
      <c r="LC23">
        <v>-0.17799999999999999</v>
      </c>
      <c r="LD23">
        <v>0.08</v>
      </c>
      <c r="LE23">
        <v>-9.4E-2</v>
      </c>
      <c r="LF23">
        <v>1</v>
      </c>
      <c r="LG23">
        <v>0.188</v>
      </c>
      <c r="LH23">
        <v>0.114</v>
      </c>
      <c r="LI23">
        <v>-7.0000000000000001E-3</v>
      </c>
      <c r="LN23" t="s">
        <v>360</v>
      </c>
      <c r="LO23" s="31">
        <v>0.01</v>
      </c>
      <c r="LP23" s="31">
        <v>0.218</v>
      </c>
      <c r="LQ23" s="31">
        <v>-0.13600000000000001</v>
      </c>
      <c r="LR23" s="31">
        <v>-0.505</v>
      </c>
      <c r="LS23" s="31">
        <v>0.123</v>
      </c>
      <c r="LT23" s="31">
        <v>5.0000000000000001E-3</v>
      </c>
      <c r="LU23" s="31">
        <v>-5.0000000000000001E-3</v>
      </c>
      <c r="LV23" s="31">
        <v>-0.20699999999999999</v>
      </c>
      <c r="LW23" s="31">
        <v>0.217</v>
      </c>
      <c r="LX23" s="31">
        <v>-6.0999999999999999E-2</v>
      </c>
      <c r="LY23" s="31">
        <v>-2.5000000000000001E-2</v>
      </c>
      <c r="LZ23" s="31">
        <v>0.33200000000000002</v>
      </c>
      <c r="MA23" s="31">
        <v>0.51900000000000002</v>
      </c>
      <c r="MB23">
        <v>-3.3000000000000002E-2</v>
      </c>
      <c r="MC23">
        <v>-6.9000000000000006E-2</v>
      </c>
      <c r="MD23">
        <v>7.0000000000000001E-3</v>
      </c>
      <c r="ME23">
        <v>4.1000000000000002E-2</v>
      </c>
      <c r="MF23">
        <v>-1.9E-2</v>
      </c>
      <c r="MG23">
        <v>5.3999999999999999E-2</v>
      </c>
      <c r="MH23">
        <v>-3.6999999999999998E-2</v>
      </c>
      <c r="MI23">
        <v>1</v>
      </c>
      <c r="MJ23">
        <v>-0.151</v>
      </c>
      <c r="MK23">
        <v>4.3999999999999997E-2</v>
      </c>
      <c r="ML23">
        <v>-1.7999999999999999E-2</v>
      </c>
      <c r="MM23">
        <v>2.1999999999999999E-2</v>
      </c>
      <c r="MN23">
        <v>-0.14599999999999999</v>
      </c>
      <c r="MS23" t="s">
        <v>373</v>
      </c>
      <c r="MT23" s="31">
        <v>7.2999999999999995E-2</v>
      </c>
      <c r="MU23" s="31">
        <v>2.3E-2</v>
      </c>
      <c r="MV23" s="31">
        <v>-4.0000000000000001E-3</v>
      </c>
      <c r="MW23" s="31">
        <v>0.1</v>
      </c>
      <c r="MX23" s="31">
        <v>0.13800000000000001</v>
      </c>
      <c r="MY23" s="31">
        <v>-1.2999999999999999E-2</v>
      </c>
      <c r="MZ23" s="31">
        <v>-1.9E-2</v>
      </c>
      <c r="NA23" s="31">
        <v>0.13600000000000001</v>
      </c>
      <c r="NB23" s="31">
        <v>-2.1000000000000001E-2</v>
      </c>
      <c r="NC23" s="31">
        <v>-0.94399999999999995</v>
      </c>
      <c r="ND23" s="31">
        <v>5.8000000000000003E-2</v>
      </c>
      <c r="NE23" s="31">
        <v>-6.2E-2</v>
      </c>
      <c r="NF23" s="31">
        <v>-7.4999999999999997E-2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X23" t="s">
        <v>399</v>
      </c>
      <c r="NY23" s="31">
        <v>6.2E-2</v>
      </c>
      <c r="NZ23" s="31">
        <v>2.8000000000000001E-2</v>
      </c>
      <c r="OA23" s="31">
        <v>4.2999999999999997E-2</v>
      </c>
      <c r="OB23" s="31">
        <v>-9.2999999999999999E-2</v>
      </c>
      <c r="OC23" s="31">
        <v>-0.03</v>
      </c>
      <c r="OD23" s="31">
        <v>0.05</v>
      </c>
      <c r="OE23" s="31">
        <v>-6.0999999999999999E-2</v>
      </c>
      <c r="OF23" s="31">
        <v>-0.89400000000000002</v>
      </c>
      <c r="OG23" s="31">
        <v>3.6999999999999998E-2</v>
      </c>
      <c r="OH23" s="31">
        <v>-0.115</v>
      </c>
      <c r="OI23" s="31">
        <v>5.1999999999999998E-2</v>
      </c>
      <c r="OJ23" s="31">
        <v>0.03</v>
      </c>
      <c r="OK23" s="31">
        <v>0.184</v>
      </c>
      <c r="OL23" s="31">
        <v>8.5000000000000006E-2</v>
      </c>
      <c r="OM23" s="31">
        <v>0.22700000000000001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G23" t="s">
        <v>414</v>
      </c>
      <c r="PH23" s="31">
        <v>-0.16</v>
      </c>
      <c r="PI23" s="31">
        <v>-8.5000000000000006E-2</v>
      </c>
      <c r="PJ23" s="31">
        <v>0.93</v>
      </c>
      <c r="PK23" s="31">
        <v>-7.8E-2</v>
      </c>
      <c r="PL23" s="31">
        <v>-4.7E-2</v>
      </c>
      <c r="PM23" s="31">
        <v>-6.7000000000000004E-2</v>
      </c>
      <c r="PN23" s="31">
        <v>0.23799999999999999</v>
      </c>
      <c r="PO23" s="31">
        <v>0.14000000000000001</v>
      </c>
      <c r="PP23" s="31">
        <v>-2.1000000000000001E-2</v>
      </c>
      <c r="PQ23" s="31">
        <v>-4.2000000000000003E-2</v>
      </c>
      <c r="PR23" s="31">
        <v>-9.0999999999999998E-2</v>
      </c>
      <c r="PS23" s="31">
        <v>-0.05</v>
      </c>
      <c r="PT23" s="31">
        <v>-1.7000000000000001E-2</v>
      </c>
      <c r="PU23" s="31">
        <v>2E-3</v>
      </c>
      <c r="PV23" s="31">
        <v>-3.0000000000000001E-3</v>
      </c>
      <c r="PW23">
        <v>-0.315</v>
      </c>
      <c r="PX23">
        <v>0.23799999999999999</v>
      </c>
      <c r="PY23">
        <v>-0.14599999999999999</v>
      </c>
      <c r="PZ23">
        <v>0.10100000000000001</v>
      </c>
      <c r="QA23">
        <v>-3.3000000000000002E-2</v>
      </c>
      <c r="QB23">
        <v>1</v>
      </c>
      <c r="QC23">
        <v>2.7E-2</v>
      </c>
      <c r="QD23">
        <v>-0.217</v>
      </c>
      <c r="QE23">
        <v>0.10299999999999999</v>
      </c>
      <c r="QF23">
        <v>0.26900000000000002</v>
      </c>
      <c r="QG23">
        <v>-0.20300000000000001</v>
      </c>
      <c r="QH23">
        <v>-0.09</v>
      </c>
      <c r="QI23">
        <v>0.11</v>
      </c>
      <c r="QJ23">
        <v>0.14799999999999999</v>
      </c>
      <c r="QK23">
        <v>9.8000000000000004E-2</v>
      </c>
      <c r="QQ23" t="s">
        <v>444</v>
      </c>
      <c r="QR23" s="31">
        <v>2E-3</v>
      </c>
      <c r="QS23" s="31">
        <v>0.93700000000000006</v>
      </c>
      <c r="QT23" s="31">
        <v>-3.9E-2</v>
      </c>
      <c r="QU23" s="31">
        <v>-8.3000000000000004E-2</v>
      </c>
      <c r="QV23" s="31">
        <v>-0.156</v>
      </c>
      <c r="QW23" s="31">
        <v>9.5000000000000001E-2</v>
      </c>
      <c r="QX23" s="31">
        <v>-1.9E-2</v>
      </c>
      <c r="QY23" s="31">
        <v>5.7000000000000002E-2</v>
      </c>
      <c r="QZ23" s="31">
        <v>0.22800000000000001</v>
      </c>
      <c r="RA23" s="31">
        <v>-3.9E-2</v>
      </c>
      <c r="RB23" s="31">
        <v>-7.0000000000000001E-3</v>
      </c>
      <c r="RC23" s="31">
        <v>7.0000000000000001E-3</v>
      </c>
      <c r="RD23" s="31">
        <v>3.1E-2</v>
      </c>
      <c r="RE23" s="31">
        <v>6.8000000000000005E-2</v>
      </c>
      <c r="RF23" s="31">
        <v>-0.12</v>
      </c>
      <c r="RG23" s="31">
        <v>8.6999999999999994E-2</v>
      </c>
      <c r="RH23" s="31">
        <v>1.2E-2</v>
      </c>
      <c r="RI23" s="31">
        <v>0.19</v>
      </c>
      <c r="RJ23">
        <v>-8.2000000000000003E-2</v>
      </c>
      <c r="RK23">
        <v>-0.13100000000000001</v>
      </c>
      <c r="RL23">
        <v>1</v>
      </c>
      <c r="RM23">
        <v>-2.9000000000000001E-2</v>
      </c>
      <c r="RN23">
        <v>-0.13600000000000001</v>
      </c>
      <c r="RO23">
        <v>-6.8000000000000005E-2</v>
      </c>
      <c r="RP23">
        <v>-0.16300000000000001</v>
      </c>
      <c r="RQ23">
        <v>-6.8000000000000005E-2</v>
      </c>
      <c r="RR23">
        <v>-0.14000000000000001</v>
      </c>
      <c r="RS23">
        <v>-3.7999999999999999E-2</v>
      </c>
      <c r="RT23">
        <v>-4.8000000000000001E-2</v>
      </c>
      <c r="RU23">
        <v>-0.14799999999999999</v>
      </c>
      <c r="RV23">
        <v>8.3000000000000004E-2</v>
      </c>
      <c r="RW23">
        <v>-3.0000000000000001E-3</v>
      </c>
      <c r="RX23">
        <v>7.6999999999999999E-2</v>
      </c>
      <c r="RY23">
        <v>-3.7999999999999999E-2</v>
      </c>
      <c r="RZ23">
        <v>8.3000000000000004E-2</v>
      </c>
      <c r="SA23">
        <v>-9.1999999999999998E-2</v>
      </c>
      <c r="SG23" t="s">
        <v>462</v>
      </c>
      <c r="SH23" s="31">
        <v>3.3000000000000002E-2</v>
      </c>
      <c r="SI23" s="31">
        <v>1.4E-2</v>
      </c>
      <c r="SJ23" s="31">
        <v>0.01</v>
      </c>
      <c r="SK23" s="31">
        <v>3.0000000000000001E-3</v>
      </c>
      <c r="SL23" s="31">
        <v>2.4E-2</v>
      </c>
      <c r="SM23" s="31">
        <v>-4.0000000000000001E-3</v>
      </c>
      <c r="SN23" s="31">
        <v>5.0000000000000001E-3</v>
      </c>
      <c r="SO23" s="31">
        <v>-0.01</v>
      </c>
      <c r="SP23" s="31">
        <v>5.8999999999999997E-2</v>
      </c>
      <c r="SQ23" s="31">
        <v>0.153</v>
      </c>
      <c r="SR23" s="31">
        <v>0.114</v>
      </c>
      <c r="SS23" s="31">
        <v>7.0000000000000007E-2</v>
      </c>
      <c r="ST23" s="31">
        <v>4.1000000000000002E-2</v>
      </c>
      <c r="SU23" s="31">
        <v>0.95499999999999996</v>
      </c>
      <c r="SV23" s="31">
        <v>-1.6E-2</v>
      </c>
      <c r="SW23" s="31">
        <v>-2.1999999999999999E-2</v>
      </c>
      <c r="SX23" s="31">
        <v>-3.0000000000000001E-3</v>
      </c>
      <c r="SY23" s="31">
        <v>-0.02</v>
      </c>
      <c r="SZ23">
        <v>0</v>
      </c>
      <c r="TA23">
        <v>0</v>
      </c>
      <c r="TB23">
        <v>1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W23" t="s">
        <v>498</v>
      </c>
      <c r="TX23" s="31">
        <v>-0.111</v>
      </c>
      <c r="TY23" s="31">
        <v>0.33200000000000002</v>
      </c>
      <c r="TZ23" s="31">
        <v>-1.4E-2</v>
      </c>
      <c r="UA23" s="31">
        <v>-5.6000000000000001E-2</v>
      </c>
      <c r="UB23" s="31">
        <v>-0.104</v>
      </c>
      <c r="UC23" s="31">
        <v>-0.01</v>
      </c>
      <c r="UD23" s="31">
        <v>-6.0999999999999999E-2</v>
      </c>
      <c r="UE23" s="31">
        <v>4.2999999999999997E-2</v>
      </c>
      <c r="UF23" s="31">
        <v>-9.2999999999999999E-2</v>
      </c>
      <c r="UG23" s="31">
        <v>0.56000000000000005</v>
      </c>
      <c r="UH23" s="31">
        <v>3.6999999999999998E-2</v>
      </c>
      <c r="UI23" s="31">
        <v>0.64600000000000002</v>
      </c>
      <c r="UJ23" s="31">
        <v>-4.0000000000000001E-3</v>
      </c>
      <c r="UK23" s="31">
        <v>-3.3000000000000002E-2</v>
      </c>
      <c r="UL23" s="31">
        <v>-9.7000000000000003E-2</v>
      </c>
      <c r="UM23" s="31">
        <v>2.4E-2</v>
      </c>
      <c r="UN23" s="31">
        <v>-7.4999999999999997E-2</v>
      </c>
      <c r="UO23" s="31">
        <v>7.0000000000000001E-3</v>
      </c>
      <c r="UP23" s="31">
        <v>0.108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O23" t="s">
        <v>517</v>
      </c>
      <c r="VP23" s="31">
        <v>-0.03</v>
      </c>
      <c r="VQ23" s="31">
        <v>-7.4999999999999997E-2</v>
      </c>
      <c r="VR23" s="31">
        <v>1.2999999999999999E-2</v>
      </c>
      <c r="VS23" s="31">
        <v>-0.01</v>
      </c>
      <c r="VT23" s="31">
        <v>-0.06</v>
      </c>
      <c r="VU23" s="31">
        <v>-0.97499999999999998</v>
      </c>
      <c r="VV23" s="31">
        <v>6.9000000000000006E-2</v>
      </c>
      <c r="VW23" s="31">
        <v>-1.4999999999999999E-2</v>
      </c>
      <c r="VX23" s="31">
        <v>5.7000000000000002E-2</v>
      </c>
      <c r="VY23" s="31">
        <v>2.3E-2</v>
      </c>
      <c r="VZ23" s="31">
        <v>8.6999999999999994E-2</v>
      </c>
      <c r="WA23" s="31">
        <v>1.7000000000000001E-2</v>
      </c>
      <c r="WB23" s="31">
        <v>-5.1999999999999998E-2</v>
      </c>
      <c r="WC23" s="31">
        <v>-5.6000000000000001E-2</v>
      </c>
      <c r="WD23" s="31">
        <v>-0.02</v>
      </c>
      <c r="WE23" s="31">
        <v>-3.0000000000000001E-3</v>
      </c>
      <c r="WF23" s="31">
        <v>-0.04</v>
      </c>
      <c r="WG23" s="31">
        <v>-0.122</v>
      </c>
      <c r="WH23" s="31">
        <v>-1.2E-2</v>
      </c>
      <c r="WI23">
        <v>-7.4999999999999997E-2</v>
      </c>
      <c r="WJ23">
        <v>1</v>
      </c>
      <c r="WK23">
        <v>-0.09</v>
      </c>
      <c r="WL23">
        <v>-0.09</v>
      </c>
      <c r="WM23">
        <v>-8.7999999999999995E-2</v>
      </c>
      <c r="WN23">
        <v>9.8000000000000004E-2</v>
      </c>
      <c r="WO23">
        <v>2.9000000000000001E-2</v>
      </c>
      <c r="WP23">
        <v>0.01</v>
      </c>
      <c r="WQ23">
        <v>0.16900000000000001</v>
      </c>
      <c r="WR23">
        <v>-2.5999999999999999E-2</v>
      </c>
      <c r="WS23">
        <v>-9.7000000000000003E-2</v>
      </c>
      <c r="WT23">
        <v>3.0000000000000001E-3</v>
      </c>
      <c r="WU23">
        <v>0.115</v>
      </c>
      <c r="WV23">
        <v>3.0000000000000001E-3</v>
      </c>
      <c r="WW23">
        <v>-0.1</v>
      </c>
      <c r="WX23">
        <v>0.10100000000000001</v>
      </c>
      <c r="WY23">
        <v>-6.0000000000000001E-3</v>
      </c>
      <c r="WZ23">
        <v>-3.0000000000000001E-3</v>
      </c>
      <c r="XA23">
        <v>7.0000000000000001E-3</v>
      </c>
      <c r="XG23" t="s">
        <v>605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0.13</v>
      </c>
      <c r="YL23">
        <v>-2.1000000000000001E-2</v>
      </c>
      <c r="YM23">
        <v>-1.2999999999999999E-2</v>
      </c>
      <c r="YN23">
        <v>4.2999999999999997E-2</v>
      </c>
      <c r="YO23">
        <v>3.1E-2</v>
      </c>
      <c r="YP23">
        <v>-3.2000000000000001E-2</v>
      </c>
      <c r="YQ23">
        <v>-1.6E-2</v>
      </c>
      <c r="YR23">
        <v>5.3999999999999999E-2</v>
      </c>
      <c r="YS23">
        <v>4.1000000000000002E-2</v>
      </c>
      <c r="YT23">
        <v>-8.7999999999999995E-2</v>
      </c>
      <c r="YU23">
        <v>-2.7E-2</v>
      </c>
      <c r="YV23">
        <v>0.09</v>
      </c>
      <c r="YW23">
        <v>-3.5000000000000003E-2</v>
      </c>
      <c r="YX23">
        <v>6.7000000000000004E-2</v>
      </c>
      <c r="YY23">
        <v>-0.95399999999999996</v>
      </c>
      <c r="YZ23">
        <v>-1E-3</v>
      </c>
      <c r="ZA23">
        <v>-4.3999999999999997E-2</v>
      </c>
      <c r="ZB23">
        <v>4.1000000000000002E-2</v>
      </c>
      <c r="ZC23">
        <v>-3.3000000000000002E-2</v>
      </c>
      <c r="ZD23">
        <v>1.4E-2</v>
      </c>
      <c r="ZE23">
        <v>-0.13500000000000001</v>
      </c>
      <c r="ZF23">
        <v>1.2999999999999999E-2</v>
      </c>
      <c r="ZG23">
        <v>-5.0999999999999997E-2</v>
      </c>
      <c r="ZH23">
        <v>-7.0000000000000001E-3</v>
      </c>
      <c r="ZI23">
        <v>-2.9000000000000001E-2</v>
      </c>
      <c r="ZJ23">
        <v>8.9999999999999993E-3</v>
      </c>
      <c r="ZK23">
        <v>5.8000000000000003E-2</v>
      </c>
      <c r="ZL23">
        <v>-5.2999999999999999E-2</v>
      </c>
      <c r="ZM23">
        <v>-3.5000000000000003E-2</v>
      </c>
      <c r="ZQ23" t="s">
        <v>663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7.1999999999999995E-2</v>
      </c>
      <c r="AAW23">
        <v>-0.13300000000000001</v>
      </c>
      <c r="AAX23">
        <v>-0.01</v>
      </c>
      <c r="AAY23">
        <v>0.11</v>
      </c>
      <c r="AAZ23">
        <v>0.13400000000000001</v>
      </c>
      <c r="ABA23">
        <v>-0.19500000000000001</v>
      </c>
      <c r="ABB23">
        <v>-1.7999999999999999E-2</v>
      </c>
      <c r="ABC23">
        <v>4.5999999999999999E-2</v>
      </c>
      <c r="ABD23">
        <v>-1.7999999999999999E-2</v>
      </c>
      <c r="ABE23">
        <v>-9.1999999999999998E-2</v>
      </c>
      <c r="ABF23">
        <v>-2.1000000000000001E-2</v>
      </c>
      <c r="ABG23">
        <v>-8.9999999999999993E-3</v>
      </c>
      <c r="ABH23">
        <v>1.2999999999999999E-2</v>
      </c>
      <c r="ABI23">
        <v>0.153</v>
      </c>
      <c r="ABJ23">
        <v>-0.157</v>
      </c>
      <c r="ABK23">
        <v>0</v>
      </c>
      <c r="ABL23">
        <v>-1.4999999999999999E-2</v>
      </c>
      <c r="ABM23">
        <v>0.14000000000000001</v>
      </c>
      <c r="ABN23">
        <v>-8.6999999999999994E-2</v>
      </c>
      <c r="ABO23">
        <v>7.9000000000000001E-2</v>
      </c>
      <c r="ABP23">
        <v>-9.7000000000000003E-2</v>
      </c>
      <c r="ABQ23">
        <v>1.4E-2</v>
      </c>
      <c r="ABR23">
        <v>-0.129</v>
      </c>
      <c r="ABS23">
        <v>8.2000000000000003E-2</v>
      </c>
      <c r="ABT23">
        <v>-9.0999999999999998E-2</v>
      </c>
      <c r="ABU23">
        <v>0.33200000000000002</v>
      </c>
      <c r="ABV23">
        <v>-0.04</v>
      </c>
      <c r="ABW23">
        <v>-2.1000000000000001E-2</v>
      </c>
      <c r="ABX23">
        <v>-0.8</v>
      </c>
      <c r="ABY23">
        <v>0.192</v>
      </c>
      <c r="ACC23" t="s">
        <v>723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0.14099999999999999</v>
      </c>
      <c r="ADK23">
        <v>-2.7E-2</v>
      </c>
      <c r="ADL23">
        <v>1.7999999999999999E-2</v>
      </c>
      <c r="ADM23">
        <v>0.04</v>
      </c>
      <c r="ADN23">
        <v>6.2E-2</v>
      </c>
      <c r="ADO23">
        <v>4.1000000000000002E-2</v>
      </c>
      <c r="ADP23">
        <v>1.7000000000000001E-2</v>
      </c>
      <c r="ADQ23">
        <v>0.03</v>
      </c>
      <c r="ADR23">
        <v>0.02</v>
      </c>
      <c r="ADS23">
        <v>-4.0000000000000001E-3</v>
      </c>
      <c r="ADT23">
        <v>1.4999999999999999E-2</v>
      </c>
      <c r="ADU23">
        <v>2.3E-2</v>
      </c>
      <c r="ADV23">
        <v>4.5999999999999999E-2</v>
      </c>
      <c r="ADW23">
        <v>-4.1000000000000002E-2</v>
      </c>
      <c r="ADX23">
        <v>0.05</v>
      </c>
      <c r="ADY23">
        <v>-2E-3</v>
      </c>
      <c r="ADZ23">
        <v>0.02</v>
      </c>
      <c r="AEA23">
        <v>-1E-3</v>
      </c>
      <c r="AEB23">
        <v>4.4999999999999998E-2</v>
      </c>
      <c r="AEC23">
        <v>8.0000000000000002E-3</v>
      </c>
      <c r="AED23">
        <v>0.97599999999999998</v>
      </c>
      <c r="AEE23">
        <v>8.0000000000000002E-3</v>
      </c>
      <c r="AEF23">
        <v>-6.9000000000000006E-2</v>
      </c>
      <c r="AEG23">
        <v>2E-3</v>
      </c>
      <c r="AEH23">
        <v>1E-3</v>
      </c>
      <c r="AEI23">
        <v>-6.6000000000000003E-2</v>
      </c>
      <c r="AEJ23">
        <v>-5.8000000000000003E-2</v>
      </c>
      <c r="AEK23">
        <v>-4.9000000000000002E-2</v>
      </c>
      <c r="AEL23">
        <v>-4.1000000000000002E-2</v>
      </c>
      <c r="AEM23">
        <v>5.2999999999999999E-2</v>
      </c>
      <c r="AEN23">
        <v>-2.8000000000000001E-2</v>
      </c>
      <c r="AEO23">
        <v>5.2999999999999999E-2</v>
      </c>
      <c r="AES23" t="s">
        <v>787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8.3000000000000004E-2</v>
      </c>
      <c r="AGF23">
        <v>-1.4E-2</v>
      </c>
      <c r="AGG23">
        <v>-0.03</v>
      </c>
      <c r="AGH23">
        <v>4.3999999999999997E-2</v>
      </c>
      <c r="AGI23">
        <v>1.9E-2</v>
      </c>
      <c r="AGJ23">
        <v>0.03</v>
      </c>
      <c r="AGK23">
        <v>3.0000000000000001E-3</v>
      </c>
      <c r="AGL23">
        <v>7.3999999999999996E-2</v>
      </c>
      <c r="AGM23">
        <v>1.6E-2</v>
      </c>
      <c r="AGN23">
        <v>2.1000000000000001E-2</v>
      </c>
      <c r="AGO23">
        <v>-7.2999999999999995E-2</v>
      </c>
      <c r="AGP23">
        <v>-3.9E-2</v>
      </c>
      <c r="AGQ23">
        <v>-4.4999999999999998E-2</v>
      </c>
      <c r="AGR23">
        <v>0.97899999999999998</v>
      </c>
      <c r="AGS23">
        <v>-4.1000000000000002E-2</v>
      </c>
      <c r="AGT23">
        <v>-0.01</v>
      </c>
      <c r="AGU23">
        <v>1.4E-2</v>
      </c>
      <c r="AGV23">
        <v>-8.0000000000000002E-3</v>
      </c>
      <c r="AGW23">
        <v>1E-3</v>
      </c>
      <c r="AGX23">
        <v>0.02</v>
      </c>
      <c r="AGY23">
        <v>7.3999999999999996E-2</v>
      </c>
      <c r="AGZ23">
        <v>8.0000000000000002E-3</v>
      </c>
      <c r="AHA23">
        <v>-5.2999999999999999E-2</v>
      </c>
      <c r="AHB23">
        <v>-4.0000000000000001E-3</v>
      </c>
      <c r="AHC23">
        <v>-3.1E-2</v>
      </c>
      <c r="AHD23">
        <v>-3.6999999999999998E-2</v>
      </c>
      <c r="AHE23">
        <v>-4.2000000000000003E-2</v>
      </c>
      <c r="AHF23">
        <v>-7.2999999999999995E-2</v>
      </c>
      <c r="AHG23">
        <v>-4.9000000000000002E-2</v>
      </c>
      <c r="AHH23">
        <v>-8.4000000000000005E-2</v>
      </c>
      <c r="AHI23">
        <v>-3.5999999999999997E-2</v>
      </c>
      <c r="AHJ23">
        <v>4.2999999999999997E-2</v>
      </c>
      <c r="AHK23">
        <v>-2.8000000000000001E-2</v>
      </c>
      <c r="AHL23">
        <v>1.0999999999999999E-2</v>
      </c>
      <c r="AHM23">
        <v>-2.5000000000000001E-2</v>
      </c>
      <c r="AHN23">
        <v>-2.8000000000000001E-2</v>
      </c>
      <c r="AHO23">
        <v>4.0000000000000001E-3</v>
      </c>
    </row>
    <row r="24" spans="43:899">
      <c r="CU24">
        <f>CU23*CU23</f>
        <v>0.93026024999999957</v>
      </c>
      <c r="EC24" s="32">
        <f>MAX(_xlfn.ANCHORARRAY(EC17))</f>
        <v>0.95</v>
      </c>
      <c r="ED24" s="32">
        <f t="shared" ref="ED24:EI24" si="11">MAX(_xlfn.ANCHORARRAY(ED17))</f>
        <v>0.94799999999999995</v>
      </c>
      <c r="EE24" s="32">
        <f t="shared" si="11"/>
        <v>0.97599999999999998</v>
      </c>
      <c r="EF24" s="32">
        <f t="shared" si="11"/>
        <v>0.95299999999999996</v>
      </c>
      <c r="EG24" s="32">
        <f t="shared" si="11"/>
        <v>0.85</v>
      </c>
      <c r="EH24" s="32">
        <f t="shared" si="11"/>
        <v>0.92500000000000004</v>
      </c>
      <c r="EI24" s="32">
        <f t="shared" si="11"/>
        <v>0.83199999999999996</v>
      </c>
      <c r="EV24" s="32">
        <f>MAX(_xlfn.ANCHORARRAY(EV17))</f>
        <v>0.74199999999999999</v>
      </c>
      <c r="EW24" s="32">
        <f t="shared" ref="EW24:FB24" si="12">MAX(_xlfn.ANCHORARRAY(EW17))</f>
        <v>0.84699999999999998</v>
      </c>
      <c r="EX24" s="32">
        <f t="shared" si="12"/>
        <v>0.93</v>
      </c>
      <c r="EY24" s="32">
        <f t="shared" si="12"/>
        <v>0.877</v>
      </c>
      <c r="EZ24" s="32">
        <f t="shared" si="12"/>
        <v>0.75700000000000001</v>
      </c>
      <c r="FA24" s="32">
        <f t="shared" si="12"/>
        <v>0.83799999999999997</v>
      </c>
      <c r="FB24" s="32">
        <f t="shared" si="12"/>
        <v>0.50900000000000001</v>
      </c>
      <c r="FO24">
        <v>0.22600000000000001</v>
      </c>
      <c r="FP24">
        <v>0.34100000000000003</v>
      </c>
      <c r="FQ24">
        <v>0.224</v>
      </c>
      <c r="FR24">
        <v>3.2000000000000001E-2</v>
      </c>
      <c r="FS24">
        <v>0.127</v>
      </c>
      <c r="FT24">
        <v>0.84899999999999998</v>
      </c>
      <c r="FU24">
        <v>5.0000000000000001E-3</v>
      </c>
      <c r="FV24">
        <v>0.21099999999999999</v>
      </c>
      <c r="GJ24">
        <v>0.41799999999999998</v>
      </c>
      <c r="GK24">
        <v>4.1000000000000002E-2</v>
      </c>
      <c r="GL24">
        <v>6.0000000000000001E-3</v>
      </c>
      <c r="GM24">
        <v>5.2999999999999999E-2</v>
      </c>
      <c r="GN24">
        <v>7.6999999999999999E-2</v>
      </c>
      <c r="GO24">
        <v>0.90200000000000002</v>
      </c>
      <c r="GP24">
        <v>2.5999999999999999E-2</v>
      </c>
      <c r="GQ24">
        <v>0.02</v>
      </c>
      <c r="HD24" t="s">
        <v>303</v>
      </c>
      <c r="HE24" s="31">
        <v>-0.11</v>
      </c>
      <c r="HF24" s="31">
        <v>-1.4E-2</v>
      </c>
      <c r="HG24" s="31">
        <v>-0.32400000000000001</v>
      </c>
      <c r="HH24" s="31">
        <v>-4.7E-2</v>
      </c>
      <c r="HI24" s="31">
        <v>-0.11700000000000001</v>
      </c>
      <c r="HJ24" s="31">
        <v>-0.129</v>
      </c>
      <c r="HK24" s="31">
        <v>2.5999999999999999E-2</v>
      </c>
      <c r="HL24" s="31">
        <v>-0.71599999999999997</v>
      </c>
      <c r="HM24" s="31">
        <v>0.184</v>
      </c>
      <c r="HN24" s="31">
        <v>9.4E-2</v>
      </c>
      <c r="HO24" s="31">
        <v>9.5000000000000001E-2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F24" t="s">
        <v>292</v>
      </c>
      <c r="IG24" s="31">
        <v>0.69499999999999995</v>
      </c>
      <c r="IH24" s="31">
        <v>0.20899999999999999</v>
      </c>
      <c r="II24" s="31">
        <v>-1.4999999999999999E-2</v>
      </c>
      <c r="IJ24" s="31">
        <v>-0.16600000000000001</v>
      </c>
      <c r="IK24" s="31">
        <v>7.8E-2</v>
      </c>
      <c r="IL24" s="31">
        <v>-6.2E-2</v>
      </c>
      <c r="IM24" s="31">
        <v>2.5999999999999999E-2</v>
      </c>
      <c r="IN24" s="31">
        <v>0.19500000000000001</v>
      </c>
      <c r="IO24" s="31">
        <v>-5.0999999999999997E-2</v>
      </c>
      <c r="IP24" s="31">
        <v>-0.193</v>
      </c>
      <c r="IQ24" s="31">
        <v>0.59699999999999998</v>
      </c>
      <c r="IR24">
        <v>0.27900000000000003</v>
      </c>
      <c r="IS24">
        <v>7.0999999999999994E-2</v>
      </c>
      <c r="IT24">
        <v>-9.0999999999999998E-2</v>
      </c>
      <c r="IU24">
        <v>0.16600000000000001</v>
      </c>
      <c r="IV24">
        <v>0.23799999999999999</v>
      </c>
      <c r="IW24">
        <v>-1.2999999999999999E-2</v>
      </c>
      <c r="IX24">
        <v>-2E-3</v>
      </c>
      <c r="IY24">
        <v>0.25800000000000001</v>
      </c>
      <c r="IZ24">
        <v>-0.25900000000000001</v>
      </c>
      <c r="JA24">
        <v>-0.32</v>
      </c>
      <c r="JB24">
        <v>1</v>
      </c>
      <c r="JH24" t="s">
        <v>325</v>
      </c>
      <c r="JI24" s="31">
        <v>1.6E-2</v>
      </c>
      <c r="JJ24" s="31">
        <v>0.09</v>
      </c>
      <c r="JK24" s="31">
        <v>-6.0000000000000001E-3</v>
      </c>
      <c r="JL24" s="31">
        <v>3.4000000000000002E-2</v>
      </c>
      <c r="JM24" s="31">
        <v>-4.7E-2</v>
      </c>
      <c r="JN24" s="31">
        <v>1E-3</v>
      </c>
      <c r="JO24" s="31">
        <v>9.2999999999999999E-2</v>
      </c>
      <c r="JP24" s="31">
        <v>5.5E-2</v>
      </c>
      <c r="JQ24" s="31">
        <v>5.0999999999999997E-2</v>
      </c>
      <c r="JR24" s="31">
        <v>9.2999999999999999E-2</v>
      </c>
      <c r="JS24" s="31">
        <v>-0.91800000000000004</v>
      </c>
      <c r="JT24" s="31">
        <v>4.2999999999999997E-2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K24" t="s">
        <v>337</v>
      </c>
      <c r="KL24" s="31">
        <v>0.38100000000000001</v>
      </c>
      <c r="KM24" s="31">
        <v>6.6000000000000003E-2</v>
      </c>
      <c r="KN24" s="31">
        <v>3.5000000000000003E-2</v>
      </c>
      <c r="KO24" s="31">
        <v>-0.03</v>
      </c>
      <c r="KP24" s="31">
        <v>8.0000000000000002E-3</v>
      </c>
      <c r="KQ24" s="31">
        <v>0.90500000000000003</v>
      </c>
      <c r="KR24" s="31">
        <v>6.3E-2</v>
      </c>
      <c r="KS24" s="31">
        <v>-7.5999999999999998E-2</v>
      </c>
      <c r="KT24" s="31">
        <v>1.6E-2</v>
      </c>
      <c r="KU24" s="31">
        <v>0.13100000000000001</v>
      </c>
      <c r="KV24" s="31">
        <v>2E-3</v>
      </c>
      <c r="KW24" s="31">
        <v>3.5000000000000003E-2</v>
      </c>
      <c r="KX24">
        <v>0.217</v>
      </c>
      <c r="KY24">
        <v>1.9E-2</v>
      </c>
      <c r="KZ24">
        <v>-3.1E-2</v>
      </c>
      <c r="LA24">
        <v>5.7000000000000002E-2</v>
      </c>
      <c r="LB24">
        <v>0.182</v>
      </c>
      <c r="LC24">
        <v>-0.16900000000000001</v>
      </c>
      <c r="LD24">
        <v>0.115</v>
      </c>
      <c r="LE24">
        <v>-9.0999999999999998E-2</v>
      </c>
      <c r="LF24">
        <v>0.188</v>
      </c>
      <c r="LG24">
        <v>1</v>
      </c>
      <c r="LH24">
        <v>0.19500000000000001</v>
      </c>
      <c r="LI24">
        <v>0.13400000000000001</v>
      </c>
      <c r="LN24" t="s">
        <v>361</v>
      </c>
      <c r="LO24" s="31">
        <v>0.111</v>
      </c>
      <c r="LP24" s="31">
        <v>-0.252</v>
      </c>
      <c r="LQ24" s="31">
        <v>0.247</v>
      </c>
      <c r="LR24" s="31">
        <v>1.2E-2</v>
      </c>
      <c r="LS24" s="31">
        <v>-0.112</v>
      </c>
      <c r="LT24" s="31">
        <v>-0.18</v>
      </c>
      <c r="LU24" s="31">
        <v>-0.14799999999999999</v>
      </c>
      <c r="LV24" s="31">
        <v>-2.1999999999999999E-2</v>
      </c>
      <c r="LW24" s="31">
        <v>-0.91600000000000004</v>
      </c>
      <c r="LX24" s="31">
        <v>-3.5999999999999997E-2</v>
      </c>
      <c r="LY24" s="31">
        <v>0.04</v>
      </c>
      <c r="LZ24" s="31">
        <v>8.4000000000000005E-2</v>
      </c>
      <c r="MA24" s="31">
        <v>-0.158</v>
      </c>
      <c r="MB24">
        <v>0.125</v>
      </c>
      <c r="MC24">
        <v>0.14699999999999999</v>
      </c>
      <c r="MD24">
        <v>2.7E-2</v>
      </c>
      <c r="ME24">
        <v>2.5999999999999999E-2</v>
      </c>
      <c r="MF24">
        <v>0.13700000000000001</v>
      </c>
      <c r="MG24">
        <v>-0.189</v>
      </c>
      <c r="MH24">
        <v>9.6000000000000002E-2</v>
      </c>
      <c r="MI24">
        <v>-0.151</v>
      </c>
      <c r="MJ24">
        <v>1</v>
      </c>
      <c r="MK24">
        <v>8.4000000000000005E-2</v>
      </c>
      <c r="ML24">
        <v>0.13200000000000001</v>
      </c>
      <c r="MM24">
        <v>-1.2999999999999999E-2</v>
      </c>
      <c r="MN24">
        <v>0.182</v>
      </c>
      <c r="MS24" t="s">
        <v>374</v>
      </c>
      <c r="MT24" s="31">
        <v>-5.6000000000000001E-2</v>
      </c>
      <c r="MU24" s="31">
        <v>0.97599999999999998</v>
      </c>
      <c r="MV24" s="31">
        <v>-0.01</v>
      </c>
      <c r="MW24" s="31">
        <v>3.4000000000000002E-2</v>
      </c>
      <c r="MX24" s="31">
        <v>8.8999999999999996E-2</v>
      </c>
      <c r="MY24" s="31">
        <v>0.105</v>
      </c>
      <c r="MZ24" s="31">
        <v>3.1E-2</v>
      </c>
      <c r="NA24" s="31">
        <v>-5.3999999999999999E-2</v>
      </c>
      <c r="NB24" s="31">
        <v>0.12</v>
      </c>
      <c r="NC24" s="31">
        <v>-0.10199999999999999</v>
      </c>
      <c r="ND24" s="31">
        <v>7.0000000000000007E-2</v>
      </c>
      <c r="NE24" s="31">
        <v>-0.13400000000000001</v>
      </c>
      <c r="NF24" s="31">
        <v>-4.0000000000000001E-3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X24" t="s">
        <v>400</v>
      </c>
      <c r="NY24" s="31">
        <v>0.114</v>
      </c>
      <c r="NZ24" s="31">
        <v>0.04</v>
      </c>
      <c r="OA24" s="31">
        <v>5.7000000000000002E-2</v>
      </c>
      <c r="OB24" s="31">
        <v>1.9E-2</v>
      </c>
      <c r="OC24" s="31">
        <v>-2E-3</v>
      </c>
      <c r="OD24" s="31">
        <v>6.5000000000000002E-2</v>
      </c>
      <c r="OE24" s="31">
        <v>0.13700000000000001</v>
      </c>
      <c r="OF24" s="31">
        <v>0.01</v>
      </c>
      <c r="OG24" s="31">
        <v>-6.3E-2</v>
      </c>
      <c r="OH24" s="31">
        <v>4.7E-2</v>
      </c>
      <c r="OI24" s="31">
        <v>-0.91700000000000004</v>
      </c>
      <c r="OJ24" s="31">
        <v>-7.3999999999999996E-2</v>
      </c>
      <c r="OK24" s="31">
        <v>4.2999999999999997E-2</v>
      </c>
      <c r="OL24" s="31">
        <v>3.5000000000000003E-2</v>
      </c>
      <c r="OM24" s="31">
        <v>0.248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G24" t="s">
        <v>415</v>
      </c>
      <c r="PH24" s="31">
        <v>-9.2999999999999999E-2</v>
      </c>
      <c r="PI24" s="31">
        <v>1.0999999999999999E-2</v>
      </c>
      <c r="PJ24" s="31">
        <v>8.3000000000000004E-2</v>
      </c>
      <c r="PK24" s="31">
        <v>3.5000000000000003E-2</v>
      </c>
      <c r="PL24" s="31">
        <v>6.8000000000000005E-2</v>
      </c>
      <c r="PM24" s="31">
        <v>-5.0999999999999997E-2</v>
      </c>
      <c r="PN24" s="31">
        <v>0.02</v>
      </c>
      <c r="PO24" s="31">
        <v>0.04</v>
      </c>
      <c r="PP24" s="31">
        <v>1.7999999999999999E-2</v>
      </c>
      <c r="PQ24" s="31">
        <v>-1.4999999999999999E-2</v>
      </c>
      <c r="PR24" s="31">
        <v>0.26</v>
      </c>
      <c r="PS24" s="31">
        <v>0.94699999999999995</v>
      </c>
      <c r="PT24" s="31">
        <v>3.6999999999999998E-2</v>
      </c>
      <c r="PU24" s="31">
        <v>-4.4999999999999998E-2</v>
      </c>
      <c r="PV24" s="31">
        <v>7.1999999999999995E-2</v>
      </c>
      <c r="PW24">
        <v>0.13800000000000001</v>
      </c>
      <c r="PX24">
        <v>0.112</v>
      </c>
      <c r="PY24">
        <v>-0.22800000000000001</v>
      </c>
      <c r="PZ24">
        <v>-3.4000000000000002E-2</v>
      </c>
      <c r="QA24">
        <v>0</v>
      </c>
      <c r="QB24">
        <v>2.7E-2</v>
      </c>
      <c r="QC24">
        <v>1</v>
      </c>
      <c r="QD24">
        <v>9.7000000000000003E-2</v>
      </c>
      <c r="QE24">
        <v>0.14099999999999999</v>
      </c>
      <c r="QF24">
        <v>-7.6999999999999999E-2</v>
      </c>
      <c r="QG24">
        <v>5.3999999999999999E-2</v>
      </c>
      <c r="QH24">
        <v>-0.13800000000000001</v>
      </c>
      <c r="QI24">
        <v>-3.1E-2</v>
      </c>
      <c r="QJ24">
        <v>0.114</v>
      </c>
      <c r="QK24">
        <v>-3.7999999999999999E-2</v>
      </c>
      <c r="QQ24" t="s">
        <v>445</v>
      </c>
      <c r="QR24" s="31">
        <v>0.32900000000000001</v>
      </c>
      <c r="QS24" s="31">
        <v>1.7999999999999999E-2</v>
      </c>
      <c r="QT24" s="31">
        <v>2.1000000000000001E-2</v>
      </c>
      <c r="QU24" s="31">
        <v>-5.1999999999999998E-2</v>
      </c>
      <c r="QV24" s="31">
        <v>-0.11799999999999999</v>
      </c>
      <c r="QW24" s="31">
        <v>0.10100000000000001</v>
      </c>
      <c r="QX24" s="31">
        <v>9.9000000000000005E-2</v>
      </c>
      <c r="QY24" s="31">
        <v>-0.14499999999999999</v>
      </c>
      <c r="QZ24" s="31">
        <v>-0.01</v>
      </c>
      <c r="RA24" s="31">
        <v>0.121</v>
      </c>
      <c r="RB24" s="31">
        <v>0.82099999999999995</v>
      </c>
      <c r="RC24" s="31">
        <v>0.187</v>
      </c>
      <c r="RD24" s="31">
        <v>0.112</v>
      </c>
      <c r="RE24" s="31">
        <v>0.248</v>
      </c>
      <c r="RF24" s="31">
        <v>4.8000000000000001E-2</v>
      </c>
      <c r="RG24" s="31">
        <v>0.308</v>
      </c>
      <c r="RH24" s="31">
        <v>-0.03</v>
      </c>
      <c r="RI24" s="31">
        <v>-0.22900000000000001</v>
      </c>
      <c r="RJ24">
        <v>0.26200000000000001</v>
      </c>
      <c r="RK24">
        <v>-4.9000000000000002E-2</v>
      </c>
      <c r="RL24">
        <v>-2.9000000000000001E-2</v>
      </c>
      <c r="RM24">
        <v>1</v>
      </c>
      <c r="RN24">
        <v>0.107</v>
      </c>
      <c r="RO24">
        <v>-0.16</v>
      </c>
      <c r="RP24">
        <v>7.3999999999999996E-2</v>
      </c>
      <c r="RQ24">
        <v>0.16400000000000001</v>
      </c>
      <c r="RR24">
        <v>-9.6000000000000002E-2</v>
      </c>
      <c r="RS24">
        <v>-0.20399999999999999</v>
      </c>
      <c r="RT24">
        <v>9.9000000000000005E-2</v>
      </c>
      <c r="RU24">
        <v>0.13500000000000001</v>
      </c>
      <c r="RV24">
        <v>-0.20499999999999999</v>
      </c>
      <c r="RW24">
        <v>1.6E-2</v>
      </c>
      <c r="RX24">
        <v>-0.16500000000000001</v>
      </c>
      <c r="RY24">
        <v>-0.20100000000000001</v>
      </c>
      <c r="RZ24">
        <v>-0.11799999999999999</v>
      </c>
      <c r="SA24">
        <v>0.20799999999999999</v>
      </c>
      <c r="SG24" t="s">
        <v>463</v>
      </c>
      <c r="SH24" s="31">
        <v>0.14000000000000001</v>
      </c>
      <c r="SI24" s="31">
        <v>-7.3999999999999996E-2</v>
      </c>
      <c r="SJ24" s="31">
        <v>0.14699999999999999</v>
      </c>
      <c r="SK24" s="31">
        <v>-0.114</v>
      </c>
      <c r="SL24" s="31">
        <v>-5.3999999999999999E-2</v>
      </c>
      <c r="SM24" s="31">
        <v>1E-3</v>
      </c>
      <c r="SN24" s="31">
        <v>8.5000000000000006E-2</v>
      </c>
      <c r="SO24" s="31">
        <v>2.7E-2</v>
      </c>
      <c r="SP24" s="31">
        <v>-4.5999999999999999E-2</v>
      </c>
      <c r="SQ24" s="31">
        <v>-5.6000000000000001E-2</v>
      </c>
      <c r="SR24" s="31">
        <v>2.9000000000000001E-2</v>
      </c>
      <c r="SS24" s="31">
        <v>-8.4000000000000005E-2</v>
      </c>
      <c r="ST24" s="31">
        <v>-2.8000000000000001E-2</v>
      </c>
      <c r="SU24" s="31">
        <v>-1.2999999999999999E-2</v>
      </c>
      <c r="SV24" s="31">
        <v>0.94799999999999995</v>
      </c>
      <c r="SW24" s="31">
        <v>2.1000000000000001E-2</v>
      </c>
      <c r="SX24" s="31">
        <v>-7.5999999999999998E-2</v>
      </c>
      <c r="SY24" s="31">
        <v>-5.0999999999999997E-2</v>
      </c>
      <c r="SZ24">
        <v>0</v>
      </c>
      <c r="TA24">
        <v>0</v>
      </c>
      <c r="TB24">
        <v>0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W24" t="s">
        <v>499</v>
      </c>
      <c r="TX24" s="31">
        <v>-0.68300000000000005</v>
      </c>
      <c r="TY24" s="31">
        <v>0.184</v>
      </c>
      <c r="TZ24" s="31">
        <v>-5.0000000000000001E-3</v>
      </c>
      <c r="UA24" s="31">
        <v>-0.16600000000000001</v>
      </c>
      <c r="UB24" s="31">
        <v>-7.0000000000000007E-2</v>
      </c>
      <c r="UC24" s="31">
        <v>-1.7000000000000001E-2</v>
      </c>
      <c r="UD24" s="31">
        <v>0.02</v>
      </c>
      <c r="UE24" s="31">
        <v>0.16600000000000001</v>
      </c>
      <c r="UF24" s="31">
        <v>-7.0000000000000001E-3</v>
      </c>
      <c r="UG24" s="31">
        <v>6.0000000000000001E-3</v>
      </c>
      <c r="UH24" s="31">
        <v>0</v>
      </c>
      <c r="UI24" s="31">
        <v>-0.189</v>
      </c>
      <c r="UJ24" s="31">
        <v>0.1</v>
      </c>
      <c r="UK24" s="31">
        <v>-0.184</v>
      </c>
      <c r="UL24" s="31">
        <v>-0.30299999999999999</v>
      </c>
      <c r="UM24" s="31">
        <v>-8.5000000000000006E-2</v>
      </c>
      <c r="UN24" s="31">
        <v>-1.4999999999999999E-2</v>
      </c>
      <c r="UO24" s="31">
        <v>0.14099999999999999</v>
      </c>
      <c r="UP24" s="31">
        <v>-4.1000000000000002E-2</v>
      </c>
      <c r="UQ24">
        <v>0</v>
      </c>
      <c r="UR24">
        <v>0</v>
      </c>
      <c r="US24">
        <v>1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O24" t="s">
        <v>518</v>
      </c>
      <c r="VP24" s="31">
        <v>4.1000000000000002E-2</v>
      </c>
      <c r="VQ24" s="31">
        <v>6.3E-2</v>
      </c>
      <c r="VR24" s="31">
        <v>1.6E-2</v>
      </c>
      <c r="VS24" s="31">
        <v>-8.0000000000000002E-3</v>
      </c>
      <c r="VT24" s="31">
        <v>0.17299999999999999</v>
      </c>
      <c r="VU24" s="31">
        <v>-1.4999999999999999E-2</v>
      </c>
      <c r="VV24" s="31">
        <v>-1.4999999999999999E-2</v>
      </c>
      <c r="VW24" s="31">
        <v>3.5999999999999997E-2</v>
      </c>
      <c r="VX24" s="31">
        <v>-5.8000000000000003E-2</v>
      </c>
      <c r="VY24" s="31">
        <v>1.7000000000000001E-2</v>
      </c>
      <c r="VZ24" s="31">
        <v>1.7000000000000001E-2</v>
      </c>
      <c r="WA24" s="31">
        <v>0.25</v>
      </c>
      <c r="WB24" s="31">
        <v>-3.0000000000000001E-3</v>
      </c>
      <c r="WC24" s="31">
        <v>0.879</v>
      </c>
      <c r="WD24" s="31">
        <v>0.16800000000000001</v>
      </c>
      <c r="WE24" s="31">
        <v>3.3000000000000002E-2</v>
      </c>
      <c r="WF24" s="31">
        <v>0.16800000000000001</v>
      </c>
      <c r="WG24" s="31">
        <v>0.23699999999999999</v>
      </c>
      <c r="WH24" s="31">
        <v>9.9000000000000005E-2</v>
      </c>
      <c r="WI24">
        <v>0.23499999999999999</v>
      </c>
      <c r="WJ24">
        <v>-0.09</v>
      </c>
      <c r="WK24">
        <v>1</v>
      </c>
      <c r="WL24">
        <v>-5.5E-2</v>
      </c>
      <c r="WM24">
        <v>1.7000000000000001E-2</v>
      </c>
      <c r="WN24">
        <v>0.11799999999999999</v>
      </c>
      <c r="WO24">
        <v>0.17</v>
      </c>
      <c r="WP24">
        <v>-3.2000000000000001E-2</v>
      </c>
      <c r="WQ24">
        <v>4.8000000000000001E-2</v>
      </c>
      <c r="WR24">
        <v>0.13200000000000001</v>
      </c>
      <c r="WS24">
        <v>0.18099999999999999</v>
      </c>
      <c r="WT24">
        <v>7.0999999999999994E-2</v>
      </c>
      <c r="WU24">
        <v>0.105</v>
      </c>
      <c r="WV24">
        <v>0.17299999999999999</v>
      </c>
      <c r="WW24">
        <v>0.247</v>
      </c>
      <c r="WX24">
        <v>3.5999999999999997E-2</v>
      </c>
      <c r="WY24">
        <v>-0.11899999999999999</v>
      </c>
      <c r="WZ24">
        <v>-0.14499999999999999</v>
      </c>
      <c r="XA24">
        <v>-9.1999999999999998E-2</v>
      </c>
      <c r="XG24" t="s">
        <v>606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0.11700000000000001</v>
      </c>
      <c r="YL24">
        <v>-3.5000000000000003E-2</v>
      </c>
      <c r="YM24">
        <v>-2.9000000000000001E-2</v>
      </c>
      <c r="YN24">
        <v>5.6000000000000001E-2</v>
      </c>
      <c r="YO24">
        <v>0.106</v>
      </c>
      <c r="YP24">
        <v>4.0000000000000001E-3</v>
      </c>
      <c r="YQ24">
        <v>6.0000000000000001E-3</v>
      </c>
      <c r="YR24">
        <v>0.08</v>
      </c>
      <c r="YS24">
        <v>0.02</v>
      </c>
      <c r="YT24">
        <v>-0.08</v>
      </c>
      <c r="YU24">
        <v>-2.3E-2</v>
      </c>
      <c r="YV24">
        <v>-2.8000000000000001E-2</v>
      </c>
      <c r="YW24">
        <v>-6.2E-2</v>
      </c>
      <c r="YX24">
        <v>2.5000000000000001E-2</v>
      </c>
      <c r="YY24">
        <v>-4.2000000000000003E-2</v>
      </c>
      <c r="YZ24">
        <v>-6.0000000000000001E-3</v>
      </c>
      <c r="ZA24">
        <v>-0.14199999999999999</v>
      </c>
      <c r="ZB24">
        <v>2.4E-2</v>
      </c>
      <c r="ZC24">
        <v>-0.95699999999999996</v>
      </c>
      <c r="ZD24">
        <v>3.0000000000000001E-3</v>
      </c>
      <c r="ZE24">
        <v>-0.127</v>
      </c>
      <c r="ZF24">
        <v>0</v>
      </c>
      <c r="ZG24">
        <v>-0.05</v>
      </c>
      <c r="ZH24">
        <v>-3.0000000000000001E-3</v>
      </c>
      <c r="ZI24">
        <v>-7.2999999999999995E-2</v>
      </c>
      <c r="ZJ24">
        <v>-2.5000000000000001E-2</v>
      </c>
      <c r="ZK24">
        <v>7.5999999999999998E-2</v>
      </c>
      <c r="ZL24">
        <v>-5.8000000000000003E-2</v>
      </c>
      <c r="ZM24">
        <v>-3.5000000000000003E-2</v>
      </c>
      <c r="ZQ24" t="s">
        <v>664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9.6000000000000002E-2</v>
      </c>
      <c r="AAW24">
        <v>7.0999999999999994E-2</v>
      </c>
      <c r="AAX24">
        <v>-1.7000000000000001E-2</v>
      </c>
      <c r="AAY24">
        <v>1.4999999999999999E-2</v>
      </c>
      <c r="AAZ24">
        <v>4.0000000000000001E-3</v>
      </c>
      <c r="ABA24">
        <v>-8.9999999999999993E-3</v>
      </c>
      <c r="ABB24">
        <v>-8.9999999999999993E-3</v>
      </c>
      <c r="ABC24">
        <v>4.5999999999999999E-2</v>
      </c>
      <c r="ABD24">
        <v>4.2999999999999997E-2</v>
      </c>
      <c r="ABE24">
        <v>-8.7999999999999995E-2</v>
      </c>
      <c r="ABF24">
        <v>-2.5999999999999999E-2</v>
      </c>
      <c r="ABG24">
        <v>8.8999999999999996E-2</v>
      </c>
      <c r="ABH24">
        <v>-3.3000000000000002E-2</v>
      </c>
      <c r="ABI24">
        <v>5.8999999999999997E-2</v>
      </c>
      <c r="ABJ24">
        <v>-0.94699999999999995</v>
      </c>
      <c r="ABK24">
        <v>-8.9999999999999993E-3</v>
      </c>
      <c r="ABL24">
        <v>-2.4E-2</v>
      </c>
      <c r="ABM24">
        <v>3.3000000000000002E-2</v>
      </c>
      <c r="ABN24">
        <v>-3.3000000000000002E-2</v>
      </c>
      <c r="ABO24">
        <v>2.4E-2</v>
      </c>
      <c r="ABP24">
        <v>-0.13800000000000001</v>
      </c>
      <c r="ABQ24">
        <v>-8.0000000000000002E-3</v>
      </c>
      <c r="ABR24">
        <v>-0.05</v>
      </c>
      <c r="ABS24">
        <v>-0.02</v>
      </c>
      <c r="ABT24">
        <v>-0.03</v>
      </c>
      <c r="ABU24">
        <v>-8.7999999999999995E-2</v>
      </c>
      <c r="ABV24">
        <v>-4.2000000000000003E-2</v>
      </c>
      <c r="ABW24">
        <v>3.9E-2</v>
      </c>
      <c r="ABX24">
        <v>-8.0000000000000002E-3</v>
      </c>
      <c r="ABY24">
        <v>0.107</v>
      </c>
      <c r="ACC24" t="s">
        <v>724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5.5E-2</v>
      </c>
      <c r="ADK24">
        <v>3.0000000000000001E-3</v>
      </c>
      <c r="ADL24">
        <v>-3.1E-2</v>
      </c>
      <c r="ADM24">
        <v>1.4E-2</v>
      </c>
      <c r="ADN24">
        <v>4.2999999999999997E-2</v>
      </c>
      <c r="ADO24">
        <v>4.9000000000000002E-2</v>
      </c>
      <c r="ADP24">
        <v>-4.0000000000000001E-3</v>
      </c>
      <c r="ADQ24">
        <v>-8.9999999999999993E-3</v>
      </c>
      <c r="ADR24">
        <v>4.5999999999999999E-2</v>
      </c>
      <c r="ADS24">
        <v>3.7999999999999999E-2</v>
      </c>
      <c r="ADT24">
        <v>9.9000000000000005E-2</v>
      </c>
      <c r="ADU24">
        <v>0</v>
      </c>
      <c r="ADV24">
        <v>2.4E-2</v>
      </c>
      <c r="ADW24">
        <v>-6.2E-2</v>
      </c>
      <c r="ADX24">
        <v>7.4999999999999997E-2</v>
      </c>
      <c r="ADY24">
        <v>1.2999999999999999E-2</v>
      </c>
      <c r="ADZ24">
        <v>-6.0000000000000001E-3</v>
      </c>
      <c r="AEA24">
        <v>-0.17599999999999999</v>
      </c>
      <c r="AEB24">
        <v>0.96099999999999997</v>
      </c>
      <c r="AEC24">
        <v>-3.0000000000000001E-3</v>
      </c>
      <c r="AED24">
        <v>3.5000000000000003E-2</v>
      </c>
      <c r="AEE24">
        <v>4.1000000000000002E-2</v>
      </c>
      <c r="AEF24">
        <v>-9.8000000000000004E-2</v>
      </c>
      <c r="AEG24">
        <v>2E-3</v>
      </c>
      <c r="AEH24">
        <v>7.0000000000000001E-3</v>
      </c>
      <c r="AEI24">
        <v>4.1000000000000002E-2</v>
      </c>
      <c r="AEJ24">
        <v>-1.4E-2</v>
      </c>
      <c r="AEK24">
        <v>-8.0000000000000002E-3</v>
      </c>
      <c r="AEL24">
        <v>-3.5000000000000003E-2</v>
      </c>
      <c r="AEM24">
        <v>4.3999999999999997E-2</v>
      </c>
      <c r="AEN24">
        <v>2.1000000000000001E-2</v>
      </c>
      <c r="AEO24">
        <v>3.0000000000000001E-3</v>
      </c>
      <c r="AES24" t="s">
        <v>788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3.5999999999999997E-2</v>
      </c>
      <c r="AGF24">
        <v>1.4E-2</v>
      </c>
      <c r="AGG24">
        <v>-3.0000000000000001E-3</v>
      </c>
      <c r="AGH24">
        <v>2E-3</v>
      </c>
      <c r="AGI24">
        <v>2.8000000000000001E-2</v>
      </c>
      <c r="AGJ24">
        <v>0.05</v>
      </c>
      <c r="AGK24">
        <v>8.0000000000000002E-3</v>
      </c>
      <c r="AGL24">
        <v>7.0000000000000007E-2</v>
      </c>
      <c r="AGM24">
        <v>5.3999999999999999E-2</v>
      </c>
      <c r="AGN24">
        <v>2.8000000000000001E-2</v>
      </c>
      <c r="AGO24">
        <v>0.14799999999999999</v>
      </c>
      <c r="AGP24">
        <v>0.11799999999999999</v>
      </c>
      <c r="AGQ24">
        <v>-2.8000000000000001E-2</v>
      </c>
      <c r="AGR24">
        <v>1.4E-2</v>
      </c>
      <c r="AGS24">
        <v>-8.0000000000000002E-3</v>
      </c>
      <c r="AGT24">
        <v>0.10100000000000001</v>
      </c>
      <c r="AGU24">
        <v>1.2E-2</v>
      </c>
      <c r="AGV24">
        <v>-0.94399999999999995</v>
      </c>
      <c r="AGW24">
        <v>-6.6000000000000003E-2</v>
      </c>
      <c r="AGX24">
        <v>-8.9999999999999993E-3</v>
      </c>
      <c r="AGY24">
        <v>0.109</v>
      </c>
      <c r="AGZ24">
        <v>4.2000000000000003E-2</v>
      </c>
      <c r="AHA24">
        <v>-6.4000000000000001E-2</v>
      </c>
      <c r="AHB24">
        <v>8.9999999999999993E-3</v>
      </c>
      <c r="AHC24">
        <v>7.1999999999999995E-2</v>
      </c>
      <c r="AHD24">
        <v>5.1999999999999998E-2</v>
      </c>
      <c r="AHE24">
        <v>-5.6000000000000001E-2</v>
      </c>
      <c r="AHF24">
        <v>-3.0000000000000001E-3</v>
      </c>
      <c r="AHG24">
        <v>-6.2E-2</v>
      </c>
      <c r="AHH24">
        <v>-0.109</v>
      </c>
      <c r="AHI24">
        <v>-6.0999999999999999E-2</v>
      </c>
      <c r="AHJ24">
        <v>2.7E-2</v>
      </c>
      <c r="AHK24">
        <v>-0.16700000000000001</v>
      </c>
      <c r="AHL24">
        <v>8.9999999999999993E-3</v>
      </c>
      <c r="AHM24">
        <v>8.0000000000000002E-3</v>
      </c>
      <c r="AHN24">
        <v>5.0000000000000001E-3</v>
      </c>
      <c r="AHO24">
        <v>1.2E-2</v>
      </c>
    </row>
    <row r="25" spans="43:899">
      <c r="FO25">
        <v>0.28699999999999998</v>
      </c>
      <c r="FP25">
        <v>0.27400000000000002</v>
      </c>
      <c r="FQ25">
        <v>0.21</v>
      </c>
      <c r="FR25">
        <v>0.184</v>
      </c>
      <c r="FS25">
        <v>5.5E-2</v>
      </c>
      <c r="FT25">
        <v>1.7999999999999999E-2</v>
      </c>
      <c r="FU25">
        <v>0.81399999999999995</v>
      </c>
      <c r="FV25">
        <v>0.314</v>
      </c>
      <c r="GJ25">
        <v>0.59499999999999997</v>
      </c>
      <c r="GK25">
        <v>8.8999999999999996E-2</v>
      </c>
      <c r="GL25">
        <v>0.216</v>
      </c>
      <c r="GM25">
        <v>0.186</v>
      </c>
      <c r="GN25">
        <v>0.28299999999999997</v>
      </c>
      <c r="GO25">
        <v>0.10199999999999999</v>
      </c>
      <c r="GP25">
        <v>0.67900000000000005</v>
      </c>
      <c r="GQ25">
        <v>6.9000000000000006E-2</v>
      </c>
      <c r="HE25" cm="1">
        <f t="array" ref="HE25:HE35">ABS(HE14:HE24)</f>
        <v>0.79700000000000004</v>
      </c>
      <c r="HF25" cm="1">
        <f t="array" ref="HF25:HF35">ABS(HF14:HF24)</f>
        <v>0.32</v>
      </c>
      <c r="HG25" cm="1">
        <f t="array" ref="HG25:HG35">ABS(HG14:HG24)</f>
        <v>0.22</v>
      </c>
      <c r="HH25" cm="1">
        <f t="array" ref="HH25:HH35">ABS(HH14:HH24)</f>
        <v>7.0000000000000007E-2</v>
      </c>
      <c r="HI25" cm="1">
        <f t="array" ref="HI25:HI35">ABS(HI14:HI24)</f>
        <v>2.3E-2</v>
      </c>
      <c r="HJ25" cm="1">
        <f t="array" ref="HJ25:HJ35">ABS(HJ14:HJ24)</f>
        <v>0.14699999999999999</v>
      </c>
      <c r="HK25" cm="1">
        <f t="array" ref="HK25:HK35">ABS(HK14:HK24)</f>
        <v>5.3999999999999999E-2</v>
      </c>
      <c r="HL25" cm="1">
        <f t="array" ref="HL25:HL35">ABS(HL14:HL24)</f>
        <v>0.312</v>
      </c>
      <c r="HM25" cm="1">
        <f t="array" ref="HM25:HM35">ABS(HM14:HM24)</f>
        <v>2.8000000000000001E-2</v>
      </c>
      <c r="HN25" cm="1">
        <f t="array" ref="HN25:HN35">ABS(HN14:HN24)</f>
        <v>9.2999999999999999E-2</v>
      </c>
      <c r="HO25" cm="1">
        <f t="array" ref="HO25:HO35">ABS(HO14:HO24)</f>
        <v>0.17100000000000001</v>
      </c>
      <c r="IG25" cm="1">
        <f t="array" ref="IG25:IG35">ABS(IG14:IG24)</f>
        <v>0.60699999999999998</v>
      </c>
      <c r="IH25" cm="1">
        <f t="array" ref="IH25:IH35">ABS(IH14:IH24)</f>
        <v>2.8000000000000001E-2</v>
      </c>
      <c r="II25" cm="1">
        <f t="array" ref="II25:II35">ABS(II14:II24)</f>
        <v>0.109</v>
      </c>
      <c r="IJ25" cm="1">
        <f t="array" ref="IJ25:IJ35">ABS(IJ14:IJ24)</f>
        <v>0.77400000000000002</v>
      </c>
      <c r="IK25" cm="1">
        <f t="array" ref="IK25:IK35">ABS(IK14:IK24)</f>
        <v>8.3000000000000004E-2</v>
      </c>
      <c r="IL25" cm="1">
        <f t="array" ref="IL25:IL35">ABS(IL14:IL24)</f>
        <v>2.1000000000000001E-2</v>
      </c>
      <c r="IM25" cm="1">
        <f t="array" ref="IM25:IM35">ABS(IM14:IM24)</f>
        <v>4.9000000000000002E-2</v>
      </c>
      <c r="IN25" cm="1">
        <f t="array" ref="IN25:IN35">ABS(IN14:IN24)</f>
        <v>8.0000000000000002E-3</v>
      </c>
      <c r="IO25" cm="1">
        <f t="array" ref="IO25:IO35">ABS(IO14:IO24)</f>
        <v>7.1999999999999995E-2</v>
      </c>
      <c r="IP25" cm="1">
        <f t="array" ref="IP25:IP35">ABS(IP14:IP24)</f>
        <v>3.9E-2</v>
      </c>
      <c r="IQ25" cm="1">
        <f t="array" ref="IQ25:IQ35">ABS(IQ14:IQ24)</f>
        <v>5.0999999999999997E-2</v>
      </c>
      <c r="JH25" t="s">
        <v>326</v>
      </c>
      <c r="JI25" s="31">
        <v>0.373</v>
      </c>
      <c r="JJ25" s="31">
        <v>-7.0000000000000007E-2</v>
      </c>
      <c r="JK25" s="31">
        <v>7.0999999999999994E-2</v>
      </c>
      <c r="JL25" s="31">
        <v>1.6E-2</v>
      </c>
      <c r="JM25" s="31">
        <v>-0.193</v>
      </c>
      <c r="JN25" s="31">
        <v>-0.112</v>
      </c>
      <c r="JO25" s="31">
        <v>-0.17100000000000001</v>
      </c>
      <c r="JP25" s="31">
        <v>-0.53400000000000003</v>
      </c>
      <c r="JQ25" s="31">
        <v>-0.154</v>
      </c>
      <c r="JR25" s="31">
        <v>-0.24099999999999999</v>
      </c>
      <c r="JS25" s="31">
        <v>-0.13600000000000001</v>
      </c>
      <c r="JT25" s="31">
        <v>-0.53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K25" t="s">
        <v>338</v>
      </c>
      <c r="KL25" s="31">
        <v>0.52</v>
      </c>
      <c r="KM25" s="31">
        <v>-0.03</v>
      </c>
      <c r="KN25" s="31">
        <v>1.0999999999999999E-2</v>
      </c>
      <c r="KO25" s="31">
        <v>0.01</v>
      </c>
      <c r="KP25" s="31">
        <v>4.2000000000000003E-2</v>
      </c>
      <c r="KQ25" s="31">
        <v>-2.1999999999999999E-2</v>
      </c>
      <c r="KR25" s="31">
        <v>1.7999999999999999E-2</v>
      </c>
      <c r="KS25" s="31">
        <v>-6.3E-2</v>
      </c>
      <c r="KT25" s="31">
        <v>-5.0999999999999997E-2</v>
      </c>
      <c r="KU25" s="31">
        <v>-0.126</v>
      </c>
      <c r="KV25" s="31">
        <v>-2.3E-2</v>
      </c>
      <c r="KW25" s="31">
        <v>0.83799999999999997</v>
      </c>
      <c r="KX25">
        <v>0.34300000000000003</v>
      </c>
      <c r="KY25">
        <v>-1.9E-2</v>
      </c>
      <c r="KZ25">
        <v>5.0000000000000001E-3</v>
      </c>
      <c r="LA25">
        <v>0.14099999999999999</v>
      </c>
      <c r="LB25">
        <v>0.11799999999999999</v>
      </c>
      <c r="LC25">
        <v>-0.223</v>
      </c>
      <c r="LD25">
        <v>0.13400000000000001</v>
      </c>
      <c r="LE25">
        <v>-2.8000000000000001E-2</v>
      </c>
      <c r="LF25">
        <v>0.114</v>
      </c>
      <c r="LG25">
        <v>0.19500000000000001</v>
      </c>
      <c r="LH25">
        <v>1</v>
      </c>
      <c r="LI25">
        <v>7.3999999999999996E-2</v>
      </c>
      <c r="LN25" t="s">
        <v>362</v>
      </c>
      <c r="LO25" s="31">
        <v>0.22700000000000001</v>
      </c>
      <c r="LP25" s="31">
        <v>-0.49</v>
      </c>
      <c r="LQ25" s="31">
        <v>-0.26200000000000001</v>
      </c>
      <c r="LR25" s="31">
        <v>-0.23799999999999999</v>
      </c>
      <c r="LS25" s="31">
        <v>0.26500000000000001</v>
      </c>
      <c r="LT25" s="31">
        <v>-0.37</v>
      </c>
      <c r="LU25" s="31">
        <v>-3.6999999999999998E-2</v>
      </c>
      <c r="LV25" s="31">
        <v>0.191</v>
      </c>
      <c r="LW25" s="31">
        <v>-0.19</v>
      </c>
      <c r="LX25" s="31">
        <v>-0.11700000000000001</v>
      </c>
      <c r="LY25" s="31">
        <v>2.1000000000000001E-2</v>
      </c>
      <c r="LZ25" s="31">
        <v>0.253</v>
      </c>
      <c r="MA25" s="31">
        <v>7.5999999999999998E-2</v>
      </c>
      <c r="MB25">
        <v>0.16300000000000001</v>
      </c>
      <c r="MC25">
        <v>-0.11799999999999999</v>
      </c>
      <c r="MD25">
        <v>1E-3</v>
      </c>
      <c r="ME25">
        <v>8.4000000000000005E-2</v>
      </c>
      <c r="MF25">
        <v>0.16200000000000001</v>
      </c>
      <c r="MG25">
        <v>-0.13200000000000001</v>
      </c>
      <c r="MH25">
        <v>0.108</v>
      </c>
      <c r="MI25">
        <v>4.3999999999999997E-2</v>
      </c>
      <c r="MJ25">
        <v>8.4000000000000005E-2</v>
      </c>
      <c r="MK25">
        <v>1</v>
      </c>
      <c r="ML25">
        <v>0.16900000000000001</v>
      </c>
      <c r="MM25">
        <v>0.215</v>
      </c>
      <c r="MN25">
        <v>0.13300000000000001</v>
      </c>
      <c r="MS25" t="s">
        <v>375</v>
      </c>
      <c r="MT25" s="31">
        <v>0.11899999999999999</v>
      </c>
      <c r="MU25" s="31">
        <v>2.1999999999999999E-2</v>
      </c>
      <c r="MV25" s="31">
        <v>4.4999999999999998E-2</v>
      </c>
      <c r="MW25" s="31">
        <v>0.97</v>
      </c>
      <c r="MX25" s="31">
        <v>0.151</v>
      </c>
      <c r="MY25" s="31">
        <v>6.0000000000000001E-3</v>
      </c>
      <c r="MZ25" s="31">
        <v>-2.5999999999999999E-2</v>
      </c>
      <c r="NA25" s="31">
        <v>0.02</v>
      </c>
      <c r="NB25" s="31">
        <v>-0.105</v>
      </c>
      <c r="NC25" s="31">
        <v>-0.109</v>
      </c>
      <c r="ND25" s="31">
        <v>-4.9000000000000002E-2</v>
      </c>
      <c r="NE25" s="31">
        <v>-3.5000000000000003E-2</v>
      </c>
      <c r="NF25" s="31">
        <v>-0.14699999999999999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X25" t="s">
        <v>401</v>
      </c>
      <c r="NY25" s="31">
        <v>-0.27600000000000002</v>
      </c>
      <c r="NZ25" s="31">
        <v>-4.2999999999999997E-2</v>
      </c>
      <c r="OA25" s="31">
        <v>-0.249</v>
      </c>
      <c r="OB25" s="31">
        <v>-5.0000000000000001E-3</v>
      </c>
      <c r="OC25" s="31">
        <v>-2.7E-2</v>
      </c>
      <c r="OD25" s="31">
        <v>0.80200000000000005</v>
      </c>
      <c r="OE25" s="31">
        <v>1.7999999999999999E-2</v>
      </c>
      <c r="OF25" s="31">
        <v>-0.06</v>
      </c>
      <c r="OG25" s="31">
        <v>-0.02</v>
      </c>
      <c r="OH25" s="31">
        <v>0.21099999999999999</v>
      </c>
      <c r="OI25" s="31">
        <v>-5.0000000000000001E-3</v>
      </c>
      <c r="OJ25" s="31">
        <v>-0.17</v>
      </c>
      <c r="OK25" s="31">
        <v>0.17899999999999999</v>
      </c>
      <c r="OL25" s="31">
        <v>-7.0000000000000001E-3</v>
      </c>
      <c r="OM25" s="31">
        <v>-0.23300000000000001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G25" t="s">
        <v>416</v>
      </c>
      <c r="PH25" s="31">
        <v>6.4000000000000001E-2</v>
      </c>
      <c r="PI25" s="31">
        <v>0.11899999999999999</v>
      </c>
      <c r="PJ25" s="31">
        <v>-0.09</v>
      </c>
      <c r="PK25" s="31">
        <v>0.95199999999999996</v>
      </c>
      <c r="PL25" s="31">
        <v>9.2999999999999999E-2</v>
      </c>
      <c r="PM25" s="31">
        <v>0.06</v>
      </c>
      <c r="PN25" s="31">
        <v>-2.5999999999999999E-2</v>
      </c>
      <c r="PO25" s="31">
        <v>-5.5E-2</v>
      </c>
      <c r="PP25" s="31">
        <v>4.1000000000000002E-2</v>
      </c>
      <c r="PQ25" s="31">
        <v>0.10199999999999999</v>
      </c>
      <c r="PR25" s="31">
        <v>9.8000000000000004E-2</v>
      </c>
      <c r="PS25" s="31">
        <v>3.9E-2</v>
      </c>
      <c r="PT25" s="31">
        <v>1.7000000000000001E-2</v>
      </c>
      <c r="PU25" s="31">
        <v>-3.9E-2</v>
      </c>
      <c r="PV25" s="31">
        <v>0.16200000000000001</v>
      </c>
      <c r="PW25">
        <v>0.222</v>
      </c>
      <c r="PX25">
        <v>-6.6000000000000003E-2</v>
      </c>
      <c r="PY25">
        <v>-5.1999999999999998E-2</v>
      </c>
      <c r="PZ25">
        <v>-9.5000000000000001E-2</v>
      </c>
      <c r="QA25">
        <v>-4.5999999999999999E-2</v>
      </c>
      <c r="QB25">
        <v>-0.217</v>
      </c>
      <c r="QC25">
        <v>9.7000000000000003E-2</v>
      </c>
      <c r="QD25">
        <v>1</v>
      </c>
      <c r="QE25">
        <v>-4.9000000000000002E-2</v>
      </c>
      <c r="QF25">
        <v>-0.16400000000000001</v>
      </c>
      <c r="QG25">
        <v>0.27800000000000002</v>
      </c>
      <c r="QH25">
        <v>-8.2000000000000003E-2</v>
      </c>
      <c r="QI25">
        <v>-0.25</v>
      </c>
      <c r="QJ25">
        <v>7.3999999999999996E-2</v>
      </c>
      <c r="QK25">
        <v>-0.19500000000000001</v>
      </c>
      <c r="QQ25" t="s">
        <v>446</v>
      </c>
      <c r="QR25" s="31">
        <v>7.8E-2</v>
      </c>
      <c r="QS25" s="31">
        <v>-5.1999999999999998E-2</v>
      </c>
      <c r="QT25" s="31">
        <v>-1E-3</v>
      </c>
      <c r="QU25" s="31">
        <v>0.879</v>
      </c>
      <c r="QV25" s="31">
        <v>2.9000000000000001E-2</v>
      </c>
      <c r="QW25" s="31">
        <v>0.16800000000000001</v>
      </c>
      <c r="QX25" s="31">
        <v>9.0999999999999998E-2</v>
      </c>
      <c r="QY25" s="31">
        <v>-0.22600000000000001</v>
      </c>
      <c r="QZ25" s="31">
        <v>-2.5999999999999999E-2</v>
      </c>
      <c r="RA25" s="31">
        <v>2.5999999999999999E-2</v>
      </c>
      <c r="RB25" s="31">
        <v>2.1000000000000001E-2</v>
      </c>
      <c r="RC25" s="31">
        <v>-6.8000000000000005E-2</v>
      </c>
      <c r="RD25" s="31">
        <v>0.109</v>
      </c>
      <c r="RE25" s="31">
        <v>8.6999999999999994E-2</v>
      </c>
      <c r="RF25" s="31">
        <v>-6.6000000000000003E-2</v>
      </c>
      <c r="RG25" s="31">
        <v>0.111</v>
      </c>
      <c r="RH25" s="31">
        <v>-2.3E-2</v>
      </c>
      <c r="RI25" s="31">
        <v>-0.20300000000000001</v>
      </c>
      <c r="RJ25">
        <v>0.13400000000000001</v>
      </c>
      <c r="RK25">
        <v>0.03</v>
      </c>
      <c r="RL25">
        <v>-0.13600000000000001</v>
      </c>
      <c r="RM25">
        <v>0.107</v>
      </c>
      <c r="RN25">
        <v>1</v>
      </c>
      <c r="RO25">
        <v>1.7999999999999999E-2</v>
      </c>
      <c r="RP25">
        <v>-1E-3</v>
      </c>
      <c r="RQ25">
        <v>0.03</v>
      </c>
      <c r="RR25">
        <v>-1.4E-2</v>
      </c>
      <c r="RS25">
        <v>-8.3000000000000004E-2</v>
      </c>
      <c r="RT25">
        <v>0.161</v>
      </c>
      <c r="RU25">
        <v>0.152</v>
      </c>
      <c r="RV25">
        <v>-0.16800000000000001</v>
      </c>
      <c r="RW25">
        <v>-1E-3</v>
      </c>
      <c r="RX25">
        <v>-0.14099999999999999</v>
      </c>
      <c r="RY25">
        <v>-0.20100000000000001</v>
      </c>
      <c r="RZ25">
        <v>0.107</v>
      </c>
      <c r="SA25">
        <v>6.0000000000000001E-3</v>
      </c>
      <c r="SG25" t="s">
        <v>464</v>
      </c>
      <c r="SH25" s="31">
        <v>0.245</v>
      </c>
      <c r="SI25" s="31">
        <v>-2.4E-2</v>
      </c>
      <c r="SJ25" s="31">
        <v>5.2999999999999999E-2</v>
      </c>
      <c r="SK25" s="31">
        <v>6.0000000000000001E-3</v>
      </c>
      <c r="SL25" s="31">
        <v>0.71699999999999997</v>
      </c>
      <c r="SM25" s="31">
        <v>8.8999999999999996E-2</v>
      </c>
      <c r="SN25" s="31">
        <v>0.377</v>
      </c>
      <c r="SO25" s="31">
        <v>-9.6000000000000002E-2</v>
      </c>
      <c r="SP25" s="31">
        <v>7.4999999999999997E-2</v>
      </c>
      <c r="SQ25" s="31">
        <v>-0.28999999999999998</v>
      </c>
      <c r="SR25" s="31">
        <v>0.05</v>
      </c>
      <c r="SS25" s="31">
        <v>-0.31900000000000001</v>
      </c>
      <c r="ST25" s="31">
        <v>0.19700000000000001</v>
      </c>
      <c r="SU25" s="31">
        <v>9.5000000000000001E-2</v>
      </c>
      <c r="SV25" s="31">
        <v>-1.4E-2</v>
      </c>
      <c r="SW25" s="31">
        <v>1.4999999999999999E-2</v>
      </c>
      <c r="SX25" s="31">
        <v>-0.2</v>
      </c>
      <c r="SY25" s="31">
        <v>-0.14799999999999999</v>
      </c>
      <c r="SZ25">
        <v>0</v>
      </c>
      <c r="TA25">
        <v>0</v>
      </c>
      <c r="TB25">
        <v>0</v>
      </c>
      <c r="TC25">
        <v>0</v>
      </c>
      <c r="TD25">
        <v>1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W25" t="s">
        <v>500</v>
      </c>
      <c r="TX25" s="31">
        <v>-1.2999999999999999E-2</v>
      </c>
      <c r="TY25" s="31">
        <v>-0.17599999999999999</v>
      </c>
      <c r="TZ25" s="31">
        <v>-0.877</v>
      </c>
      <c r="UA25" s="31">
        <v>3.3000000000000002E-2</v>
      </c>
      <c r="UB25" s="31">
        <v>-4.8000000000000001E-2</v>
      </c>
      <c r="UC25" s="31">
        <v>-6.0999999999999999E-2</v>
      </c>
      <c r="UD25" s="31">
        <v>-3.6999999999999998E-2</v>
      </c>
      <c r="UE25" s="31">
        <v>-0.106</v>
      </c>
      <c r="UF25" s="31">
        <v>8.9999999999999993E-3</v>
      </c>
      <c r="UG25" s="31">
        <v>9.1999999999999998E-2</v>
      </c>
      <c r="UH25" s="31">
        <v>8.4000000000000005E-2</v>
      </c>
      <c r="UI25" s="31">
        <v>4.1000000000000002E-2</v>
      </c>
      <c r="UJ25" s="31">
        <v>2.5999999999999999E-2</v>
      </c>
      <c r="UK25" s="31">
        <v>1.0999999999999999E-2</v>
      </c>
      <c r="UL25" s="31">
        <v>-5.0000000000000001E-3</v>
      </c>
      <c r="UM25" s="31">
        <v>-4.0000000000000001E-3</v>
      </c>
      <c r="UN25" s="31">
        <v>-0.11700000000000001</v>
      </c>
      <c r="UO25" s="31">
        <v>-0.193</v>
      </c>
      <c r="UP25" s="31">
        <v>-1.2E-2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O25" t="s">
        <v>519</v>
      </c>
      <c r="VP25" s="31">
        <v>6.4000000000000001E-2</v>
      </c>
      <c r="VQ25" s="31">
        <v>7.5999999999999998E-2</v>
      </c>
      <c r="VR25" s="31">
        <v>-1.6E-2</v>
      </c>
      <c r="VS25" s="31">
        <v>-1.0999999999999999E-2</v>
      </c>
      <c r="VT25" s="31">
        <v>-3.5999999999999997E-2</v>
      </c>
      <c r="VU25" s="31">
        <v>9.5000000000000001E-2</v>
      </c>
      <c r="VV25" s="31">
        <v>-1.7999999999999999E-2</v>
      </c>
      <c r="VW25" s="31">
        <v>3.5000000000000003E-2</v>
      </c>
      <c r="VX25" s="31">
        <v>-4.4999999999999998E-2</v>
      </c>
      <c r="VY25" s="31">
        <v>2.7E-2</v>
      </c>
      <c r="VZ25" s="31">
        <v>4.3999999999999997E-2</v>
      </c>
      <c r="WA25" s="31">
        <v>-3.4000000000000002E-2</v>
      </c>
      <c r="WB25" s="31">
        <v>9.4E-2</v>
      </c>
      <c r="WC25" s="31">
        <v>5.8000000000000003E-2</v>
      </c>
      <c r="WD25" s="31">
        <v>-1.0999999999999999E-2</v>
      </c>
      <c r="WE25" s="31">
        <v>-3.2000000000000001E-2</v>
      </c>
      <c r="WF25" s="31">
        <v>6.5000000000000002E-2</v>
      </c>
      <c r="WG25" s="31">
        <v>-0.06</v>
      </c>
      <c r="WH25" s="31">
        <v>-0.97499999999999998</v>
      </c>
      <c r="WI25">
        <v>-2.4E-2</v>
      </c>
      <c r="WJ25">
        <v>-0.09</v>
      </c>
      <c r="WK25">
        <v>-5.5E-2</v>
      </c>
      <c r="WL25">
        <v>1</v>
      </c>
      <c r="WM25">
        <v>6.2E-2</v>
      </c>
      <c r="WN25">
        <v>7.8E-2</v>
      </c>
      <c r="WO25">
        <v>-9.2999999999999999E-2</v>
      </c>
      <c r="WP25">
        <v>-8.2000000000000003E-2</v>
      </c>
      <c r="WQ25">
        <v>-8.5999999999999993E-2</v>
      </c>
      <c r="WR25">
        <v>-1.4999999999999999E-2</v>
      </c>
      <c r="WS25">
        <v>2.9000000000000001E-2</v>
      </c>
      <c r="WT25">
        <v>-1.4E-2</v>
      </c>
      <c r="WU25">
        <v>-2.9000000000000001E-2</v>
      </c>
      <c r="WV25">
        <v>-4.0000000000000001E-3</v>
      </c>
      <c r="WW25">
        <v>-0.123</v>
      </c>
      <c r="WX25">
        <v>-1.4999999999999999E-2</v>
      </c>
      <c r="WY25">
        <v>0.126</v>
      </c>
      <c r="WZ25">
        <v>2.5000000000000001E-2</v>
      </c>
      <c r="XA25">
        <v>-8.8999999999999996E-2</v>
      </c>
      <c r="XG25" t="s">
        <v>607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0.09</v>
      </c>
      <c r="YL25">
        <v>5.6000000000000001E-2</v>
      </c>
      <c r="YM25">
        <v>8.0000000000000002E-3</v>
      </c>
      <c r="YN25">
        <v>-4.0000000000000001E-3</v>
      </c>
      <c r="YO25">
        <v>-3.6999999999999998E-2</v>
      </c>
      <c r="YP25">
        <v>-9.6000000000000002E-2</v>
      </c>
      <c r="YQ25">
        <v>-3.5999999999999997E-2</v>
      </c>
      <c r="YR25">
        <v>4.3999999999999997E-2</v>
      </c>
      <c r="YS25">
        <v>1.7999999999999999E-2</v>
      </c>
      <c r="YT25">
        <v>-0.126</v>
      </c>
      <c r="YU25">
        <v>1.2E-2</v>
      </c>
      <c r="YV25">
        <v>0.108</v>
      </c>
      <c r="YW25">
        <v>2.1000000000000001E-2</v>
      </c>
      <c r="YX25">
        <v>9.7000000000000003E-2</v>
      </c>
      <c r="YY25">
        <v>-0.10100000000000001</v>
      </c>
      <c r="YZ25">
        <v>-0.96199999999999997</v>
      </c>
      <c r="ZA25">
        <v>-3.1E-2</v>
      </c>
      <c r="ZB25">
        <v>0</v>
      </c>
      <c r="ZC25">
        <v>0</v>
      </c>
      <c r="ZD25">
        <v>4.4999999999999998E-2</v>
      </c>
      <c r="ZE25">
        <v>-2.5999999999999999E-2</v>
      </c>
      <c r="ZF25">
        <v>-4.1000000000000002E-2</v>
      </c>
      <c r="ZG25">
        <v>-0.129</v>
      </c>
      <c r="ZH25">
        <v>2.1000000000000001E-2</v>
      </c>
      <c r="ZI25">
        <v>0.02</v>
      </c>
      <c r="ZJ25">
        <v>2E-3</v>
      </c>
      <c r="ZK25">
        <v>4.4999999999999998E-2</v>
      </c>
      <c r="ZL25">
        <v>-2E-3</v>
      </c>
      <c r="ZM25">
        <v>-6.9000000000000006E-2</v>
      </c>
      <c r="ZQ25" t="s">
        <v>665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0.10299999999999999</v>
      </c>
      <c r="AAW25">
        <v>-5.0999999999999997E-2</v>
      </c>
      <c r="AAX25">
        <v>-4.1000000000000002E-2</v>
      </c>
      <c r="AAY25">
        <v>8.5000000000000006E-2</v>
      </c>
      <c r="AAZ25">
        <v>0.16400000000000001</v>
      </c>
      <c r="ABA25">
        <v>9.5000000000000001E-2</v>
      </c>
      <c r="ABB25">
        <v>4.0000000000000001E-3</v>
      </c>
      <c r="ABC25">
        <v>9.4E-2</v>
      </c>
      <c r="ABD25">
        <v>0.11899999999999999</v>
      </c>
      <c r="ABE25">
        <v>-7.5999999999999998E-2</v>
      </c>
      <c r="ABF25">
        <v>-5.8000000000000003E-2</v>
      </c>
      <c r="ABG25">
        <v>-8.8999999999999996E-2</v>
      </c>
      <c r="ABH25">
        <v>-0.18099999999999999</v>
      </c>
      <c r="ABI25">
        <v>1.2999999999999999E-2</v>
      </c>
      <c r="ABJ25">
        <v>-0.05</v>
      </c>
      <c r="ABK25">
        <v>-0.121</v>
      </c>
      <c r="ABL25">
        <v>-1.9E-2</v>
      </c>
      <c r="ABM25">
        <v>-1.0999999999999999E-2</v>
      </c>
      <c r="ABN25">
        <v>-0.90200000000000002</v>
      </c>
      <c r="ABO25">
        <v>-2.8000000000000001E-2</v>
      </c>
      <c r="ABP25">
        <v>-0.10100000000000001</v>
      </c>
      <c r="ABQ25">
        <v>8.0000000000000002E-3</v>
      </c>
      <c r="ABR25">
        <v>-3.9E-2</v>
      </c>
      <c r="ABS25">
        <v>-6.0000000000000001E-3</v>
      </c>
      <c r="ABT25">
        <v>-6.9000000000000006E-2</v>
      </c>
      <c r="ABU25">
        <v>-0.14899999999999999</v>
      </c>
      <c r="ABV25">
        <v>-2.8000000000000001E-2</v>
      </c>
      <c r="ABW25">
        <v>8.4000000000000005E-2</v>
      </c>
      <c r="ABX25">
        <v>-3.5999999999999997E-2</v>
      </c>
      <c r="ABY25">
        <v>3.7999999999999999E-2</v>
      </c>
      <c r="ACC25" t="s">
        <v>725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-6.9000000000000006E-2</v>
      </c>
      <c r="ADK25">
        <v>-6.2E-2</v>
      </c>
      <c r="ADL25">
        <v>-2.4E-2</v>
      </c>
      <c r="ADM25">
        <v>7.0999999999999994E-2</v>
      </c>
      <c r="ADN25">
        <v>7.4999999999999997E-2</v>
      </c>
      <c r="ADO25">
        <v>2.3E-2</v>
      </c>
      <c r="ADP25">
        <v>9.1999999999999998E-2</v>
      </c>
      <c r="ADQ25">
        <v>-0.34</v>
      </c>
      <c r="ADR25">
        <v>2.1000000000000001E-2</v>
      </c>
      <c r="ADS25">
        <v>-0.17899999999999999</v>
      </c>
      <c r="ADT25">
        <v>5.0000000000000001E-3</v>
      </c>
      <c r="ADU25">
        <v>0.01</v>
      </c>
      <c r="ADV25">
        <v>4.5999999999999999E-2</v>
      </c>
      <c r="ADW25">
        <v>-0.14599999999999999</v>
      </c>
      <c r="ADX25">
        <v>-0.78300000000000003</v>
      </c>
      <c r="ADY25">
        <v>6.9000000000000006E-2</v>
      </c>
      <c r="ADZ25">
        <v>-2.5999999999999999E-2</v>
      </c>
      <c r="AEA25">
        <v>2.1000000000000001E-2</v>
      </c>
      <c r="AEB25">
        <v>9.2999999999999999E-2</v>
      </c>
      <c r="AEC25">
        <v>-1.2E-2</v>
      </c>
      <c r="AED25">
        <v>6.6000000000000003E-2</v>
      </c>
      <c r="AEE25">
        <v>1.4E-2</v>
      </c>
      <c r="AEF25">
        <v>0.03</v>
      </c>
      <c r="AEG25">
        <v>4.1000000000000002E-2</v>
      </c>
      <c r="AEH25">
        <v>-2.5000000000000001E-2</v>
      </c>
      <c r="AEI25">
        <v>-8.5000000000000006E-2</v>
      </c>
      <c r="AEJ25">
        <v>-0.11600000000000001</v>
      </c>
      <c r="AEK25">
        <v>-0.02</v>
      </c>
      <c r="AEL25">
        <v>-0.11799999999999999</v>
      </c>
      <c r="AEM25">
        <v>1.4E-2</v>
      </c>
      <c r="AEN25">
        <v>-0.13100000000000001</v>
      </c>
      <c r="AEO25">
        <v>0.41</v>
      </c>
      <c r="AES25" t="s">
        <v>789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-6.0000000000000001E-3</v>
      </c>
      <c r="AGF25">
        <v>4.1000000000000002E-2</v>
      </c>
      <c r="AGG25">
        <v>-6.2E-2</v>
      </c>
      <c r="AGH25">
        <v>1.7999999999999999E-2</v>
      </c>
      <c r="AGI25">
        <v>-5.7000000000000002E-2</v>
      </c>
      <c r="AGJ25">
        <v>6.7000000000000004E-2</v>
      </c>
      <c r="AGK25">
        <v>5.2999999999999999E-2</v>
      </c>
      <c r="AGL25">
        <v>5.8999999999999997E-2</v>
      </c>
      <c r="AGM25">
        <v>0.09</v>
      </c>
      <c r="AGN25">
        <v>2.4E-2</v>
      </c>
      <c r="AGO25">
        <v>-0.104</v>
      </c>
      <c r="AGP25">
        <v>3.2000000000000001E-2</v>
      </c>
      <c r="AGQ25">
        <v>-4.9000000000000002E-2</v>
      </c>
      <c r="AGR25">
        <v>3.6999999999999998E-2</v>
      </c>
      <c r="AGS25">
        <v>1.7000000000000001E-2</v>
      </c>
      <c r="AGT25">
        <v>4.5999999999999999E-2</v>
      </c>
      <c r="AGU25">
        <v>1.9E-2</v>
      </c>
      <c r="AGV25">
        <v>-1.7000000000000001E-2</v>
      </c>
      <c r="AGW25">
        <v>-9.4E-2</v>
      </c>
      <c r="AGX25">
        <v>-5.8999999999999997E-2</v>
      </c>
      <c r="AGY25">
        <v>1.0999999999999999E-2</v>
      </c>
      <c r="AGZ25">
        <v>-2.1000000000000001E-2</v>
      </c>
      <c r="AHA25">
        <v>-4.4999999999999998E-2</v>
      </c>
      <c r="AHB25">
        <v>-0.01</v>
      </c>
      <c r="AHC25">
        <v>8.0000000000000002E-3</v>
      </c>
      <c r="AHD25">
        <v>2.1000000000000001E-2</v>
      </c>
      <c r="AHE25">
        <v>-0.94599999999999995</v>
      </c>
      <c r="AHF25">
        <v>-3.5000000000000003E-2</v>
      </c>
      <c r="AHG25">
        <v>-6.8000000000000005E-2</v>
      </c>
      <c r="AHH25">
        <v>-5.8000000000000003E-2</v>
      </c>
      <c r="AHI25">
        <v>-6.2E-2</v>
      </c>
      <c r="AHJ25">
        <v>2.8000000000000001E-2</v>
      </c>
      <c r="AHK25">
        <v>-4.9000000000000002E-2</v>
      </c>
      <c r="AHL25">
        <v>5.0000000000000001E-3</v>
      </c>
      <c r="AHM25">
        <v>4.0000000000000001E-3</v>
      </c>
      <c r="AHN25">
        <v>1.4999999999999999E-2</v>
      </c>
      <c r="AHO25">
        <v>6.6000000000000003E-2</v>
      </c>
    </row>
    <row r="26" spans="43:899" ht="16">
      <c r="EC26" s="26">
        <f>AVERAGE(EC24:EI24)</f>
        <v>0.91914285714285704</v>
      </c>
      <c r="EV26" s="26">
        <f>AVERAGE(EV24:FB24)</f>
        <v>0.7857142857142857</v>
      </c>
      <c r="FO26">
        <v>0.39700000000000002</v>
      </c>
      <c r="FP26">
        <v>0.19600000000000001</v>
      </c>
      <c r="FQ26">
        <v>0.52500000000000002</v>
      </c>
      <c r="FR26">
        <v>5.5E-2</v>
      </c>
      <c r="FS26">
        <v>8.9999999999999993E-3</v>
      </c>
      <c r="FT26">
        <v>2.4E-2</v>
      </c>
      <c r="FU26">
        <v>9.2999999999999999E-2</v>
      </c>
      <c r="FV26">
        <v>0.71899999999999997</v>
      </c>
      <c r="GJ26">
        <v>0.26900000000000002</v>
      </c>
      <c r="GK26">
        <v>2.1000000000000001E-2</v>
      </c>
      <c r="GL26">
        <v>8.7999999999999995E-2</v>
      </c>
      <c r="GM26">
        <v>0.94199999999999995</v>
      </c>
      <c r="GN26">
        <v>3.4000000000000002E-2</v>
      </c>
      <c r="GO26">
        <v>1.4E-2</v>
      </c>
      <c r="GP26">
        <v>0.17299999999999999</v>
      </c>
      <c r="GQ26">
        <v>1.9E-2</v>
      </c>
      <c r="HE26">
        <v>2.1000000000000001E-2</v>
      </c>
      <c r="HF26">
        <v>0.183</v>
      </c>
      <c r="HG26">
        <v>0.19400000000000001</v>
      </c>
      <c r="HH26">
        <v>0.83599999999999997</v>
      </c>
      <c r="HI26">
        <v>2.1000000000000001E-2</v>
      </c>
      <c r="HJ26">
        <v>6.5000000000000002E-2</v>
      </c>
      <c r="HK26">
        <v>2.7E-2</v>
      </c>
      <c r="HL26">
        <v>4.7E-2</v>
      </c>
      <c r="HM26">
        <v>4.5999999999999999E-2</v>
      </c>
      <c r="HN26">
        <v>0.38</v>
      </c>
      <c r="HO26">
        <v>2.4E-2</v>
      </c>
      <c r="IG26">
        <v>9.7000000000000003E-2</v>
      </c>
      <c r="IH26">
        <v>0.96599999999999997</v>
      </c>
      <c r="II26">
        <v>8.5999999999999993E-2</v>
      </c>
      <c r="IJ26">
        <v>2.1999999999999999E-2</v>
      </c>
      <c r="IK26">
        <v>5.6000000000000001E-2</v>
      </c>
      <c r="IL26">
        <v>4.8000000000000001E-2</v>
      </c>
      <c r="IM26">
        <v>3.1E-2</v>
      </c>
      <c r="IN26">
        <v>0.124</v>
      </c>
      <c r="IO26">
        <v>1.7999999999999999E-2</v>
      </c>
      <c r="IP26">
        <v>0.11799999999999999</v>
      </c>
      <c r="IQ26">
        <v>0.11700000000000001</v>
      </c>
      <c r="JH26" t="s">
        <v>327</v>
      </c>
      <c r="JI26" s="31">
        <v>1.4E-2</v>
      </c>
      <c r="JJ26" s="31">
        <v>-6.7000000000000004E-2</v>
      </c>
      <c r="JK26" s="31">
        <v>0.107</v>
      </c>
      <c r="JL26" s="31">
        <v>5.8999999999999997E-2</v>
      </c>
      <c r="JM26" s="31">
        <v>8.9999999999999993E-3</v>
      </c>
      <c r="JN26" s="31">
        <v>0.25700000000000001</v>
      </c>
      <c r="JO26" s="31">
        <v>-0.873</v>
      </c>
      <c r="JP26" s="31">
        <v>-7.2999999999999995E-2</v>
      </c>
      <c r="JQ26" s="31">
        <v>1.2E-2</v>
      </c>
      <c r="JR26" s="31">
        <v>0.21099999999999999</v>
      </c>
      <c r="JS26" s="31">
        <v>-0.02</v>
      </c>
      <c r="JT26" s="31">
        <v>0.20499999999999999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K26" t="s">
        <v>339</v>
      </c>
      <c r="KL26" s="31">
        <v>0.221</v>
      </c>
      <c r="KM26" s="31">
        <v>0.97199999999999998</v>
      </c>
      <c r="KN26" s="31">
        <v>-2.1999999999999999E-2</v>
      </c>
      <c r="KO26" s="31">
        <v>8.0000000000000002E-3</v>
      </c>
      <c r="KP26" s="31">
        <v>-2.5999999999999999E-2</v>
      </c>
      <c r="KQ26" s="31">
        <v>-1.0999999999999999E-2</v>
      </c>
      <c r="KR26" s="31">
        <v>-1.4E-2</v>
      </c>
      <c r="KS26" s="31">
        <v>4.8000000000000001E-2</v>
      </c>
      <c r="KT26" s="31">
        <v>-3.2000000000000001E-2</v>
      </c>
      <c r="KU26" s="31">
        <v>0.01</v>
      </c>
      <c r="KV26" s="31">
        <v>2.1999999999999999E-2</v>
      </c>
      <c r="KW26" s="31">
        <v>-8.0000000000000002E-3</v>
      </c>
      <c r="KX26">
        <v>0.20599999999999999</v>
      </c>
      <c r="KY26">
        <v>-0.13700000000000001</v>
      </c>
      <c r="KZ26">
        <v>3.0000000000000001E-3</v>
      </c>
      <c r="LA26">
        <v>-6.0999999999999999E-2</v>
      </c>
      <c r="LB26">
        <v>0.13200000000000001</v>
      </c>
      <c r="LC26">
        <v>-7.0000000000000007E-2</v>
      </c>
      <c r="LD26">
        <v>0.187</v>
      </c>
      <c r="LE26">
        <v>5.0999999999999997E-2</v>
      </c>
      <c r="LF26">
        <v>-7.0000000000000001E-3</v>
      </c>
      <c r="LG26">
        <v>0.13400000000000001</v>
      </c>
      <c r="LH26">
        <v>7.3999999999999996E-2</v>
      </c>
      <c r="LI26">
        <v>1</v>
      </c>
      <c r="LN26" t="s">
        <v>363</v>
      </c>
      <c r="LO26" s="31">
        <v>0.246</v>
      </c>
      <c r="LP26" s="31">
        <v>-0.14799999999999999</v>
      </c>
      <c r="LQ26" s="31">
        <v>-6.4000000000000001E-2</v>
      </c>
      <c r="LR26" s="31">
        <v>0.55200000000000005</v>
      </c>
      <c r="LS26" s="31">
        <v>0.439</v>
      </c>
      <c r="LT26" s="31">
        <v>-0.219</v>
      </c>
      <c r="LU26" s="31">
        <v>-0.16300000000000001</v>
      </c>
      <c r="LV26" s="31">
        <v>0.13</v>
      </c>
      <c r="LW26" s="31">
        <v>-0.32200000000000001</v>
      </c>
      <c r="LX26" s="31">
        <v>-0.16400000000000001</v>
      </c>
      <c r="LY26" s="31">
        <v>-0.21199999999999999</v>
      </c>
      <c r="LZ26" s="31">
        <v>0.65400000000000003</v>
      </c>
      <c r="MA26" s="31">
        <v>-8.7999999999999995E-2</v>
      </c>
      <c r="MB26">
        <v>0.315</v>
      </c>
      <c r="MC26">
        <v>-2.7E-2</v>
      </c>
      <c r="MD26">
        <v>2.3E-2</v>
      </c>
      <c r="ME26">
        <v>0.14399999999999999</v>
      </c>
      <c r="MF26">
        <v>0.11</v>
      </c>
      <c r="MG26">
        <v>-0.23899999999999999</v>
      </c>
      <c r="MH26">
        <v>0.13200000000000001</v>
      </c>
      <c r="MI26">
        <v>-1.7999999999999999E-2</v>
      </c>
      <c r="MJ26">
        <v>0.13200000000000001</v>
      </c>
      <c r="MK26">
        <v>0.16900000000000001</v>
      </c>
      <c r="ML26">
        <v>1</v>
      </c>
      <c r="MM26">
        <v>7.9000000000000001E-2</v>
      </c>
      <c r="MN26">
        <v>0.186</v>
      </c>
      <c r="MS26" t="s">
        <v>376</v>
      </c>
      <c r="MT26" s="31">
        <v>0.21199999999999999</v>
      </c>
      <c r="MU26" s="31">
        <v>-3.0000000000000001E-3</v>
      </c>
      <c r="MV26" s="31">
        <v>3.3000000000000002E-2</v>
      </c>
      <c r="MW26" s="31">
        <v>0.16</v>
      </c>
      <c r="MX26" s="31">
        <v>2.5000000000000001E-2</v>
      </c>
      <c r="MY26" s="31">
        <v>7.9000000000000001E-2</v>
      </c>
      <c r="MZ26" s="31">
        <v>0.98199999999999998</v>
      </c>
      <c r="NA26" s="31">
        <v>7.0999999999999994E-2</v>
      </c>
      <c r="NB26" s="31">
        <v>5.7000000000000002E-2</v>
      </c>
      <c r="NC26" s="31">
        <v>-0.108</v>
      </c>
      <c r="ND26" s="31">
        <v>-1.9E-2</v>
      </c>
      <c r="NE26" s="31">
        <v>4.3999999999999997E-2</v>
      </c>
      <c r="NF26" s="31">
        <v>-5.0999999999999997E-2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X26" t="s">
        <v>402</v>
      </c>
      <c r="NY26" s="31">
        <v>-4.9000000000000002E-2</v>
      </c>
      <c r="NZ26" s="31">
        <v>-9.2999999999999999E-2</v>
      </c>
      <c r="OA26" s="31">
        <v>-9.9000000000000005E-2</v>
      </c>
      <c r="OB26" s="31">
        <v>-7.8E-2</v>
      </c>
      <c r="OC26" s="31">
        <v>4.3999999999999997E-2</v>
      </c>
      <c r="OD26" s="31">
        <v>-5.2999999999999999E-2</v>
      </c>
      <c r="OE26" s="31">
        <v>-4.2999999999999997E-2</v>
      </c>
      <c r="OF26" s="31">
        <v>-3.6999999999999998E-2</v>
      </c>
      <c r="OG26" s="31">
        <v>0.90900000000000003</v>
      </c>
      <c r="OH26" s="31">
        <v>-8.1000000000000003E-2</v>
      </c>
      <c r="OI26" s="31">
        <v>-0.129</v>
      </c>
      <c r="OJ26" s="31">
        <v>-9.9000000000000005E-2</v>
      </c>
      <c r="OK26" s="31">
        <v>-0.12</v>
      </c>
      <c r="OL26" s="31">
        <v>-4.7E-2</v>
      </c>
      <c r="OM26" s="31">
        <v>-0.16500000000000001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G26" t="s">
        <v>417</v>
      </c>
      <c r="PH26" s="31">
        <v>-1.4999999999999999E-2</v>
      </c>
      <c r="PI26" s="31">
        <v>-5.7000000000000002E-2</v>
      </c>
      <c r="PJ26" s="31">
        <v>6.0999999999999999E-2</v>
      </c>
      <c r="PK26" s="31">
        <v>-5.0000000000000001E-3</v>
      </c>
      <c r="PL26" s="31">
        <v>-6.7000000000000004E-2</v>
      </c>
      <c r="PM26" s="31">
        <v>-1.9E-2</v>
      </c>
      <c r="PN26" s="31">
        <v>8.5000000000000006E-2</v>
      </c>
      <c r="PO26" s="31">
        <v>6.5000000000000002E-2</v>
      </c>
      <c r="PP26" s="31">
        <v>-0.94299999999999995</v>
      </c>
      <c r="PQ26" s="31">
        <v>-0.14399999999999999</v>
      </c>
      <c r="PR26" s="31">
        <v>0.19400000000000001</v>
      </c>
      <c r="PS26" s="31">
        <v>0.10100000000000001</v>
      </c>
      <c r="PT26" s="31">
        <v>-0.10299999999999999</v>
      </c>
      <c r="PU26" s="31">
        <v>-1.2E-2</v>
      </c>
      <c r="PV26" s="31">
        <v>8.5999999999999993E-2</v>
      </c>
      <c r="PW26">
        <v>-0.13300000000000001</v>
      </c>
      <c r="PX26">
        <v>0.16900000000000001</v>
      </c>
      <c r="PY26">
        <v>-0.15</v>
      </c>
      <c r="PZ26">
        <v>-0.13800000000000001</v>
      </c>
      <c r="QA26">
        <v>-3.6999999999999998E-2</v>
      </c>
      <c r="QB26">
        <v>0.10299999999999999</v>
      </c>
      <c r="QC26">
        <v>0.14099999999999999</v>
      </c>
      <c r="QD26">
        <v>-4.9000000000000002E-2</v>
      </c>
      <c r="QE26">
        <v>1</v>
      </c>
      <c r="QF26">
        <v>0.18099999999999999</v>
      </c>
      <c r="QG26">
        <v>-0.28100000000000003</v>
      </c>
      <c r="QH26">
        <v>0.11700000000000001</v>
      </c>
      <c r="QI26">
        <v>0.155</v>
      </c>
      <c r="QJ26">
        <v>-3.4000000000000002E-2</v>
      </c>
      <c r="QK26">
        <v>0.13300000000000001</v>
      </c>
      <c r="QQ26" t="s">
        <v>447</v>
      </c>
      <c r="QR26" s="31">
        <v>-0.32300000000000001</v>
      </c>
      <c r="QS26" s="31">
        <v>5.7000000000000002E-2</v>
      </c>
      <c r="QT26" s="31">
        <v>-0.16</v>
      </c>
      <c r="QU26" s="31">
        <v>2.3E-2</v>
      </c>
      <c r="QV26" s="31">
        <v>0.06</v>
      </c>
      <c r="QW26" s="31">
        <v>-0.01</v>
      </c>
      <c r="QX26" s="31">
        <v>-1.2E-2</v>
      </c>
      <c r="QY26" s="31">
        <v>2E-3</v>
      </c>
      <c r="QZ26" s="31">
        <v>-0.14299999999999999</v>
      </c>
      <c r="RA26" s="31">
        <v>-0.161</v>
      </c>
      <c r="RB26" s="31">
        <v>-0.218</v>
      </c>
      <c r="RC26" s="31">
        <v>-0.125</v>
      </c>
      <c r="RD26" s="31">
        <v>-0.22500000000000001</v>
      </c>
      <c r="RE26" s="31">
        <v>-0.88600000000000001</v>
      </c>
      <c r="RF26" s="31">
        <v>-5.2999999999999999E-2</v>
      </c>
      <c r="RG26" s="31">
        <v>-3.9E-2</v>
      </c>
      <c r="RH26" s="31">
        <v>0.13</v>
      </c>
      <c r="RI26" s="31">
        <v>6.6000000000000003E-2</v>
      </c>
      <c r="RJ26">
        <v>-6.0999999999999999E-2</v>
      </c>
      <c r="RK26">
        <v>0.19600000000000001</v>
      </c>
      <c r="RL26">
        <v>-6.8000000000000005E-2</v>
      </c>
      <c r="RM26">
        <v>-0.16</v>
      </c>
      <c r="RN26">
        <v>1.7999999999999999E-2</v>
      </c>
      <c r="RO26">
        <v>1</v>
      </c>
      <c r="RP26">
        <v>0.151</v>
      </c>
      <c r="RQ26">
        <v>-7.4999999999999997E-2</v>
      </c>
      <c r="RR26">
        <v>0.159</v>
      </c>
      <c r="RS26">
        <v>6.9000000000000006E-2</v>
      </c>
      <c r="RT26">
        <v>0.106</v>
      </c>
      <c r="RU26">
        <v>-0.09</v>
      </c>
      <c r="RV26">
        <v>8.5000000000000006E-2</v>
      </c>
      <c r="RW26">
        <v>0.14299999999999999</v>
      </c>
      <c r="RX26">
        <v>0.06</v>
      </c>
      <c r="RY26">
        <v>-0.126</v>
      </c>
      <c r="RZ26">
        <v>1.6E-2</v>
      </c>
      <c r="SA26">
        <v>-0.24</v>
      </c>
      <c r="SG26" t="s">
        <v>465</v>
      </c>
      <c r="SH26" s="31">
        <v>-4.4999999999999998E-2</v>
      </c>
      <c r="SI26" s="31">
        <v>-0.96199999999999997</v>
      </c>
      <c r="SJ26" s="31">
        <v>-4.8000000000000001E-2</v>
      </c>
      <c r="SK26" s="31">
        <v>2.9000000000000001E-2</v>
      </c>
      <c r="SL26" s="31">
        <v>0.17399999999999999</v>
      </c>
      <c r="SM26" s="31">
        <v>-0.05</v>
      </c>
      <c r="SN26" s="31">
        <v>-6.4000000000000001E-2</v>
      </c>
      <c r="SO26" s="31">
        <v>2.1999999999999999E-2</v>
      </c>
      <c r="SP26" s="31">
        <v>-0.105</v>
      </c>
      <c r="SQ26" s="31">
        <v>0.152</v>
      </c>
      <c r="SR26" s="31">
        <v>3.6999999999999998E-2</v>
      </c>
      <c r="SS26" s="31">
        <v>7.9000000000000001E-2</v>
      </c>
      <c r="ST26" s="31">
        <v>-9.5000000000000001E-2</v>
      </c>
      <c r="SU26" s="31">
        <v>-3.5999999999999997E-2</v>
      </c>
      <c r="SV26" s="31">
        <v>4.2999999999999997E-2</v>
      </c>
      <c r="SW26" s="31">
        <v>-0.111</v>
      </c>
      <c r="SX26" s="31">
        <v>9.6000000000000002E-2</v>
      </c>
      <c r="SY26" s="31">
        <v>-4.8000000000000001E-2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W26" t="s">
        <v>501</v>
      </c>
      <c r="TX26" s="31">
        <v>-0.01</v>
      </c>
      <c r="TY26" s="31">
        <v>7.0000000000000007E-2</v>
      </c>
      <c r="TZ26" s="31">
        <v>2.3E-2</v>
      </c>
      <c r="UA26" s="31">
        <v>-0.24299999999999999</v>
      </c>
      <c r="UB26" s="31">
        <v>9.2999999999999999E-2</v>
      </c>
      <c r="UC26" s="31">
        <v>-6.0999999999999999E-2</v>
      </c>
      <c r="UD26" s="31">
        <v>-2.4E-2</v>
      </c>
      <c r="UE26" s="31">
        <v>7.0000000000000007E-2</v>
      </c>
      <c r="UF26" s="31">
        <v>-0.16600000000000001</v>
      </c>
      <c r="UG26" s="31">
        <v>-5.0999999999999997E-2</v>
      </c>
      <c r="UH26" s="31">
        <v>0.09</v>
      </c>
      <c r="UI26" s="31">
        <v>8.7999999999999995E-2</v>
      </c>
      <c r="UJ26" s="31">
        <v>0.13</v>
      </c>
      <c r="UK26" s="31">
        <v>0.745</v>
      </c>
      <c r="UL26" s="31">
        <v>-8.9999999999999993E-3</v>
      </c>
      <c r="UM26" s="31">
        <v>-7.8E-2</v>
      </c>
      <c r="UN26" s="31">
        <v>0.28699999999999998</v>
      </c>
      <c r="UO26" s="31">
        <v>0.109</v>
      </c>
      <c r="UP26" s="31">
        <v>0.13</v>
      </c>
      <c r="UQ26">
        <v>0</v>
      </c>
      <c r="UR26">
        <v>0</v>
      </c>
      <c r="US26">
        <v>0</v>
      </c>
      <c r="UT26">
        <v>0</v>
      </c>
      <c r="UU26">
        <v>1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O26" t="s">
        <v>520</v>
      </c>
      <c r="VP26" s="31">
        <v>-0.11</v>
      </c>
      <c r="VQ26" s="31">
        <v>-6.2E-2</v>
      </c>
      <c r="VR26" s="31">
        <v>-8.9999999999999993E-3</v>
      </c>
      <c r="VS26" s="31">
        <v>0.10100000000000001</v>
      </c>
      <c r="VT26" s="31">
        <v>-0.1</v>
      </c>
      <c r="VU26" s="31">
        <v>0.21099999999999999</v>
      </c>
      <c r="VV26" s="31">
        <v>0.13800000000000001</v>
      </c>
      <c r="VW26" s="31">
        <v>-5.8999999999999997E-2</v>
      </c>
      <c r="VX26" s="31">
        <v>-2.1000000000000001E-2</v>
      </c>
      <c r="VY26" s="31">
        <v>-9.6000000000000002E-2</v>
      </c>
      <c r="VZ26" s="31">
        <v>8.9999999999999993E-3</v>
      </c>
      <c r="WA26" s="31">
        <v>0.35899999999999999</v>
      </c>
      <c r="WB26" s="31">
        <v>-0.19</v>
      </c>
      <c r="WC26" s="31">
        <v>0.20899999999999999</v>
      </c>
      <c r="WD26" s="31">
        <v>-0.38200000000000001</v>
      </c>
      <c r="WE26" s="31">
        <v>8.1000000000000003E-2</v>
      </c>
      <c r="WF26" s="31">
        <v>7.2999999999999995E-2</v>
      </c>
      <c r="WG26" s="31">
        <v>-0.72</v>
      </c>
      <c r="WH26" s="31">
        <v>-2.5999999999999999E-2</v>
      </c>
      <c r="WI26">
        <v>2.9000000000000001E-2</v>
      </c>
      <c r="WJ26">
        <v>-8.7999999999999995E-2</v>
      </c>
      <c r="WK26">
        <v>1.7000000000000001E-2</v>
      </c>
      <c r="WL26">
        <v>6.2E-2</v>
      </c>
      <c r="WM26">
        <v>1</v>
      </c>
      <c r="WN26">
        <v>-0.10199999999999999</v>
      </c>
      <c r="WO26">
        <v>-6.2E-2</v>
      </c>
      <c r="WP26">
        <v>-4.9000000000000002E-2</v>
      </c>
      <c r="WQ26">
        <v>-5.8000000000000003E-2</v>
      </c>
      <c r="WR26">
        <v>-5.2999999999999999E-2</v>
      </c>
      <c r="WS26">
        <v>8.0000000000000002E-3</v>
      </c>
      <c r="WT26">
        <v>1.2E-2</v>
      </c>
      <c r="WU26">
        <v>-7.0000000000000001E-3</v>
      </c>
      <c r="WV26">
        <v>-0.125</v>
      </c>
      <c r="WW26">
        <v>2.3E-2</v>
      </c>
      <c r="WX26">
        <v>1.4999999999999999E-2</v>
      </c>
      <c r="WY26">
        <v>4.9000000000000002E-2</v>
      </c>
      <c r="WZ26">
        <v>-1.2E-2</v>
      </c>
      <c r="XA26">
        <v>-0.08</v>
      </c>
      <c r="XG26" t="s">
        <v>608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-2.5000000000000001E-2</v>
      </c>
      <c r="YL26">
        <v>0.96299999999999997</v>
      </c>
      <c r="YM26">
        <v>-5.8000000000000003E-2</v>
      </c>
      <c r="YN26">
        <v>-0.02</v>
      </c>
      <c r="YO26">
        <v>6.3E-2</v>
      </c>
      <c r="YP26">
        <v>-8.2000000000000003E-2</v>
      </c>
      <c r="YQ26">
        <v>7.8E-2</v>
      </c>
      <c r="YR26">
        <v>-6.0999999999999999E-2</v>
      </c>
      <c r="YS26">
        <v>-1.0999999999999999E-2</v>
      </c>
      <c r="YT26">
        <v>-5.0000000000000001E-3</v>
      </c>
      <c r="YU26">
        <v>-3.9E-2</v>
      </c>
      <c r="YV26">
        <v>-1.4999999999999999E-2</v>
      </c>
      <c r="YW26">
        <v>5.6000000000000001E-2</v>
      </c>
      <c r="YX26">
        <v>-5.1999999999999998E-2</v>
      </c>
      <c r="YY26">
        <v>-8.8999999999999996E-2</v>
      </c>
      <c r="YZ26">
        <v>7.0000000000000007E-2</v>
      </c>
      <c r="ZA26">
        <v>3.5999999999999997E-2</v>
      </c>
      <c r="ZB26">
        <v>-0.153</v>
      </c>
      <c r="ZC26">
        <v>-8.8999999999999996E-2</v>
      </c>
      <c r="ZD26">
        <v>-8.7999999999999995E-2</v>
      </c>
      <c r="ZE26">
        <v>-4.8000000000000001E-2</v>
      </c>
      <c r="ZF26">
        <v>0.06</v>
      </c>
      <c r="ZG26">
        <v>-3.1E-2</v>
      </c>
      <c r="ZH26">
        <v>0.158</v>
      </c>
      <c r="ZI26">
        <v>4.7E-2</v>
      </c>
      <c r="ZJ26">
        <v>3.5000000000000003E-2</v>
      </c>
      <c r="ZK26">
        <v>6.7000000000000004E-2</v>
      </c>
      <c r="ZL26">
        <v>6.8000000000000005E-2</v>
      </c>
      <c r="ZM26">
        <v>5.6000000000000001E-2</v>
      </c>
      <c r="ZQ26" t="s">
        <v>666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0.13800000000000001</v>
      </c>
      <c r="AAW26">
        <v>-0.186</v>
      </c>
      <c r="AAX26">
        <v>-3.4000000000000002E-2</v>
      </c>
      <c r="AAY26">
        <v>7.8E-2</v>
      </c>
      <c r="AAZ26">
        <v>0.33300000000000002</v>
      </c>
      <c r="ABA26">
        <v>3.9E-2</v>
      </c>
      <c r="ABB26">
        <v>-1.6E-2</v>
      </c>
      <c r="ABC26">
        <v>5.5E-2</v>
      </c>
      <c r="ABD26">
        <v>0.04</v>
      </c>
      <c r="ABE26">
        <v>-8.8999999999999996E-2</v>
      </c>
      <c r="ABF26">
        <v>1.4999999999999999E-2</v>
      </c>
      <c r="ABG26">
        <v>0.20300000000000001</v>
      </c>
      <c r="ABH26">
        <v>-0.77900000000000003</v>
      </c>
      <c r="ABI26">
        <v>9.8000000000000004E-2</v>
      </c>
      <c r="ABJ26">
        <v>-6.2E-2</v>
      </c>
      <c r="ABK26">
        <v>-5.2999999999999999E-2</v>
      </c>
      <c r="ABL26">
        <v>-0.316</v>
      </c>
      <c r="ABM26">
        <v>2.8000000000000001E-2</v>
      </c>
      <c r="ABN26">
        <v>0.128</v>
      </c>
      <c r="ABO26">
        <v>1.7000000000000001E-2</v>
      </c>
      <c r="ABP26">
        <v>-0.104</v>
      </c>
      <c r="ABQ26">
        <v>4.3999999999999997E-2</v>
      </c>
      <c r="ABR26">
        <v>-7.0000000000000007E-2</v>
      </c>
      <c r="ABS26">
        <v>4.1000000000000002E-2</v>
      </c>
      <c r="ABT26">
        <v>-4.2999999999999997E-2</v>
      </c>
      <c r="ABU26">
        <v>0.125</v>
      </c>
      <c r="ABV26">
        <v>-8.5000000000000006E-2</v>
      </c>
      <c r="ABW26">
        <v>3.5999999999999997E-2</v>
      </c>
      <c r="ABX26">
        <v>0.05</v>
      </c>
      <c r="ABY26">
        <v>6.5000000000000002E-2</v>
      </c>
      <c r="ACC26" t="s">
        <v>726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0.13900000000000001</v>
      </c>
      <c r="ADK26">
        <v>-3.5000000000000003E-2</v>
      </c>
      <c r="ADL26">
        <v>-0.02</v>
      </c>
      <c r="ADM26">
        <v>2.1999999999999999E-2</v>
      </c>
      <c r="ADN26">
        <v>7.0000000000000007E-2</v>
      </c>
      <c r="ADO26">
        <v>1.6E-2</v>
      </c>
      <c r="ADP26">
        <v>4.3999999999999997E-2</v>
      </c>
      <c r="ADQ26">
        <v>-4.7E-2</v>
      </c>
      <c r="ADR26">
        <v>0</v>
      </c>
      <c r="ADS26">
        <v>1.2999999999999999E-2</v>
      </c>
      <c r="ADT26">
        <v>4.1000000000000002E-2</v>
      </c>
      <c r="ADU26">
        <v>4.5999999999999999E-2</v>
      </c>
      <c r="ADV26">
        <v>6.0999999999999999E-2</v>
      </c>
      <c r="ADW26">
        <v>-9.6000000000000002E-2</v>
      </c>
      <c r="ADX26">
        <v>4.2999999999999997E-2</v>
      </c>
      <c r="ADY26">
        <v>3.2000000000000001E-2</v>
      </c>
      <c r="ADZ26">
        <v>1.4999999999999999E-2</v>
      </c>
      <c r="AEA26">
        <v>-6.2E-2</v>
      </c>
      <c r="AEB26">
        <v>4.8000000000000001E-2</v>
      </c>
      <c r="AEC26">
        <v>-2.1000000000000001E-2</v>
      </c>
      <c r="AED26">
        <v>4.1000000000000002E-2</v>
      </c>
      <c r="AEE26">
        <v>0.98599999999999999</v>
      </c>
      <c r="AEF26">
        <v>-4.4999999999999998E-2</v>
      </c>
      <c r="AEG26">
        <v>3.0000000000000001E-3</v>
      </c>
      <c r="AEH26">
        <v>3.0000000000000001E-3</v>
      </c>
      <c r="AEI26">
        <v>-4.3999999999999997E-2</v>
      </c>
      <c r="AEJ26">
        <v>-6.9000000000000006E-2</v>
      </c>
      <c r="AEK26">
        <v>-0.06</v>
      </c>
      <c r="AEL26">
        <v>4.0000000000000001E-3</v>
      </c>
      <c r="AEM26">
        <v>5.5E-2</v>
      </c>
      <c r="AEN26">
        <v>-3.2000000000000001E-2</v>
      </c>
      <c r="AEO26">
        <v>8.0000000000000002E-3</v>
      </c>
      <c r="AES26" t="s">
        <v>790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4.3999999999999997E-2</v>
      </c>
      <c r="AGF26">
        <v>-0.04</v>
      </c>
      <c r="AGG26">
        <v>0.03</v>
      </c>
      <c r="AGH26">
        <v>-1.2999999999999999E-2</v>
      </c>
      <c r="AGI26">
        <v>-2.5000000000000001E-2</v>
      </c>
      <c r="AGJ26">
        <v>1.4999999999999999E-2</v>
      </c>
      <c r="AGK26">
        <v>3.1E-2</v>
      </c>
      <c r="AGL26">
        <v>2.1999999999999999E-2</v>
      </c>
      <c r="AGM26">
        <v>-1.2E-2</v>
      </c>
      <c r="AGN26">
        <v>6.4000000000000001E-2</v>
      </c>
      <c r="AGO26">
        <v>-3.3000000000000002E-2</v>
      </c>
      <c r="AGP26">
        <v>1.7999999999999999E-2</v>
      </c>
      <c r="AGQ26">
        <v>-5.5E-2</v>
      </c>
      <c r="AGR26">
        <v>1.9E-2</v>
      </c>
      <c r="AGS26">
        <v>-3.5000000000000003E-2</v>
      </c>
      <c r="AGT26">
        <v>-1.6E-2</v>
      </c>
      <c r="AGU26">
        <v>0.123</v>
      </c>
      <c r="AGV26">
        <v>1.6E-2</v>
      </c>
      <c r="AGW26">
        <v>7.9000000000000001E-2</v>
      </c>
      <c r="AGX26">
        <v>-1.9E-2</v>
      </c>
      <c r="AGY26">
        <v>3.1E-2</v>
      </c>
      <c r="AGZ26">
        <v>-8.9999999999999993E-3</v>
      </c>
      <c r="AHA26">
        <v>-4.2999999999999997E-2</v>
      </c>
      <c r="AHB26">
        <v>3.4000000000000002E-2</v>
      </c>
      <c r="AHC26">
        <v>-7.0000000000000001E-3</v>
      </c>
      <c r="AHD26">
        <v>-6.8000000000000005E-2</v>
      </c>
      <c r="AHE26">
        <v>-3.7999999999999999E-2</v>
      </c>
      <c r="AHF26">
        <v>-0.96899999999999997</v>
      </c>
      <c r="AHG26">
        <v>-2.4E-2</v>
      </c>
      <c r="AHH26">
        <v>-0.03</v>
      </c>
      <c r="AHI26">
        <v>-6.0000000000000001E-3</v>
      </c>
      <c r="AHJ26">
        <v>5.6000000000000001E-2</v>
      </c>
      <c r="AHK26">
        <v>-0.105</v>
      </c>
      <c r="AHL26">
        <v>6.8000000000000005E-2</v>
      </c>
      <c r="AHM26">
        <v>-8.5000000000000006E-2</v>
      </c>
      <c r="AHN26">
        <v>-4.3999999999999997E-2</v>
      </c>
      <c r="AHO26">
        <v>-1.7999999999999999E-2</v>
      </c>
    </row>
    <row r="27" spans="43:899">
      <c r="EC27">
        <f>EC26*EC26</f>
        <v>0.8448235918367345</v>
      </c>
      <c r="FO27" s="32">
        <f>MAX(_xlfn.ANCHORARRAY(FO19))</f>
        <v>0.98099999999999998</v>
      </c>
      <c r="FP27" s="32">
        <f t="shared" ref="FP27:FV27" si="13">MAX(_xlfn.ANCHORARRAY(FP19))</f>
        <v>0.97399999999999998</v>
      </c>
      <c r="FQ27" s="32">
        <f t="shared" si="13"/>
        <v>0.59499999999999997</v>
      </c>
      <c r="FR27" s="32">
        <f t="shared" si="13"/>
        <v>0.95499999999999996</v>
      </c>
      <c r="FS27" s="32">
        <f t="shared" si="13"/>
        <v>0.95899999999999996</v>
      </c>
      <c r="FT27" s="32">
        <f t="shared" si="13"/>
        <v>0.84899999999999998</v>
      </c>
      <c r="FU27" s="32">
        <f t="shared" si="13"/>
        <v>0.81399999999999995</v>
      </c>
      <c r="FV27" s="32">
        <f t="shared" si="13"/>
        <v>0.71899999999999997</v>
      </c>
      <c r="GJ27" s="32">
        <f>MAX(_xlfn.ANCHORARRAY(GJ19))</f>
        <v>0.77200000000000002</v>
      </c>
      <c r="GK27" s="32">
        <f t="shared" ref="GK27:GQ27" si="14">MAX(_xlfn.ANCHORARRAY(GK19))</f>
        <v>0.94799999999999995</v>
      </c>
      <c r="GL27" s="32">
        <f t="shared" si="14"/>
        <v>0.93400000000000005</v>
      </c>
      <c r="GM27" s="32">
        <f t="shared" si="14"/>
        <v>0.94199999999999995</v>
      </c>
      <c r="GN27" s="32">
        <f t="shared" si="14"/>
        <v>0.90200000000000002</v>
      </c>
      <c r="GO27" s="32">
        <f t="shared" si="14"/>
        <v>0.90200000000000002</v>
      </c>
      <c r="GP27" s="32">
        <f t="shared" si="14"/>
        <v>0.67900000000000005</v>
      </c>
      <c r="GQ27" s="32">
        <f t="shared" si="14"/>
        <v>0.82199999999999995</v>
      </c>
      <c r="HE27">
        <v>9.1999999999999998E-2</v>
      </c>
      <c r="HF27">
        <v>0.11899999999999999</v>
      </c>
      <c r="HG27">
        <v>0.14599999999999999</v>
      </c>
      <c r="HH27">
        <v>3.4000000000000002E-2</v>
      </c>
      <c r="HI27">
        <v>0.94</v>
      </c>
      <c r="HJ27">
        <v>4.2999999999999997E-2</v>
      </c>
      <c r="HK27">
        <v>0.108</v>
      </c>
      <c r="HL27">
        <v>3.5999999999999997E-2</v>
      </c>
      <c r="HM27">
        <v>2E-3</v>
      </c>
      <c r="HN27">
        <v>6.3E-2</v>
      </c>
      <c r="HO27">
        <v>8.4000000000000005E-2</v>
      </c>
      <c r="IG27">
        <v>0.2</v>
      </c>
      <c r="IH27">
        <v>0.112</v>
      </c>
      <c r="II27">
        <v>9.2999999999999999E-2</v>
      </c>
      <c r="IJ27">
        <v>4.2999999999999997E-2</v>
      </c>
      <c r="IK27">
        <v>0.93100000000000005</v>
      </c>
      <c r="IL27">
        <v>3.4000000000000002E-2</v>
      </c>
      <c r="IM27">
        <v>2.4E-2</v>
      </c>
      <c r="IN27">
        <v>0.251</v>
      </c>
      <c r="IO27">
        <v>0.02</v>
      </c>
      <c r="IP27">
        <v>3.0000000000000001E-3</v>
      </c>
      <c r="IQ27">
        <v>7.0999999999999994E-2</v>
      </c>
      <c r="JI27" cm="1">
        <f t="array" ref="JI27:JI38">ABS(JI15:JI26)</f>
        <v>0.80100000000000005</v>
      </c>
      <c r="JJ27" cm="1">
        <f t="array" ref="JJ27:JJ38">ABS(JJ15:JJ26)</f>
        <v>3.1E-2</v>
      </c>
      <c r="JK27" cm="1">
        <f t="array" ref="JK27:JK38">ABS(JK15:JK26)</f>
        <v>8.4000000000000005E-2</v>
      </c>
      <c r="JL27" cm="1">
        <f t="array" ref="JL27:JL38">ABS(JL15:JL26)</f>
        <v>0.123</v>
      </c>
      <c r="JM27" cm="1">
        <f t="array" ref="JM27:JM38">ABS(JM15:JM26)</f>
        <v>2.4E-2</v>
      </c>
      <c r="JN27" cm="1">
        <f t="array" ref="JN27:JN38">ABS(JN15:JN26)</f>
        <v>4.9000000000000002E-2</v>
      </c>
      <c r="JO27" cm="1">
        <f t="array" ref="JO27:JO38">ABS(JO15:JO26)</f>
        <v>2.1000000000000001E-2</v>
      </c>
      <c r="JP27" cm="1">
        <f t="array" ref="JP27:JP38">ABS(JP15:JP26)</f>
        <v>0.41799999999999998</v>
      </c>
      <c r="JQ27" cm="1">
        <f t="array" ref="JQ27:JQ38">ABS(JQ15:JQ26)</f>
        <v>6.8000000000000005E-2</v>
      </c>
      <c r="JR27" cm="1">
        <f t="array" ref="JR27:JR38">ABS(JR15:JR26)</f>
        <v>2.8000000000000001E-2</v>
      </c>
      <c r="JS27" cm="1">
        <f t="array" ref="JS27:JS38">ABS(JS15:JS26)</f>
        <v>0.06</v>
      </c>
      <c r="JT27" cm="1">
        <f t="array" ref="JT27:JT38">ABS(JT15:JT26)</f>
        <v>3.1E-2</v>
      </c>
      <c r="KL27" cm="1">
        <f t="array" ref="KL27:KL38">ABS(KL15:KL26)</f>
        <v>0.92</v>
      </c>
      <c r="KM27" cm="1">
        <f t="array" ref="KM27:KM38">ABS(KM15:KM26)</f>
        <v>0</v>
      </c>
      <c r="KN27" cm="1">
        <f t="array" ref="KN27:KN38">ABS(KN15:KN26)</f>
        <v>8.2000000000000003E-2</v>
      </c>
      <c r="KO27" cm="1">
        <f t="array" ref="KO27:KO38">ABS(KO15:KO26)</f>
        <v>8.0000000000000002E-3</v>
      </c>
      <c r="KP27" cm="1">
        <f t="array" ref="KP27:KP38">ABS(KP15:KP26)</f>
        <v>0.17100000000000001</v>
      </c>
      <c r="KQ27" cm="1">
        <f t="array" ref="KQ27:KQ38">ABS(KQ15:KQ26)</f>
        <v>0.13600000000000001</v>
      </c>
      <c r="KR27" cm="1">
        <f t="array" ref="KR27:KR38">ABS(KR15:KR26)</f>
        <v>5.1999999999999998E-2</v>
      </c>
      <c r="KS27" cm="1">
        <f t="array" ref="KS27:KS38">ABS(KS15:KS26)</f>
        <v>0.13200000000000001</v>
      </c>
      <c r="KT27" cm="1">
        <f t="array" ref="KT27:KT38">ABS(KT15:KT26)</f>
        <v>0.16900000000000001</v>
      </c>
      <c r="KU27" cm="1">
        <f t="array" ref="KU27:KU38">ABS(KU15:KU26)</f>
        <v>6.6000000000000003E-2</v>
      </c>
      <c r="KV27" cm="1">
        <f t="array" ref="KV27:KV38">ABS(KV15:KV26)</f>
        <v>9.8000000000000004E-2</v>
      </c>
      <c r="KW27" cm="1">
        <f t="array" ref="KW27:KW38">ABS(KW15:KW26)</f>
        <v>0.19</v>
      </c>
      <c r="LN27" t="s">
        <v>364</v>
      </c>
      <c r="LO27" s="31">
        <v>0.17399999999999999</v>
      </c>
      <c r="LP27" s="31">
        <v>-0.20499999999999999</v>
      </c>
      <c r="LQ27" s="31">
        <v>-0.10100000000000001</v>
      </c>
      <c r="LR27" s="31">
        <v>-8.5999999999999993E-2</v>
      </c>
      <c r="LS27" s="31">
        <v>1.7000000000000001E-2</v>
      </c>
      <c r="LT27" s="31">
        <v>-0.108</v>
      </c>
      <c r="LU27" s="31">
        <v>7.0000000000000001E-3</v>
      </c>
      <c r="LV27" s="31">
        <v>0.90600000000000003</v>
      </c>
      <c r="LW27" s="31">
        <v>-3.5000000000000003E-2</v>
      </c>
      <c r="LX27" s="31">
        <v>-0.13300000000000001</v>
      </c>
      <c r="LY27" s="31">
        <v>0.104</v>
      </c>
      <c r="LZ27" s="31">
        <v>0.28100000000000003</v>
      </c>
      <c r="MA27" s="31">
        <v>8.5000000000000006E-2</v>
      </c>
      <c r="MB27">
        <v>0.185</v>
      </c>
      <c r="MC27">
        <v>-0.11899999999999999</v>
      </c>
      <c r="MD27">
        <v>7.0000000000000001E-3</v>
      </c>
      <c r="ME27">
        <v>-6.7000000000000004E-2</v>
      </c>
      <c r="MF27">
        <v>0.122</v>
      </c>
      <c r="MG27">
        <v>-4.4999999999999998E-2</v>
      </c>
      <c r="MH27">
        <v>0.17499999999999999</v>
      </c>
      <c r="MI27">
        <v>2.1999999999999999E-2</v>
      </c>
      <c r="MJ27">
        <v>-1.2999999999999999E-2</v>
      </c>
      <c r="MK27">
        <v>0.215</v>
      </c>
      <c r="ML27">
        <v>7.9000000000000001E-2</v>
      </c>
      <c r="MM27">
        <v>1</v>
      </c>
      <c r="MN27">
        <v>8.5000000000000006E-2</v>
      </c>
      <c r="MS27" t="s">
        <v>377</v>
      </c>
      <c r="MT27" s="31">
        <v>7.8E-2</v>
      </c>
      <c r="MU27" s="31">
        <v>0.10100000000000001</v>
      </c>
      <c r="MV27" s="31">
        <v>-0.99</v>
      </c>
      <c r="MW27" s="31">
        <v>3.9E-2</v>
      </c>
      <c r="MX27" s="31">
        <v>7.0999999999999994E-2</v>
      </c>
      <c r="MY27" s="31">
        <v>0.105</v>
      </c>
      <c r="MZ27" s="31">
        <v>0.152</v>
      </c>
      <c r="NA27" s="31">
        <v>0.112</v>
      </c>
      <c r="NB27" s="31">
        <v>0.151</v>
      </c>
      <c r="NC27" s="31">
        <v>-3.6999999999999998E-2</v>
      </c>
      <c r="ND27" s="31">
        <v>-0.12</v>
      </c>
      <c r="NE27" s="31">
        <v>4.5999999999999999E-2</v>
      </c>
      <c r="NF27" s="31">
        <v>-6.6000000000000003E-2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X27" t="s">
        <v>403</v>
      </c>
      <c r="NY27" s="31">
        <v>-0.06</v>
      </c>
      <c r="NZ27" s="31">
        <v>-8.2000000000000003E-2</v>
      </c>
      <c r="OA27" s="31">
        <v>-2.5999999999999999E-2</v>
      </c>
      <c r="OB27" s="31">
        <v>4.2999999999999997E-2</v>
      </c>
      <c r="OC27" s="31">
        <v>0.88700000000000001</v>
      </c>
      <c r="OD27" s="31">
        <v>0.11700000000000001</v>
      </c>
      <c r="OE27" s="31">
        <v>3.9E-2</v>
      </c>
      <c r="OF27" s="31">
        <v>2.1999999999999999E-2</v>
      </c>
      <c r="OG27" s="31">
        <v>3.9E-2</v>
      </c>
      <c r="OH27" s="31">
        <v>-1E-3</v>
      </c>
      <c r="OI27" s="31">
        <v>5.0000000000000001E-3</v>
      </c>
      <c r="OJ27" s="31">
        <v>0.24099999999999999</v>
      </c>
      <c r="OK27" s="31">
        <v>6.0000000000000001E-3</v>
      </c>
      <c r="OL27" s="31">
        <v>0.13500000000000001</v>
      </c>
      <c r="OM27" s="31">
        <v>0.17199999999999999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G27" t="s">
        <v>418</v>
      </c>
      <c r="PH27" s="31">
        <v>-4.8000000000000001E-2</v>
      </c>
      <c r="PI27" s="31">
        <v>-0.105</v>
      </c>
      <c r="PJ27" s="31">
        <v>0.152</v>
      </c>
      <c r="PK27" s="31">
        <v>-3.7999999999999999E-2</v>
      </c>
      <c r="PL27" s="31">
        <v>-7.3999999999999996E-2</v>
      </c>
      <c r="PM27" s="31">
        <v>-0.92500000000000004</v>
      </c>
      <c r="PN27" s="31">
        <v>5.8000000000000003E-2</v>
      </c>
      <c r="PO27" s="31">
        <v>4.4999999999999998E-2</v>
      </c>
      <c r="PP27" s="31">
        <v>-0.127</v>
      </c>
      <c r="PQ27" s="31">
        <v>-0.14000000000000001</v>
      </c>
      <c r="PR27" s="31">
        <v>-4.7E-2</v>
      </c>
      <c r="PS27" s="31">
        <v>-0.128</v>
      </c>
      <c r="PT27" s="31">
        <v>-0.17399999999999999</v>
      </c>
      <c r="PU27" s="31">
        <v>-0.104</v>
      </c>
      <c r="PV27" s="31">
        <v>-2.4E-2</v>
      </c>
      <c r="PW27">
        <v>-0.34399999999999997</v>
      </c>
      <c r="PX27">
        <v>5.6000000000000001E-2</v>
      </c>
      <c r="PY27">
        <v>-1.6E-2</v>
      </c>
      <c r="PZ27">
        <v>-4.2999999999999997E-2</v>
      </c>
      <c r="QA27">
        <v>-0.17699999999999999</v>
      </c>
      <c r="QB27">
        <v>0.26900000000000002</v>
      </c>
      <c r="QC27">
        <v>-7.6999999999999999E-2</v>
      </c>
      <c r="QD27">
        <v>-0.16400000000000001</v>
      </c>
      <c r="QE27">
        <v>0.18099999999999999</v>
      </c>
      <c r="QF27">
        <v>1</v>
      </c>
      <c r="QG27">
        <v>-0.29199999999999998</v>
      </c>
      <c r="QH27">
        <v>0.17799999999999999</v>
      </c>
      <c r="QI27">
        <v>0.222</v>
      </c>
      <c r="QJ27">
        <v>-9.5000000000000001E-2</v>
      </c>
      <c r="QK27">
        <v>0.254</v>
      </c>
      <c r="QQ27" t="s">
        <v>448</v>
      </c>
      <c r="QR27" s="31">
        <v>-0.03</v>
      </c>
      <c r="QS27" s="31">
        <v>-8.3000000000000004E-2</v>
      </c>
      <c r="QT27" s="31">
        <v>-0.106</v>
      </c>
      <c r="QU27" s="31">
        <v>-8.2000000000000003E-2</v>
      </c>
      <c r="QV27" s="31">
        <v>1.2E-2</v>
      </c>
      <c r="QW27" s="31">
        <v>-0.81499999999999995</v>
      </c>
      <c r="QX27" s="31">
        <v>0.14899999999999999</v>
      </c>
      <c r="QY27" s="31">
        <v>3.4000000000000002E-2</v>
      </c>
      <c r="QZ27" s="31">
        <v>-0.224</v>
      </c>
      <c r="RA27" s="31">
        <v>-0.08</v>
      </c>
      <c r="RB27" s="31">
        <v>-0.11600000000000001</v>
      </c>
      <c r="RC27" s="31">
        <v>-2.4E-2</v>
      </c>
      <c r="RD27" s="31">
        <v>-0.13</v>
      </c>
      <c r="RE27" s="31">
        <v>-7.4999999999999997E-2</v>
      </c>
      <c r="RF27" s="31">
        <v>0.123</v>
      </c>
      <c r="RG27" s="31">
        <v>0.221</v>
      </c>
      <c r="RH27" s="31">
        <v>6.5000000000000002E-2</v>
      </c>
      <c r="RI27" s="31">
        <v>-0.16900000000000001</v>
      </c>
      <c r="RJ27">
        <v>9.2999999999999999E-2</v>
      </c>
      <c r="RK27">
        <v>0.16200000000000001</v>
      </c>
      <c r="RL27">
        <v>-0.16300000000000001</v>
      </c>
      <c r="RM27">
        <v>7.3999999999999996E-2</v>
      </c>
      <c r="RN27">
        <v>-1E-3</v>
      </c>
      <c r="RO27">
        <v>0.151</v>
      </c>
      <c r="RP27">
        <v>1</v>
      </c>
      <c r="RQ27">
        <v>8.5000000000000006E-2</v>
      </c>
      <c r="RR27">
        <v>0.157</v>
      </c>
      <c r="RS27">
        <v>6.0000000000000001E-3</v>
      </c>
      <c r="RT27">
        <v>9.0999999999999998E-2</v>
      </c>
      <c r="RU27">
        <v>-1.0999999999999999E-2</v>
      </c>
      <c r="RV27">
        <v>-7.4999999999999997E-2</v>
      </c>
      <c r="RW27">
        <v>0.17299999999999999</v>
      </c>
      <c r="RX27">
        <v>1.6E-2</v>
      </c>
      <c r="RY27">
        <v>-0.115</v>
      </c>
      <c r="RZ27">
        <v>-0.11</v>
      </c>
      <c r="SA27">
        <v>-9.0999999999999998E-2</v>
      </c>
      <c r="SG27" t="s">
        <v>466</v>
      </c>
      <c r="SH27" s="31">
        <v>8.8999999999999996E-2</v>
      </c>
      <c r="SI27" s="31">
        <v>-3.1E-2</v>
      </c>
      <c r="SJ27" s="31">
        <v>7.5999999999999998E-2</v>
      </c>
      <c r="SK27" s="31">
        <v>-8.7999999999999995E-2</v>
      </c>
      <c r="SL27" s="31">
        <v>-2.5999999999999999E-2</v>
      </c>
      <c r="SM27" s="31">
        <v>8.8999999999999996E-2</v>
      </c>
      <c r="SN27" s="31">
        <v>5.7000000000000002E-2</v>
      </c>
      <c r="SO27" s="31">
        <v>-6.9000000000000006E-2</v>
      </c>
      <c r="SP27" s="31">
        <v>2.5000000000000001E-2</v>
      </c>
      <c r="SQ27" s="31">
        <v>-0.109</v>
      </c>
      <c r="SR27" s="31">
        <v>0.10100000000000001</v>
      </c>
      <c r="SS27" s="31">
        <v>9.2999999999999999E-2</v>
      </c>
      <c r="ST27" s="31">
        <v>4.1000000000000002E-2</v>
      </c>
      <c r="SU27" s="31">
        <v>6.0999999999999999E-2</v>
      </c>
      <c r="SV27" s="31">
        <v>-1.6E-2</v>
      </c>
      <c r="SW27" s="31">
        <v>0.93300000000000005</v>
      </c>
      <c r="SX27" s="31">
        <v>-0.113</v>
      </c>
      <c r="SY27" s="31">
        <v>-9.2999999999999999E-2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W27" t="s">
        <v>502</v>
      </c>
      <c r="TX27" s="31">
        <v>0.109</v>
      </c>
      <c r="TY27" s="31">
        <v>-0.184</v>
      </c>
      <c r="TZ27" s="31">
        <v>-0.01</v>
      </c>
      <c r="UA27" s="31">
        <v>0.10100000000000001</v>
      </c>
      <c r="UB27" s="31">
        <v>-6.0999999999999999E-2</v>
      </c>
      <c r="UC27" s="31">
        <v>-5.8999999999999997E-2</v>
      </c>
      <c r="UD27" s="31">
        <v>-7.6999999999999999E-2</v>
      </c>
      <c r="UE27" s="31">
        <v>0.85499999999999998</v>
      </c>
      <c r="UF27" s="31">
        <v>0</v>
      </c>
      <c r="UG27" s="31">
        <v>-1E-3</v>
      </c>
      <c r="UH27" s="31">
        <v>0.17199999999999999</v>
      </c>
      <c r="UI27" s="31">
        <v>-2.8000000000000001E-2</v>
      </c>
      <c r="UJ27" s="31">
        <v>8.5000000000000006E-2</v>
      </c>
      <c r="UK27" s="31">
        <v>-6.0000000000000001E-3</v>
      </c>
      <c r="UL27" s="31">
        <v>-3.9E-2</v>
      </c>
      <c r="UM27" s="31">
        <v>-6.7000000000000004E-2</v>
      </c>
      <c r="UN27" s="31">
        <v>-4.9000000000000002E-2</v>
      </c>
      <c r="UO27" s="31">
        <v>-0.245</v>
      </c>
      <c r="UP27" s="31">
        <v>0.124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O27" t="s">
        <v>521</v>
      </c>
      <c r="VP27" s="31">
        <v>-1.7000000000000001E-2</v>
      </c>
      <c r="VQ27" s="31">
        <v>7.0000000000000001E-3</v>
      </c>
      <c r="VR27" s="31">
        <v>6.0000000000000001E-3</v>
      </c>
      <c r="VS27" s="31">
        <v>5.0999999999999997E-2</v>
      </c>
      <c r="VT27" s="31">
        <v>-2.1000000000000001E-2</v>
      </c>
      <c r="VU27" s="31">
        <v>-3.2000000000000001E-2</v>
      </c>
      <c r="VV27" s="31">
        <v>2.4E-2</v>
      </c>
      <c r="VW27" s="31">
        <v>9.0999999999999998E-2</v>
      </c>
      <c r="VX27" s="31">
        <v>4.7E-2</v>
      </c>
      <c r="VY27" s="31">
        <v>5.8999999999999997E-2</v>
      </c>
      <c r="VZ27" s="31">
        <v>0.96</v>
      </c>
      <c r="WA27" s="31">
        <v>0.13300000000000001</v>
      </c>
      <c r="WB27" s="31">
        <v>4.7E-2</v>
      </c>
      <c r="WC27" s="31">
        <v>1.7999999999999999E-2</v>
      </c>
      <c r="WD27" s="31">
        <v>0.125</v>
      </c>
      <c r="WE27" s="31">
        <v>1.9E-2</v>
      </c>
      <c r="WF27" s="31">
        <v>2.7E-2</v>
      </c>
      <c r="WG27" s="31">
        <v>0.14299999999999999</v>
      </c>
      <c r="WH27" s="31">
        <v>-4.4999999999999998E-2</v>
      </c>
      <c r="WI27">
        <v>8.8999999999999996E-2</v>
      </c>
      <c r="WJ27">
        <v>9.8000000000000004E-2</v>
      </c>
      <c r="WK27">
        <v>0.11799999999999999</v>
      </c>
      <c r="WL27">
        <v>7.8E-2</v>
      </c>
      <c r="WM27">
        <v>-0.10199999999999999</v>
      </c>
      <c r="WN27">
        <v>1</v>
      </c>
      <c r="WO27">
        <v>9.0999999999999998E-2</v>
      </c>
      <c r="WP27">
        <v>-9.9000000000000005E-2</v>
      </c>
      <c r="WQ27">
        <v>0.16300000000000001</v>
      </c>
      <c r="WR27">
        <v>0.14099999999999999</v>
      </c>
      <c r="WS27">
        <v>5.5E-2</v>
      </c>
      <c r="WT27">
        <v>4.4999999999999998E-2</v>
      </c>
      <c r="WU27">
        <v>0.127</v>
      </c>
      <c r="WV27">
        <v>9.9000000000000005E-2</v>
      </c>
      <c r="WW27">
        <v>-6.8000000000000005E-2</v>
      </c>
      <c r="WX27">
        <v>6.2E-2</v>
      </c>
      <c r="WY27">
        <v>-7.0999999999999994E-2</v>
      </c>
      <c r="WZ27">
        <v>-0.14899999999999999</v>
      </c>
      <c r="XA27">
        <v>-0.14199999999999999</v>
      </c>
      <c r="XG27" t="s">
        <v>609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</v>
      </c>
      <c r="YG27">
        <v>0</v>
      </c>
      <c r="YH27">
        <v>0</v>
      </c>
      <c r="YI27">
        <v>0</v>
      </c>
      <c r="YJ27">
        <v>0</v>
      </c>
      <c r="YK27">
        <v>7.0000000000000001E-3</v>
      </c>
      <c r="YL27">
        <v>-1.7000000000000001E-2</v>
      </c>
      <c r="YM27">
        <v>2.5999999999999999E-2</v>
      </c>
      <c r="YN27">
        <v>8.3000000000000004E-2</v>
      </c>
      <c r="YO27">
        <v>0.112</v>
      </c>
      <c r="YP27">
        <v>-0.96499999999999997</v>
      </c>
      <c r="YQ27">
        <v>-2.1999999999999999E-2</v>
      </c>
      <c r="YR27">
        <v>7.0999999999999994E-2</v>
      </c>
      <c r="YS27">
        <v>0.106</v>
      </c>
      <c r="YT27">
        <v>-0.107</v>
      </c>
      <c r="YU27">
        <v>8.9999999999999993E-3</v>
      </c>
      <c r="YV27">
        <v>-8.0000000000000002E-3</v>
      </c>
      <c r="YW27">
        <v>1.7999999999999999E-2</v>
      </c>
      <c r="YX27">
        <v>7.5999999999999998E-2</v>
      </c>
      <c r="YY27">
        <v>-6.8000000000000005E-2</v>
      </c>
      <c r="YZ27">
        <v>-2.9000000000000001E-2</v>
      </c>
      <c r="ZA27">
        <v>-5.0000000000000001E-3</v>
      </c>
      <c r="ZB27">
        <v>-7.0000000000000001E-3</v>
      </c>
      <c r="ZC27">
        <v>-0.09</v>
      </c>
      <c r="ZD27">
        <v>2.5000000000000001E-2</v>
      </c>
      <c r="ZE27">
        <v>-1.2999999999999999E-2</v>
      </c>
      <c r="ZF27">
        <v>0</v>
      </c>
      <c r="ZG27">
        <v>-9.9000000000000005E-2</v>
      </c>
      <c r="ZH27">
        <v>6.5000000000000002E-2</v>
      </c>
      <c r="ZI27">
        <v>-6.0999999999999999E-2</v>
      </c>
      <c r="ZJ27">
        <v>0.17699999999999999</v>
      </c>
      <c r="ZK27">
        <v>5.0999999999999997E-2</v>
      </c>
      <c r="ZL27">
        <v>-0.03</v>
      </c>
      <c r="ZM27">
        <v>-7.0999999999999994E-2</v>
      </c>
      <c r="ZQ27" t="s">
        <v>667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6.2E-2</v>
      </c>
      <c r="AAW27">
        <v>-0.20200000000000001</v>
      </c>
      <c r="AAX27">
        <v>-2.5999999999999999E-2</v>
      </c>
      <c r="AAY27">
        <v>4.5999999999999999E-2</v>
      </c>
      <c r="AAZ27">
        <v>7.3999999999999996E-2</v>
      </c>
      <c r="ABA27">
        <v>-0.105</v>
      </c>
      <c r="ABB27">
        <v>-6.2E-2</v>
      </c>
      <c r="ABC27">
        <v>4.2000000000000003E-2</v>
      </c>
      <c r="ABD27">
        <v>1.9E-2</v>
      </c>
      <c r="ABE27">
        <v>-0.11799999999999999</v>
      </c>
      <c r="ABF27">
        <v>-3.0000000000000001E-3</v>
      </c>
      <c r="ABG27">
        <v>0.127</v>
      </c>
      <c r="ABH27">
        <v>8.5999999999999993E-2</v>
      </c>
      <c r="ABI27">
        <v>9.8000000000000004E-2</v>
      </c>
      <c r="ABJ27">
        <v>-0.127</v>
      </c>
      <c r="ABK27">
        <v>-0.86</v>
      </c>
      <c r="ABL27">
        <v>-0.13400000000000001</v>
      </c>
      <c r="ABM27">
        <v>-7.8E-2</v>
      </c>
      <c r="ABN27">
        <v>8.5999999999999993E-2</v>
      </c>
      <c r="ABO27">
        <v>1.2999999999999999E-2</v>
      </c>
      <c r="ABP27">
        <v>1.7000000000000001E-2</v>
      </c>
      <c r="ABQ27">
        <v>-2.3E-2</v>
      </c>
      <c r="ABR27">
        <v>-6.9000000000000006E-2</v>
      </c>
      <c r="ABS27">
        <v>6.2E-2</v>
      </c>
      <c r="ABT27">
        <v>5.5E-2</v>
      </c>
      <c r="ABU27">
        <v>6.0999999999999999E-2</v>
      </c>
      <c r="ABV27">
        <v>-4.8000000000000001E-2</v>
      </c>
      <c r="ABW27">
        <v>-0.35599999999999998</v>
      </c>
      <c r="ABX27">
        <v>0.01</v>
      </c>
      <c r="ABY27">
        <v>-9.8000000000000004E-2</v>
      </c>
      <c r="ACC27" t="s">
        <v>727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0.1</v>
      </c>
      <c r="ADK27">
        <v>-1.4999999999999999E-2</v>
      </c>
      <c r="ADL27">
        <v>1.7000000000000001E-2</v>
      </c>
      <c r="ADM27">
        <v>6.0000000000000001E-3</v>
      </c>
      <c r="ADN27">
        <v>7.5999999999999998E-2</v>
      </c>
      <c r="ADO27">
        <v>2.4E-2</v>
      </c>
      <c r="ADP27">
        <v>3.7999999999999999E-2</v>
      </c>
      <c r="ADQ27">
        <v>-2.8000000000000001E-2</v>
      </c>
      <c r="ADR27">
        <v>-2.1999999999999999E-2</v>
      </c>
      <c r="ADS27">
        <v>1.7999999999999999E-2</v>
      </c>
      <c r="ADT27">
        <v>4.2999999999999997E-2</v>
      </c>
      <c r="ADU27">
        <v>9.9000000000000005E-2</v>
      </c>
      <c r="ADV27">
        <v>0.96499999999999997</v>
      </c>
      <c r="ADW27">
        <v>-8.4000000000000005E-2</v>
      </c>
      <c r="ADX27">
        <v>5.0000000000000001E-3</v>
      </c>
      <c r="ADY27">
        <v>1.7999999999999999E-2</v>
      </c>
      <c r="ADZ27">
        <v>-1.6E-2</v>
      </c>
      <c r="AEA27">
        <v>-4.5999999999999999E-2</v>
      </c>
      <c r="AEB27">
        <v>0.05</v>
      </c>
      <c r="AEC27">
        <v>-1.7000000000000001E-2</v>
      </c>
      <c r="AED27">
        <v>0.01</v>
      </c>
      <c r="AEE27">
        <v>-1.7999999999999999E-2</v>
      </c>
      <c r="AEF27">
        <v>-4.4999999999999998E-2</v>
      </c>
      <c r="AEG27">
        <v>4.1000000000000002E-2</v>
      </c>
      <c r="AEH27">
        <v>-6.0000000000000001E-3</v>
      </c>
      <c r="AEI27">
        <v>0</v>
      </c>
      <c r="AEJ27">
        <v>-4.5999999999999999E-2</v>
      </c>
      <c r="AEK27">
        <v>-1.7999999999999999E-2</v>
      </c>
      <c r="AEL27">
        <v>1.2999999999999999E-2</v>
      </c>
      <c r="AEM27">
        <v>0.05</v>
      </c>
      <c r="AEN27">
        <v>-3.5000000000000003E-2</v>
      </c>
      <c r="AEO27">
        <v>-3.9E-2</v>
      </c>
      <c r="AES27" t="s">
        <v>791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8.0000000000000002E-3</v>
      </c>
      <c r="AGF27">
        <v>3.6999999999999998E-2</v>
      </c>
      <c r="AGG27">
        <v>1.7999999999999999E-2</v>
      </c>
      <c r="AGH27">
        <v>-3.6999999999999998E-2</v>
      </c>
      <c r="AGI27">
        <v>-1.0999999999999999E-2</v>
      </c>
      <c r="AGJ27">
        <v>4.9000000000000002E-2</v>
      </c>
      <c r="AGK27">
        <v>6.3E-2</v>
      </c>
      <c r="AGL27">
        <v>6.6000000000000003E-2</v>
      </c>
      <c r="AGM27">
        <v>6.3E-2</v>
      </c>
      <c r="AGN27">
        <v>-5.0000000000000001E-3</v>
      </c>
      <c r="AGO27">
        <v>-2.8000000000000001E-2</v>
      </c>
      <c r="AGP27">
        <v>6.9000000000000006E-2</v>
      </c>
      <c r="AGQ27">
        <v>4.1000000000000002E-2</v>
      </c>
      <c r="AGR27">
        <v>4.2999999999999997E-2</v>
      </c>
      <c r="AGS27">
        <v>-9.8000000000000004E-2</v>
      </c>
      <c r="AGT27">
        <v>3.7999999999999999E-2</v>
      </c>
      <c r="AGU27">
        <v>-3.0000000000000001E-3</v>
      </c>
      <c r="AGV27">
        <v>8.9999999999999993E-3</v>
      </c>
      <c r="AGW27">
        <v>2.5000000000000001E-2</v>
      </c>
      <c r="AGX27">
        <v>5.0999999999999997E-2</v>
      </c>
      <c r="AGY27">
        <v>8.8999999999999996E-2</v>
      </c>
      <c r="AGZ27">
        <v>2.1000000000000001E-2</v>
      </c>
      <c r="AHA27">
        <v>-0.113</v>
      </c>
      <c r="AHB27">
        <v>8.9999999999999993E-3</v>
      </c>
      <c r="AHC27">
        <v>3.4000000000000002E-2</v>
      </c>
      <c r="AHD27">
        <v>-6.3E-2</v>
      </c>
      <c r="AHE27">
        <v>-3.6999999999999998E-2</v>
      </c>
      <c r="AHF27">
        <v>3.2000000000000001E-2</v>
      </c>
      <c r="AHG27">
        <v>-4.4999999999999998E-2</v>
      </c>
      <c r="AHH27">
        <v>1.4999999999999999E-2</v>
      </c>
      <c r="AHI27">
        <v>0.13700000000000001</v>
      </c>
      <c r="AHJ27">
        <v>7.4999999999999997E-2</v>
      </c>
      <c r="AHK27">
        <v>-0.113</v>
      </c>
      <c r="AHL27">
        <v>0.93500000000000005</v>
      </c>
      <c r="AHM27">
        <v>0.23899999999999999</v>
      </c>
      <c r="AHN27">
        <v>-1.2999999999999999E-2</v>
      </c>
      <c r="AHO27">
        <v>2.3E-2</v>
      </c>
    </row>
    <row r="28" spans="43:899">
      <c r="HE28">
        <v>0.14899999999999999</v>
      </c>
      <c r="HF28">
        <v>0.19700000000000001</v>
      </c>
      <c r="HG28">
        <v>8.8999999999999996E-2</v>
      </c>
      <c r="HH28">
        <v>0.13800000000000001</v>
      </c>
      <c r="HI28">
        <v>3.1E-2</v>
      </c>
      <c r="HJ28">
        <v>0.84099999999999997</v>
      </c>
      <c r="HK28">
        <v>1.2E-2</v>
      </c>
      <c r="HL28">
        <v>0.108</v>
      </c>
      <c r="HM28">
        <v>0.20399999999999999</v>
      </c>
      <c r="HN28">
        <v>0.17599999999999999</v>
      </c>
      <c r="HO28">
        <v>0.114</v>
      </c>
      <c r="IG28">
        <v>0.44700000000000001</v>
      </c>
      <c r="IH28">
        <v>0.123</v>
      </c>
      <c r="II28">
        <v>0.35399999999999998</v>
      </c>
      <c r="IJ28">
        <v>3.7999999999999999E-2</v>
      </c>
      <c r="IK28">
        <v>7.4999999999999997E-2</v>
      </c>
      <c r="IL28">
        <v>0.67100000000000004</v>
      </c>
      <c r="IM28">
        <v>0.219</v>
      </c>
      <c r="IN28">
        <v>0.36099999999999999</v>
      </c>
      <c r="IO28">
        <v>0.151</v>
      </c>
      <c r="IP28">
        <v>0.02</v>
      </c>
      <c r="IQ28">
        <v>3.3000000000000002E-2</v>
      </c>
      <c r="JI28">
        <v>0.308</v>
      </c>
      <c r="JJ28">
        <v>0.17399999999999999</v>
      </c>
      <c r="JK28">
        <v>0.11600000000000001</v>
      </c>
      <c r="JL28">
        <v>0.17799999999999999</v>
      </c>
      <c r="JM28">
        <v>0.08</v>
      </c>
      <c r="JN28">
        <v>0.58699999999999997</v>
      </c>
      <c r="JO28">
        <v>0.23200000000000001</v>
      </c>
      <c r="JP28">
        <v>0.14499999999999999</v>
      </c>
      <c r="JQ28">
        <v>9.0999999999999998E-2</v>
      </c>
      <c r="JR28">
        <v>0.13400000000000001</v>
      </c>
      <c r="JS28">
        <v>6.6000000000000003E-2</v>
      </c>
      <c r="JT28">
        <v>0.24299999999999999</v>
      </c>
      <c r="KL28">
        <v>0.124</v>
      </c>
      <c r="KM28">
        <v>9.7000000000000003E-2</v>
      </c>
      <c r="KN28">
        <v>0.97699999999999998</v>
      </c>
      <c r="KO28">
        <v>9.0999999999999998E-2</v>
      </c>
      <c r="KP28">
        <v>0.04</v>
      </c>
      <c r="KQ28">
        <v>4.4999999999999998E-2</v>
      </c>
      <c r="KR28">
        <v>3.2000000000000001E-2</v>
      </c>
      <c r="KS28">
        <v>5.7000000000000002E-2</v>
      </c>
      <c r="KT28">
        <v>4.4999999999999998E-2</v>
      </c>
      <c r="KU28">
        <v>1.2E-2</v>
      </c>
      <c r="KV28">
        <v>2.4E-2</v>
      </c>
      <c r="KW28">
        <v>4.2999999999999997E-2</v>
      </c>
      <c r="LN28" t="s">
        <v>365</v>
      </c>
      <c r="LO28" s="31">
        <v>0.29599999999999999</v>
      </c>
      <c r="LP28" s="31">
        <v>-0.73299999999999998</v>
      </c>
      <c r="LQ28" s="31">
        <v>0.114</v>
      </c>
      <c r="LR28" s="31">
        <v>0.25</v>
      </c>
      <c r="LS28" s="31">
        <v>0.187</v>
      </c>
      <c r="LT28" s="31">
        <v>-0.19900000000000001</v>
      </c>
      <c r="LU28" s="31">
        <v>2.3E-2</v>
      </c>
      <c r="LV28" s="31">
        <v>0.104</v>
      </c>
      <c r="LW28" s="31">
        <v>-0.124</v>
      </c>
      <c r="LX28" s="31">
        <v>-0.17299999999999999</v>
      </c>
      <c r="LY28" s="31">
        <v>-8.2000000000000003E-2</v>
      </c>
      <c r="LZ28" s="31">
        <v>6.7000000000000004E-2</v>
      </c>
      <c r="MA28" s="31">
        <v>-0.27700000000000002</v>
      </c>
      <c r="MB28">
        <v>0.20499999999999999</v>
      </c>
      <c r="MC28">
        <v>1.7999999999999999E-2</v>
      </c>
      <c r="MD28">
        <v>-9.6000000000000002E-2</v>
      </c>
      <c r="ME28">
        <v>5.5E-2</v>
      </c>
      <c r="MF28">
        <v>0.14199999999999999</v>
      </c>
      <c r="MG28">
        <v>-0.154</v>
      </c>
      <c r="MH28">
        <v>0.13400000000000001</v>
      </c>
      <c r="MI28">
        <v>-0.14599999999999999</v>
      </c>
      <c r="MJ28">
        <v>0.182</v>
      </c>
      <c r="MK28">
        <v>0.13300000000000001</v>
      </c>
      <c r="ML28">
        <v>0.186</v>
      </c>
      <c r="MM28">
        <v>8.5000000000000006E-2</v>
      </c>
      <c r="MN28">
        <v>1</v>
      </c>
      <c r="MS28" t="s">
        <v>378</v>
      </c>
      <c r="MT28" s="31">
        <v>0.157</v>
      </c>
      <c r="MU28" s="31">
        <v>2.4E-2</v>
      </c>
      <c r="MV28" s="31">
        <v>2E-3</v>
      </c>
      <c r="MW28" s="31">
        <v>5.8999999999999997E-2</v>
      </c>
      <c r="MX28" s="31">
        <v>0.17699999999999999</v>
      </c>
      <c r="MY28" s="31">
        <v>-0.04</v>
      </c>
      <c r="MZ28" s="31">
        <v>-2.1000000000000001E-2</v>
      </c>
      <c r="NA28" s="31">
        <v>4.7E-2</v>
      </c>
      <c r="NB28" s="31">
        <v>-7.3999999999999996E-2</v>
      </c>
      <c r="NC28" s="31">
        <v>-7.1999999999999995E-2</v>
      </c>
      <c r="ND28" s="31">
        <v>-0.98199999999999998</v>
      </c>
      <c r="NE28" s="31">
        <v>5.1999999999999998E-2</v>
      </c>
      <c r="NF28" s="31">
        <v>-0.13700000000000001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</v>
      </c>
      <c r="NX28" t="s">
        <v>404</v>
      </c>
      <c r="NY28" s="31">
        <v>-0.154</v>
      </c>
      <c r="NZ28" s="31">
        <v>0.88200000000000001</v>
      </c>
      <c r="OA28" s="31">
        <v>-0.14299999999999999</v>
      </c>
      <c r="OB28" s="31">
        <v>0.09</v>
      </c>
      <c r="OC28" s="31">
        <v>5.6000000000000001E-2</v>
      </c>
      <c r="OD28" s="31">
        <v>-0.05</v>
      </c>
      <c r="OE28" s="31">
        <v>7.0000000000000007E-2</v>
      </c>
      <c r="OF28" s="31">
        <v>1.7999999999999999E-2</v>
      </c>
      <c r="OG28" s="31">
        <v>0.1</v>
      </c>
      <c r="OH28" s="31">
        <v>-0.129</v>
      </c>
      <c r="OI28" s="31">
        <v>1.2999999999999999E-2</v>
      </c>
      <c r="OJ28" s="31">
        <v>1.6E-2</v>
      </c>
      <c r="OK28" s="31">
        <v>5.8000000000000003E-2</v>
      </c>
      <c r="OL28" s="31">
        <v>0.154</v>
      </c>
      <c r="OM28" s="31">
        <v>-3.7999999999999999E-2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</v>
      </c>
      <c r="OY28">
        <v>0</v>
      </c>
      <c r="OZ28">
        <v>0</v>
      </c>
      <c r="PA28">
        <v>0</v>
      </c>
      <c r="PB28">
        <v>0</v>
      </c>
      <c r="PG28" t="s">
        <v>419</v>
      </c>
      <c r="PH28" s="31">
        <v>0.10299999999999999</v>
      </c>
      <c r="PI28" s="31">
        <v>0.85899999999999999</v>
      </c>
      <c r="PJ28" s="31">
        <v>-5.8000000000000003E-2</v>
      </c>
      <c r="PK28" s="31">
        <v>0.1</v>
      </c>
      <c r="PL28" s="31">
        <v>0.26600000000000001</v>
      </c>
      <c r="PM28" s="31">
        <v>5.8999999999999997E-2</v>
      </c>
      <c r="PN28" s="31">
        <v>-1.4E-2</v>
      </c>
      <c r="PO28" s="31">
        <v>-5.1999999999999998E-2</v>
      </c>
      <c r="PP28" s="31">
        <v>0.17299999999999999</v>
      </c>
      <c r="PQ28" s="31">
        <v>0.28799999999999998</v>
      </c>
      <c r="PR28" s="31">
        <v>7.2999999999999995E-2</v>
      </c>
      <c r="PS28" s="31">
        <v>3.1E-2</v>
      </c>
      <c r="PT28" s="31">
        <v>0.122</v>
      </c>
      <c r="PU28" s="31">
        <v>0.16600000000000001</v>
      </c>
      <c r="PV28" s="31">
        <v>-1.7000000000000001E-2</v>
      </c>
      <c r="PW28">
        <v>0.29699999999999999</v>
      </c>
      <c r="PX28">
        <v>-9.1999999999999998E-2</v>
      </c>
      <c r="PY28">
        <v>-3.9E-2</v>
      </c>
      <c r="PZ28">
        <v>-5.0000000000000001E-3</v>
      </c>
      <c r="QA28">
        <v>0.23499999999999999</v>
      </c>
      <c r="QB28">
        <v>-0.20300000000000001</v>
      </c>
      <c r="QC28">
        <v>5.3999999999999999E-2</v>
      </c>
      <c r="QD28">
        <v>0.27800000000000002</v>
      </c>
      <c r="QE28">
        <v>-0.28100000000000003</v>
      </c>
      <c r="QF28">
        <v>-0.29199999999999998</v>
      </c>
      <c r="QG28">
        <v>1</v>
      </c>
      <c r="QH28">
        <v>-0.14499999999999999</v>
      </c>
      <c r="QI28">
        <v>-0.20799999999999999</v>
      </c>
      <c r="QJ28">
        <v>0.184</v>
      </c>
      <c r="QK28">
        <v>-0.33900000000000002</v>
      </c>
      <c r="QQ28" t="s">
        <v>449</v>
      </c>
      <c r="QR28" s="31">
        <v>0.214</v>
      </c>
      <c r="QS28" s="31">
        <v>3.6999999999999998E-2</v>
      </c>
      <c r="QT28" s="31">
        <v>8.6999999999999994E-2</v>
      </c>
      <c r="QU28" s="31">
        <v>-0.192</v>
      </c>
      <c r="QV28" s="31">
        <v>-2.5000000000000001E-2</v>
      </c>
      <c r="QW28" s="31">
        <v>8.0000000000000002E-3</v>
      </c>
      <c r="QX28" s="31">
        <v>0.13300000000000001</v>
      </c>
      <c r="QY28" s="31">
        <v>-0.20100000000000001</v>
      </c>
      <c r="QZ28" s="31">
        <v>2.8000000000000001E-2</v>
      </c>
      <c r="RA28" s="31">
        <v>4.1000000000000002E-2</v>
      </c>
      <c r="RB28" s="31">
        <v>8.5999999999999993E-2</v>
      </c>
      <c r="RC28" s="31">
        <v>0.193</v>
      </c>
      <c r="RD28" s="31">
        <v>0.124</v>
      </c>
      <c r="RE28" s="31">
        <v>0.12</v>
      </c>
      <c r="RF28" s="31">
        <v>0.35899999999999999</v>
      </c>
      <c r="RG28" s="31">
        <v>7.1999999999999995E-2</v>
      </c>
      <c r="RH28" s="31">
        <v>-0.88300000000000001</v>
      </c>
      <c r="RI28" s="31">
        <v>-0.17499999999999999</v>
      </c>
      <c r="RJ28">
        <v>0.186</v>
      </c>
      <c r="RK28">
        <v>-0.126</v>
      </c>
      <c r="RL28">
        <v>-6.8000000000000005E-2</v>
      </c>
      <c r="RM28">
        <v>0.16400000000000001</v>
      </c>
      <c r="RN28">
        <v>0.03</v>
      </c>
      <c r="RO28">
        <v>-7.4999999999999997E-2</v>
      </c>
      <c r="RP28">
        <v>8.5000000000000006E-2</v>
      </c>
      <c r="RQ28">
        <v>1</v>
      </c>
      <c r="RR28">
        <v>-0.14699999999999999</v>
      </c>
      <c r="RS28">
        <v>-0.19600000000000001</v>
      </c>
      <c r="RT28">
        <v>0.16600000000000001</v>
      </c>
      <c r="RU28">
        <v>0.214</v>
      </c>
      <c r="RV28">
        <v>-0.29699999999999999</v>
      </c>
      <c r="RW28">
        <v>4.7E-2</v>
      </c>
      <c r="RX28">
        <v>-0.11799999999999999</v>
      </c>
      <c r="RY28">
        <v>-0.13800000000000001</v>
      </c>
      <c r="RZ28">
        <v>-0.20899999999999999</v>
      </c>
      <c r="SA28">
        <v>9.4E-2</v>
      </c>
      <c r="SG28" t="s">
        <v>467</v>
      </c>
      <c r="SH28" s="31">
        <v>6.4000000000000001E-2</v>
      </c>
      <c r="SI28" s="31">
        <v>8.9999999999999993E-3</v>
      </c>
      <c r="SJ28" s="31">
        <v>0.157</v>
      </c>
      <c r="SK28" s="31">
        <v>-0.02</v>
      </c>
      <c r="SL28" s="31">
        <v>-3.1E-2</v>
      </c>
      <c r="SM28" s="31">
        <v>-7.0000000000000001E-3</v>
      </c>
      <c r="SN28" s="31">
        <v>3.3000000000000002E-2</v>
      </c>
      <c r="SO28" s="31">
        <v>-2.3E-2</v>
      </c>
      <c r="SP28" s="31">
        <v>0.109</v>
      </c>
      <c r="SQ28" s="31">
        <v>0.35899999999999999</v>
      </c>
      <c r="SR28" s="31">
        <v>0.83199999999999996</v>
      </c>
      <c r="SS28" s="31">
        <v>-0.28999999999999998</v>
      </c>
      <c r="ST28" s="31">
        <v>3.1E-2</v>
      </c>
      <c r="SU28" s="31">
        <v>8.8999999999999996E-2</v>
      </c>
      <c r="SV28" s="31">
        <v>-6.0000000000000001E-3</v>
      </c>
      <c r="SW28" s="31">
        <v>4.3999999999999997E-2</v>
      </c>
      <c r="SX28" s="31">
        <v>0.06</v>
      </c>
      <c r="SY28" s="31">
        <v>-0.21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W28" t="s">
        <v>503</v>
      </c>
      <c r="TX28" s="31">
        <v>-1.2E-2</v>
      </c>
      <c r="TY28" s="31">
        <v>0.129</v>
      </c>
      <c r="TZ28" s="31">
        <v>-0.129</v>
      </c>
      <c r="UA28" s="31">
        <v>0.113</v>
      </c>
      <c r="UB28" s="31">
        <v>0.88300000000000001</v>
      </c>
      <c r="UC28" s="31">
        <v>-6.7000000000000004E-2</v>
      </c>
      <c r="UD28" s="31">
        <v>-6.8000000000000005E-2</v>
      </c>
      <c r="UE28" s="31">
        <v>5.8999999999999997E-2</v>
      </c>
      <c r="UF28" s="31">
        <v>-4.9000000000000002E-2</v>
      </c>
      <c r="UG28" s="31">
        <v>3.7999999999999999E-2</v>
      </c>
      <c r="UH28" s="31">
        <v>2.9000000000000001E-2</v>
      </c>
      <c r="UI28" s="31">
        <v>0.01</v>
      </c>
      <c r="UJ28" s="31">
        <v>-1.9E-2</v>
      </c>
      <c r="UK28" s="31">
        <v>-1.2E-2</v>
      </c>
      <c r="UL28" s="31">
        <v>1E-3</v>
      </c>
      <c r="UM28" s="31">
        <v>-5.5E-2</v>
      </c>
      <c r="UN28" s="31">
        <v>2.5000000000000001E-2</v>
      </c>
      <c r="UO28" s="31">
        <v>3.5999999999999997E-2</v>
      </c>
      <c r="UP28" s="31">
        <v>8.6999999999999994E-2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O28" t="s">
        <v>522</v>
      </c>
      <c r="VP28" s="31">
        <v>6.0000000000000001E-3</v>
      </c>
      <c r="VQ28" s="31">
        <v>0</v>
      </c>
      <c r="VR28" s="31">
        <v>0.04</v>
      </c>
      <c r="VS28" s="31">
        <v>0.12</v>
      </c>
      <c r="VT28" s="31">
        <v>4.9000000000000002E-2</v>
      </c>
      <c r="VU28" s="31">
        <v>-2.8000000000000001E-2</v>
      </c>
      <c r="VV28" s="31">
        <v>1.7999999999999999E-2</v>
      </c>
      <c r="VW28" s="31">
        <v>0.03</v>
      </c>
      <c r="VX28" s="31">
        <v>1.9E-2</v>
      </c>
      <c r="VY28" s="31">
        <v>0.878</v>
      </c>
      <c r="VZ28" s="31">
        <v>-4.9000000000000002E-2</v>
      </c>
      <c r="WA28" s="31">
        <v>0.41</v>
      </c>
      <c r="WB28" s="31">
        <v>-2.5000000000000001E-2</v>
      </c>
      <c r="WC28" s="31">
        <v>-2E-3</v>
      </c>
      <c r="WD28" s="31">
        <v>1.7000000000000001E-2</v>
      </c>
      <c r="WE28" s="31">
        <v>3.3000000000000002E-2</v>
      </c>
      <c r="WF28" s="31">
        <v>-3.4000000000000002E-2</v>
      </c>
      <c r="WG28" s="31">
        <v>0.16900000000000001</v>
      </c>
      <c r="WH28" s="31">
        <v>8.1000000000000003E-2</v>
      </c>
      <c r="WI28">
        <v>0.17899999999999999</v>
      </c>
      <c r="WJ28">
        <v>2.9000000000000001E-2</v>
      </c>
      <c r="WK28">
        <v>0.17</v>
      </c>
      <c r="WL28">
        <v>-9.2999999999999999E-2</v>
      </c>
      <c r="WM28">
        <v>-6.2E-2</v>
      </c>
      <c r="WN28">
        <v>9.0999999999999998E-2</v>
      </c>
      <c r="WO28">
        <v>1</v>
      </c>
      <c r="WP28">
        <v>1.6E-2</v>
      </c>
      <c r="WQ28">
        <v>0.108</v>
      </c>
      <c r="WR28">
        <v>8.8999999999999996E-2</v>
      </c>
      <c r="WS28">
        <v>0.121</v>
      </c>
      <c r="WT28">
        <v>5.3999999999999999E-2</v>
      </c>
      <c r="WU28">
        <v>0.13600000000000001</v>
      </c>
      <c r="WV28">
        <v>0.12</v>
      </c>
      <c r="WW28">
        <v>8.5000000000000006E-2</v>
      </c>
      <c r="WX28">
        <v>5.3999999999999999E-2</v>
      </c>
      <c r="WY28">
        <v>-0.13</v>
      </c>
      <c r="WZ28">
        <v>-0.13900000000000001</v>
      </c>
      <c r="XA28">
        <v>-7.1999999999999995E-2</v>
      </c>
      <c r="XG28" t="s">
        <v>610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</v>
      </c>
      <c r="YH28">
        <v>0</v>
      </c>
      <c r="YI28">
        <v>0</v>
      </c>
      <c r="YJ28">
        <v>0</v>
      </c>
      <c r="YK28">
        <v>0.16600000000000001</v>
      </c>
      <c r="YL28">
        <v>-1.4E-2</v>
      </c>
      <c r="YM28">
        <v>-2E-3</v>
      </c>
      <c r="YN28">
        <v>6.0000000000000001E-3</v>
      </c>
      <c r="YO28">
        <v>-1.7999999999999999E-2</v>
      </c>
      <c r="YP28">
        <v>-0.11</v>
      </c>
      <c r="YQ28">
        <v>-5.0999999999999997E-2</v>
      </c>
      <c r="YR28">
        <v>0.08</v>
      </c>
      <c r="YS28">
        <v>5.7000000000000002E-2</v>
      </c>
      <c r="YT28">
        <v>-9.9000000000000005E-2</v>
      </c>
      <c r="YU28">
        <v>-2.7E-2</v>
      </c>
      <c r="YV28">
        <v>2.5000000000000001E-2</v>
      </c>
      <c r="YW28">
        <v>-0.02</v>
      </c>
      <c r="YX28">
        <v>1.7000000000000001E-2</v>
      </c>
      <c r="YY28">
        <v>-5.0999999999999997E-2</v>
      </c>
      <c r="YZ28">
        <v>1.6E-2</v>
      </c>
      <c r="ZA28">
        <v>-7.8E-2</v>
      </c>
      <c r="ZB28">
        <v>0.376</v>
      </c>
      <c r="ZC28">
        <v>-1.0999999999999999E-2</v>
      </c>
      <c r="ZD28">
        <v>7.4999999999999997E-2</v>
      </c>
      <c r="ZE28">
        <v>-7.3999999999999996E-2</v>
      </c>
      <c r="ZF28">
        <v>-5.7000000000000002E-2</v>
      </c>
      <c r="ZG28">
        <v>-3.6999999999999998E-2</v>
      </c>
      <c r="ZH28">
        <v>-5.3999999999999999E-2</v>
      </c>
      <c r="ZI28">
        <v>-3.9E-2</v>
      </c>
      <c r="ZJ28">
        <v>-0.88</v>
      </c>
      <c r="ZK28">
        <v>0.03</v>
      </c>
      <c r="ZL28">
        <v>-5.0999999999999997E-2</v>
      </c>
      <c r="ZM28">
        <v>-0.107</v>
      </c>
      <c r="ZQ28" t="s">
        <v>668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</v>
      </c>
      <c r="AAR28">
        <v>0</v>
      </c>
      <c r="AAS28">
        <v>0</v>
      </c>
      <c r="AAT28">
        <v>0</v>
      </c>
      <c r="AAU28">
        <v>0</v>
      </c>
      <c r="AAV28">
        <v>-2.8000000000000001E-2</v>
      </c>
      <c r="AAW28">
        <v>0.33200000000000002</v>
      </c>
      <c r="AAX28">
        <v>0.05</v>
      </c>
      <c r="AAY28">
        <v>-9.8000000000000004E-2</v>
      </c>
      <c r="AAZ28">
        <v>0.27700000000000002</v>
      </c>
      <c r="ABA28">
        <v>-1.0999999999999999E-2</v>
      </c>
      <c r="ABB28">
        <v>1.7999999999999999E-2</v>
      </c>
      <c r="ABC28">
        <v>-7.9000000000000001E-2</v>
      </c>
      <c r="ABD28">
        <v>0.22700000000000001</v>
      </c>
      <c r="ABE28">
        <v>-9.7000000000000003E-2</v>
      </c>
      <c r="ABF28">
        <v>0.14399999999999999</v>
      </c>
      <c r="ABG28">
        <v>-3.5000000000000003E-2</v>
      </c>
      <c r="ABH28">
        <v>-0.112</v>
      </c>
      <c r="ABI28">
        <v>1.7000000000000001E-2</v>
      </c>
      <c r="ABJ28">
        <v>-6.7000000000000004E-2</v>
      </c>
      <c r="ABK28">
        <v>-0.26300000000000001</v>
      </c>
      <c r="ABL28">
        <v>0.02</v>
      </c>
      <c r="ABM28">
        <v>-0.69</v>
      </c>
      <c r="ABN28">
        <v>9.8000000000000004E-2</v>
      </c>
      <c r="ABO28">
        <v>-0.06</v>
      </c>
      <c r="ABP28">
        <v>0.10299999999999999</v>
      </c>
      <c r="ABQ28">
        <v>-9.7000000000000003E-2</v>
      </c>
      <c r="ABR28">
        <v>-5.5E-2</v>
      </c>
      <c r="ABS28">
        <v>5.1999999999999998E-2</v>
      </c>
      <c r="ABT28">
        <v>1.2999999999999999E-2</v>
      </c>
      <c r="ABU28">
        <v>-0.188</v>
      </c>
      <c r="ABV28">
        <v>8.2000000000000003E-2</v>
      </c>
      <c r="ABW28">
        <v>0.41899999999999998</v>
      </c>
      <c r="ABX28">
        <v>-0.26400000000000001</v>
      </c>
      <c r="ABY28">
        <v>5.8000000000000003E-2</v>
      </c>
      <c r="ACC28" t="s">
        <v>728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4.4999999999999998E-2</v>
      </c>
      <c r="ADK28">
        <v>-4.5999999999999999E-2</v>
      </c>
      <c r="ADL28">
        <v>2.5999999999999999E-2</v>
      </c>
      <c r="ADM28">
        <v>-8.0000000000000002E-3</v>
      </c>
      <c r="ADN28">
        <v>3.6999999999999998E-2</v>
      </c>
      <c r="ADO28">
        <v>2.1999999999999999E-2</v>
      </c>
      <c r="ADP28">
        <v>4.2999999999999997E-2</v>
      </c>
      <c r="ADQ28">
        <v>2.9000000000000001E-2</v>
      </c>
      <c r="ADR28">
        <v>-2.9000000000000001E-2</v>
      </c>
      <c r="ADS28">
        <v>5.8000000000000003E-2</v>
      </c>
      <c r="ADT28">
        <v>1.7000000000000001E-2</v>
      </c>
      <c r="ADU28">
        <v>0.125</v>
      </c>
      <c r="ADV28">
        <v>9.8000000000000004E-2</v>
      </c>
      <c r="ADW28">
        <v>-4.9000000000000002E-2</v>
      </c>
      <c r="ADX28">
        <v>3.6999999999999998E-2</v>
      </c>
      <c r="ADY28">
        <v>-0.03</v>
      </c>
      <c r="ADZ28">
        <v>8.9999999999999993E-3</v>
      </c>
      <c r="AEA28">
        <v>-8.5000000000000006E-2</v>
      </c>
      <c r="AEB28">
        <v>2.1000000000000001E-2</v>
      </c>
      <c r="AEC28">
        <v>-5.0000000000000001E-3</v>
      </c>
      <c r="AED28">
        <v>4.7E-2</v>
      </c>
      <c r="AEE28">
        <v>0</v>
      </c>
      <c r="AEF28">
        <v>-2.8000000000000001E-2</v>
      </c>
      <c r="AEG28">
        <v>3.2000000000000001E-2</v>
      </c>
      <c r="AEH28">
        <v>-5.0000000000000001E-3</v>
      </c>
      <c r="AEI28">
        <v>-3.5999999999999997E-2</v>
      </c>
      <c r="AEJ28">
        <v>-0.04</v>
      </c>
      <c r="AEK28">
        <v>-0.98099999999999998</v>
      </c>
      <c r="AEL28">
        <v>2.4E-2</v>
      </c>
      <c r="AEM28">
        <v>4.3999999999999997E-2</v>
      </c>
      <c r="AEN28">
        <v>-5.1999999999999998E-2</v>
      </c>
      <c r="AEO28">
        <v>7.0999999999999994E-2</v>
      </c>
      <c r="AES28" t="s">
        <v>792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-3.6999999999999998E-2</v>
      </c>
      <c r="AGF28">
        <v>0.1</v>
      </c>
      <c r="AGG28">
        <v>5.5E-2</v>
      </c>
      <c r="AGH28">
        <v>-2.5999999999999999E-2</v>
      </c>
      <c r="AGI28">
        <v>-2.3E-2</v>
      </c>
      <c r="AGJ28">
        <v>2.5000000000000001E-2</v>
      </c>
      <c r="AGK28">
        <v>7.3999999999999996E-2</v>
      </c>
      <c r="AGL28">
        <v>-6.8000000000000005E-2</v>
      </c>
      <c r="AGM28">
        <v>1.2999999999999999E-2</v>
      </c>
      <c r="AGN28">
        <v>7.3999999999999996E-2</v>
      </c>
      <c r="AGO28">
        <v>5.0000000000000001E-3</v>
      </c>
      <c r="AGP28">
        <v>-0.114</v>
      </c>
      <c r="AGQ28">
        <v>8.5000000000000006E-2</v>
      </c>
      <c r="AGR28">
        <v>0</v>
      </c>
      <c r="AGS28">
        <v>-6.0999999999999999E-2</v>
      </c>
      <c r="AGT28">
        <v>5.7000000000000002E-2</v>
      </c>
      <c r="AGU28">
        <v>-9.1999999999999998E-2</v>
      </c>
      <c r="AGV28">
        <v>0.05</v>
      </c>
      <c r="AGW28">
        <v>-2.7E-2</v>
      </c>
      <c r="AGX28">
        <v>0.10100000000000001</v>
      </c>
      <c r="AGY28">
        <v>-1.0999999999999999E-2</v>
      </c>
      <c r="AGZ28">
        <v>-8.8999999999999996E-2</v>
      </c>
      <c r="AHA28">
        <v>-0.02</v>
      </c>
      <c r="AHB28">
        <v>-0.06</v>
      </c>
      <c r="AHC28">
        <v>2.4E-2</v>
      </c>
      <c r="AHD28">
        <v>5.8999999999999997E-2</v>
      </c>
      <c r="AHE28">
        <v>9.7000000000000003E-2</v>
      </c>
      <c r="AHF28">
        <v>4.1000000000000002E-2</v>
      </c>
      <c r="AHG28">
        <v>8.0000000000000002E-3</v>
      </c>
      <c r="AHH28">
        <v>0.151</v>
      </c>
      <c r="AHI28">
        <v>0.29099999999999998</v>
      </c>
      <c r="AHJ28">
        <v>-2.7E-2</v>
      </c>
      <c r="AHK28">
        <v>-1.9E-2</v>
      </c>
      <c r="AHL28">
        <v>-0.114</v>
      </c>
      <c r="AHM28">
        <v>0.35799999999999998</v>
      </c>
      <c r="AHN28">
        <v>3.9E-2</v>
      </c>
      <c r="AHO28">
        <v>0.83599999999999997</v>
      </c>
    </row>
    <row r="29" spans="43:899" ht="16">
      <c r="FO29" s="26">
        <f>AVERAGE(FO27:FV27)</f>
        <v>0.85575000000000001</v>
      </c>
      <c r="GJ29" s="26">
        <f>AVERAGE(GJ27:GQ27)</f>
        <v>0.86262500000000009</v>
      </c>
      <c r="HE29">
        <v>2.9000000000000001E-2</v>
      </c>
      <c r="HF29">
        <v>4.3999999999999997E-2</v>
      </c>
      <c r="HG29">
        <v>3.0000000000000001E-3</v>
      </c>
      <c r="HH29">
        <v>5.7000000000000002E-2</v>
      </c>
      <c r="HI29">
        <v>8.8999999999999996E-2</v>
      </c>
      <c r="HJ29">
        <v>2.5000000000000001E-2</v>
      </c>
      <c r="HK29">
        <v>0.96099999999999997</v>
      </c>
      <c r="HL29">
        <v>0.06</v>
      </c>
      <c r="HM29">
        <v>1.4999999999999999E-2</v>
      </c>
      <c r="HN29">
        <v>1E-3</v>
      </c>
      <c r="HO29">
        <v>8.1000000000000003E-2</v>
      </c>
      <c r="IG29">
        <v>0.34899999999999998</v>
      </c>
      <c r="IH29">
        <v>0.217</v>
      </c>
      <c r="II29">
        <v>7.0999999999999994E-2</v>
      </c>
      <c r="IJ29">
        <v>0.218</v>
      </c>
      <c r="IK29">
        <v>8.5999999999999993E-2</v>
      </c>
      <c r="IL29">
        <v>1.7000000000000001E-2</v>
      </c>
      <c r="IM29">
        <v>0.01</v>
      </c>
      <c r="IN29">
        <v>6.8000000000000005E-2</v>
      </c>
      <c r="IO29">
        <v>9.8000000000000004E-2</v>
      </c>
      <c r="IP29">
        <v>0.86499999999999999</v>
      </c>
      <c r="IQ29">
        <v>9.2999999999999999E-2</v>
      </c>
      <c r="JI29">
        <v>5.1999999999999998E-2</v>
      </c>
      <c r="JJ29">
        <v>1.4999999999999999E-2</v>
      </c>
      <c r="JK29">
        <v>0.94099999999999995</v>
      </c>
      <c r="JL29">
        <v>7.4999999999999997E-2</v>
      </c>
      <c r="JM29">
        <v>0.17</v>
      </c>
      <c r="JN29">
        <v>7.1999999999999995E-2</v>
      </c>
      <c r="JO29">
        <v>0.13900000000000001</v>
      </c>
      <c r="JP29">
        <v>2.3E-2</v>
      </c>
      <c r="JQ29">
        <v>1E-3</v>
      </c>
      <c r="JR29">
        <v>8.5000000000000006E-2</v>
      </c>
      <c r="JS29">
        <v>3.0000000000000001E-3</v>
      </c>
      <c r="JT29">
        <v>5.0999999999999997E-2</v>
      </c>
      <c r="KL29">
        <v>7.6999999999999999E-2</v>
      </c>
      <c r="KM29">
        <v>1.0999999999999999E-2</v>
      </c>
      <c r="KN29">
        <v>1.2999999999999999E-2</v>
      </c>
      <c r="KO29">
        <v>0.98799999999999999</v>
      </c>
      <c r="KP29">
        <v>7.3999999999999996E-2</v>
      </c>
      <c r="KQ29">
        <v>3.9E-2</v>
      </c>
      <c r="KR29">
        <v>3.4000000000000002E-2</v>
      </c>
      <c r="KS29">
        <v>6.9000000000000006E-2</v>
      </c>
      <c r="KT29">
        <v>3.5000000000000003E-2</v>
      </c>
      <c r="KU29">
        <v>5.0999999999999997E-2</v>
      </c>
      <c r="KV29">
        <v>2.1999999999999999E-2</v>
      </c>
      <c r="KW29">
        <v>3.4000000000000002E-2</v>
      </c>
      <c r="LO29" cm="1">
        <f t="array" ref="LO29:LO41">ABS(LO16:LO28)</f>
        <v>0.95499999999999996</v>
      </c>
      <c r="LP29" cm="1">
        <f t="array" ref="LP29:LP41">ABS(LP16:LP28)</f>
        <v>6.4000000000000001E-2</v>
      </c>
      <c r="LQ29" cm="1">
        <f t="array" ref="LQ29:LQ41">ABS(LQ16:LQ28)</f>
        <v>0.04</v>
      </c>
      <c r="LR29" cm="1">
        <f t="array" ref="LR29:LR41">ABS(LR16:LR28)</f>
        <v>0.253</v>
      </c>
      <c r="LS29" cm="1">
        <f t="array" ref="LS29:LS41">ABS(LS16:LS28)</f>
        <v>0.151</v>
      </c>
      <c r="LT29" cm="1">
        <f t="array" ref="LT29:LT41">ABS(LT16:LT28)</f>
        <v>0.14599999999999999</v>
      </c>
      <c r="LU29" cm="1">
        <f t="array" ref="LU29:LU41">ABS(LU16:LU28)</f>
        <v>5.5E-2</v>
      </c>
      <c r="LV29" cm="1">
        <f t="array" ref="LV29:LV41">ABS(LV16:LV28)</f>
        <v>0.3</v>
      </c>
      <c r="LW29" cm="1">
        <f t="array" ref="LW29:LW41">ABS(LW16:LW28)</f>
        <v>0.217</v>
      </c>
      <c r="LX29" cm="1">
        <f t="array" ref="LX29:LX41">ABS(LX16:LX28)</f>
        <v>0.20799999999999999</v>
      </c>
      <c r="LY29" cm="1">
        <f t="array" ref="LY29:LY41">ABS(LY16:LY28)</f>
        <v>0.23100000000000001</v>
      </c>
      <c r="LZ29" cm="1">
        <f t="array" ref="LZ29:LZ41">ABS(LZ16:LZ28)</f>
        <v>0.36599999999999999</v>
      </c>
      <c r="MA29" cm="1">
        <f t="array" ref="MA29:MA41">ABS(MA16:MA28)</f>
        <v>0.27900000000000003</v>
      </c>
      <c r="MT29" s="33" cm="1">
        <f t="array" ref="MT29:MT41">ABS(MT16:MT28)</f>
        <v>0.90200000000000002</v>
      </c>
      <c r="MU29" s="33" cm="1">
        <f t="array" ref="MU29:MU41">ABS(MU16:MU28)</f>
        <v>5.3999999999999999E-2</v>
      </c>
      <c r="MV29" s="33" cm="1">
        <f t="array" ref="MV29:MV41">ABS(MV16:MV28)</f>
        <v>3.7999999999999999E-2</v>
      </c>
      <c r="MW29" s="33" cm="1">
        <f t="array" ref="MW29:MW41">ABS(MW16:MW28)</f>
        <v>6.5000000000000002E-2</v>
      </c>
      <c r="MX29" s="33" cm="1">
        <f t="array" ref="MX29:MX41">ABS(MX16:MX28)</f>
        <v>4.2999999999999997E-2</v>
      </c>
      <c r="MY29" s="33" cm="1">
        <f t="array" ref="MY29:MY41">ABS(MY16:MY28)</f>
        <v>4.5999999999999999E-2</v>
      </c>
      <c r="MZ29" s="33" cm="1">
        <f t="array" ref="MZ29:MZ41">ABS(MZ16:MZ28)</f>
        <v>0.04</v>
      </c>
      <c r="NA29" s="33" cm="1">
        <f t="array" ref="NA29:NA41">ABS(NA16:NA28)</f>
        <v>9.1999999999999998E-2</v>
      </c>
      <c r="NB29" s="33" cm="1">
        <f t="array" ref="NB29:NB41">ABS(NB16:NB28)</f>
        <v>5.0000000000000001E-3</v>
      </c>
      <c r="NC29" s="33" cm="1">
        <f t="array" ref="NC29:NC41">ABS(NC16:NC28)</f>
        <v>7.4999999999999997E-2</v>
      </c>
      <c r="ND29" s="33" cm="1">
        <f t="array" ref="ND29:ND41">ABS(ND16:ND28)</f>
        <v>3.5000000000000003E-2</v>
      </c>
      <c r="NE29" s="33" cm="1">
        <f t="array" ref="NE29:NE41">ABS(NE16:NE28)</f>
        <v>8.6999999999999994E-2</v>
      </c>
      <c r="NF29" s="33" cm="1">
        <f t="array" ref="NF29:NF41">ABS(NF16:NF28)</f>
        <v>9.6000000000000002E-2</v>
      </c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 t="s">
        <v>405</v>
      </c>
      <c r="NY29" s="31">
        <v>0.46300000000000002</v>
      </c>
      <c r="NZ29" s="31">
        <v>3.5999999999999997E-2</v>
      </c>
      <c r="OA29" s="31">
        <v>-0.19900000000000001</v>
      </c>
      <c r="OB29" s="31">
        <v>9.1999999999999998E-2</v>
      </c>
      <c r="OC29" s="31">
        <v>-3.5000000000000003E-2</v>
      </c>
      <c r="OD29" s="31">
        <v>0.36199999999999999</v>
      </c>
      <c r="OE29" s="31">
        <v>-6.8000000000000005E-2</v>
      </c>
      <c r="OF29" s="31">
        <v>2.8000000000000001E-2</v>
      </c>
      <c r="OG29" s="31">
        <v>-4.4999999999999998E-2</v>
      </c>
      <c r="OH29" s="31">
        <v>-0.41399999999999998</v>
      </c>
      <c r="OI29" s="31">
        <v>3.7999999999999999E-2</v>
      </c>
      <c r="OJ29" s="31">
        <v>-9.6000000000000002E-2</v>
      </c>
      <c r="OK29" s="31">
        <v>-0.56899999999999995</v>
      </c>
      <c r="OL29" s="31">
        <v>8.7999999999999995E-2</v>
      </c>
      <c r="OM29" s="31">
        <v>0.08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0</v>
      </c>
      <c r="PB29">
        <v>0</v>
      </c>
      <c r="PG29" t="s">
        <v>420</v>
      </c>
      <c r="PH29" s="31">
        <v>-2.1999999999999999E-2</v>
      </c>
      <c r="PI29" s="31">
        <v>7.0000000000000001E-3</v>
      </c>
      <c r="PJ29" s="31">
        <v>-0.128</v>
      </c>
      <c r="PK29" s="31">
        <v>-7.4999999999999997E-2</v>
      </c>
      <c r="PL29" s="31">
        <v>-8.8999999999999996E-2</v>
      </c>
      <c r="PM29" s="31">
        <v>-3.0000000000000001E-3</v>
      </c>
      <c r="PN29" s="31">
        <v>0.01</v>
      </c>
      <c r="PO29" s="31">
        <v>-6.4000000000000001E-2</v>
      </c>
      <c r="PP29" s="31">
        <v>-3.9E-2</v>
      </c>
      <c r="PQ29" s="31">
        <v>3.3000000000000002E-2</v>
      </c>
      <c r="PR29" s="31">
        <v>-2.4E-2</v>
      </c>
      <c r="PS29" s="31">
        <v>-8.3000000000000004E-2</v>
      </c>
      <c r="PT29" s="31">
        <v>-0.97599999999999998</v>
      </c>
      <c r="PU29" s="31">
        <v>-4.4999999999999998E-2</v>
      </c>
      <c r="PV29" s="31">
        <v>1.7999999999999999E-2</v>
      </c>
      <c r="PW29">
        <v>-9.9000000000000005E-2</v>
      </c>
      <c r="PX29">
        <v>-0.08</v>
      </c>
      <c r="PY29">
        <v>0.09</v>
      </c>
      <c r="PZ29">
        <v>-8.7999999999999995E-2</v>
      </c>
      <c r="QA29">
        <v>-6.4000000000000001E-2</v>
      </c>
      <c r="QB29">
        <v>-0.09</v>
      </c>
      <c r="QC29">
        <v>-0.13800000000000001</v>
      </c>
      <c r="QD29">
        <v>-8.2000000000000003E-2</v>
      </c>
      <c r="QE29">
        <v>0.11700000000000001</v>
      </c>
      <c r="QF29">
        <v>0.17799999999999999</v>
      </c>
      <c r="QG29">
        <v>-0.14499999999999999</v>
      </c>
      <c r="QH29">
        <v>1</v>
      </c>
      <c r="QI29">
        <v>0.14299999999999999</v>
      </c>
      <c r="QJ29">
        <v>-0.187</v>
      </c>
      <c r="QK29">
        <v>0.13400000000000001</v>
      </c>
      <c r="QQ29" t="s">
        <v>450</v>
      </c>
      <c r="QR29" s="31">
        <v>-0.187</v>
      </c>
      <c r="QS29" s="31">
        <v>-0.124</v>
      </c>
      <c r="QT29" s="31">
        <v>-0.14099999999999999</v>
      </c>
      <c r="QU29" s="31">
        <v>0.10299999999999999</v>
      </c>
      <c r="QV29" s="31">
        <v>-6.0999999999999999E-2</v>
      </c>
      <c r="QW29" s="31">
        <v>-0.187</v>
      </c>
      <c r="QX29" s="31">
        <v>-0.123</v>
      </c>
      <c r="QY29" s="31">
        <v>0.13500000000000001</v>
      </c>
      <c r="QZ29" s="31">
        <v>-0.94399999999999995</v>
      </c>
      <c r="RA29" s="31">
        <v>-4.2999999999999997E-2</v>
      </c>
      <c r="RB29" s="31">
        <v>-0.08</v>
      </c>
      <c r="RC29" s="31">
        <v>-4.7E-2</v>
      </c>
      <c r="RD29" s="31">
        <v>-0.27900000000000003</v>
      </c>
      <c r="RE29" s="31">
        <v>-0.20300000000000001</v>
      </c>
      <c r="RF29" s="31">
        <v>9.1999999999999998E-2</v>
      </c>
      <c r="RG29" s="31">
        <v>-0.14000000000000001</v>
      </c>
      <c r="RH29" s="31">
        <v>0.22600000000000001</v>
      </c>
      <c r="RI29" s="31">
        <v>5.8000000000000003E-2</v>
      </c>
      <c r="RJ29">
        <v>-0.10199999999999999</v>
      </c>
      <c r="RK29">
        <v>0.14199999999999999</v>
      </c>
      <c r="RL29">
        <v>-0.14000000000000001</v>
      </c>
      <c r="RM29">
        <v>-9.6000000000000002E-2</v>
      </c>
      <c r="RN29">
        <v>-1.4E-2</v>
      </c>
      <c r="RO29">
        <v>0.159</v>
      </c>
      <c r="RP29">
        <v>0.157</v>
      </c>
      <c r="RQ29">
        <v>-0.14699999999999999</v>
      </c>
      <c r="RR29">
        <v>1</v>
      </c>
      <c r="RS29">
        <v>0.185</v>
      </c>
      <c r="RT29">
        <v>-0.08</v>
      </c>
      <c r="RU29">
        <v>-0.14499999999999999</v>
      </c>
      <c r="RV29">
        <v>0.25800000000000001</v>
      </c>
      <c r="RW29">
        <v>3.2000000000000001E-2</v>
      </c>
      <c r="RX29">
        <v>0.13700000000000001</v>
      </c>
      <c r="RY29">
        <v>0.11700000000000001</v>
      </c>
      <c r="RZ29">
        <v>-3.6999999999999998E-2</v>
      </c>
      <c r="SA29">
        <v>-8.5000000000000006E-2</v>
      </c>
      <c r="SG29" t="s">
        <v>468</v>
      </c>
      <c r="SH29" s="31">
        <v>6.0000000000000001E-3</v>
      </c>
      <c r="SI29" s="31">
        <v>4.9000000000000002E-2</v>
      </c>
      <c r="SJ29" s="31">
        <v>7.6999999999999999E-2</v>
      </c>
      <c r="SK29" s="31">
        <v>-0.13100000000000001</v>
      </c>
      <c r="SL29" s="31">
        <v>-0.109</v>
      </c>
      <c r="SM29" s="31">
        <v>0.02</v>
      </c>
      <c r="SN29" s="31">
        <v>0.876</v>
      </c>
      <c r="SO29" s="31">
        <v>1.4E-2</v>
      </c>
      <c r="SP29" s="31">
        <v>5.0999999999999997E-2</v>
      </c>
      <c r="SQ29" s="31">
        <v>0.246</v>
      </c>
      <c r="SR29" s="31">
        <v>7.6999999999999999E-2</v>
      </c>
      <c r="SS29" s="31">
        <v>0.32800000000000001</v>
      </c>
      <c r="ST29" s="31">
        <v>-4.2999999999999997E-2</v>
      </c>
      <c r="SU29" s="31">
        <v>2.9000000000000001E-2</v>
      </c>
      <c r="SV29" s="31">
        <v>5.8000000000000003E-2</v>
      </c>
      <c r="SW29" s="31">
        <v>2.5000000000000001E-2</v>
      </c>
      <c r="SX29" s="31">
        <v>3.5999999999999997E-2</v>
      </c>
      <c r="SY29" s="31">
        <v>-5.0999999999999997E-2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W29" t="s">
        <v>504</v>
      </c>
      <c r="TX29" s="31">
        <v>0.15</v>
      </c>
      <c r="TY29" s="31">
        <v>2.5000000000000001E-2</v>
      </c>
      <c r="TZ29" s="31">
        <v>8.3000000000000004E-2</v>
      </c>
      <c r="UA29" s="31">
        <v>3.9E-2</v>
      </c>
      <c r="UB29" s="31">
        <v>-6.6000000000000003E-2</v>
      </c>
      <c r="UC29" s="31">
        <v>-4.2999999999999997E-2</v>
      </c>
      <c r="UD29" s="31">
        <v>-0.90100000000000002</v>
      </c>
      <c r="UE29" s="31">
        <v>-9.1999999999999998E-2</v>
      </c>
      <c r="UF29" s="31">
        <v>-7.0000000000000001E-3</v>
      </c>
      <c r="UG29" s="31">
        <v>-9.8000000000000004E-2</v>
      </c>
      <c r="UH29" s="31">
        <v>4.2000000000000003E-2</v>
      </c>
      <c r="UI29" s="31">
        <v>3.5999999999999997E-2</v>
      </c>
      <c r="UJ29" s="31">
        <v>-1.7999999999999999E-2</v>
      </c>
      <c r="UK29" s="31">
        <v>-8.5999999999999993E-2</v>
      </c>
      <c r="UL29" s="31">
        <v>-3.7999999999999999E-2</v>
      </c>
      <c r="UM29" s="31">
        <v>-0.112</v>
      </c>
      <c r="UN29" s="31">
        <v>-7.0999999999999994E-2</v>
      </c>
      <c r="UO29" s="31">
        <v>0.122</v>
      </c>
      <c r="UP29" s="31">
        <v>1E-3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O29" t="s">
        <v>523</v>
      </c>
      <c r="VP29" s="31">
        <v>4.7E-2</v>
      </c>
      <c r="VQ29" s="31">
        <v>-1.0999999999999999E-2</v>
      </c>
      <c r="VR29" s="31">
        <v>-8.9999999999999993E-3</v>
      </c>
      <c r="VS29" s="31">
        <v>-2.1999999999999999E-2</v>
      </c>
      <c r="VT29" s="31">
        <v>0.01</v>
      </c>
      <c r="VU29" s="31">
        <v>-7.0000000000000001E-3</v>
      </c>
      <c r="VV29" s="31">
        <v>-0.128</v>
      </c>
      <c r="VW29" s="31">
        <v>-5.8999999999999997E-2</v>
      </c>
      <c r="VX29" s="31">
        <v>-5.6000000000000001E-2</v>
      </c>
      <c r="VY29" s="31">
        <v>6.6000000000000003E-2</v>
      </c>
      <c r="VZ29" s="31">
        <v>-2.4E-2</v>
      </c>
      <c r="WA29" s="31">
        <v>-0.23400000000000001</v>
      </c>
      <c r="WB29" s="31">
        <v>-0.88300000000000001</v>
      </c>
      <c r="WC29" s="31">
        <v>-2E-3</v>
      </c>
      <c r="WD29" s="31">
        <v>-0.24399999999999999</v>
      </c>
      <c r="WE29" s="31">
        <v>-5.8999999999999997E-2</v>
      </c>
      <c r="WF29" s="31">
        <v>-8.0000000000000002E-3</v>
      </c>
      <c r="WG29" s="31">
        <v>0.26600000000000001</v>
      </c>
      <c r="WH29" s="31">
        <v>0</v>
      </c>
      <c r="WI29">
        <v>-0.16300000000000001</v>
      </c>
      <c r="WJ29">
        <v>0.01</v>
      </c>
      <c r="WK29">
        <v>-3.2000000000000001E-2</v>
      </c>
      <c r="WL29">
        <v>-8.2000000000000003E-2</v>
      </c>
      <c r="WM29">
        <v>-4.9000000000000002E-2</v>
      </c>
      <c r="WN29">
        <v>-9.9000000000000005E-2</v>
      </c>
      <c r="WO29">
        <v>1.6E-2</v>
      </c>
      <c r="WP29">
        <v>1</v>
      </c>
      <c r="WQ29">
        <v>-9.6000000000000002E-2</v>
      </c>
      <c r="WR29">
        <v>-4.7E-2</v>
      </c>
      <c r="WS29">
        <v>-0.20399999999999999</v>
      </c>
      <c r="WT29">
        <v>-5.1999999999999998E-2</v>
      </c>
      <c r="WU29">
        <v>-0.128</v>
      </c>
      <c r="WV29">
        <v>-8.7999999999999995E-2</v>
      </c>
      <c r="WW29">
        <v>-3.0000000000000001E-3</v>
      </c>
      <c r="WX29">
        <v>-0.23499999999999999</v>
      </c>
      <c r="WY29">
        <v>9.6000000000000002E-2</v>
      </c>
      <c r="WZ29">
        <v>0.152</v>
      </c>
      <c r="XA29">
        <v>-2.5000000000000001E-2</v>
      </c>
      <c r="XG29" t="s">
        <v>611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</v>
      </c>
      <c r="YI29">
        <v>0</v>
      </c>
      <c r="YJ29">
        <v>0</v>
      </c>
      <c r="YK29">
        <v>9.8000000000000004E-2</v>
      </c>
      <c r="YL29">
        <v>1E-3</v>
      </c>
      <c r="YM29">
        <v>7.0000000000000001E-3</v>
      </c>
      <c r="YN29">
        <v>7.1999999999999995E-2</v>
      </c>
      <c r="YO29">
        <v>8.4000000000000005E-2</v>
      </c>
      <c r="YP29">
        <v>-6.5000000000000002E-2</v>
      </c>
      <c r="YQ29">
        <v>-4.0000000000000001E-3</v>
      </c>
      <c r="YR29">
        <v>7.5999999999999998E-2</v>
      </c>
      <c r="YS29">
        <v>0.03</v>
      </c>
      <c r="YT29">
        <v>-0.105</v>
      </c>
      <c r="YU29">
        <v>-1.7000000000000001E-2</v>
      </c>
      <c r="YV29">
        <v>3.1E-2</v>
      </c>
      <c r="YW29">
        <v>-2.1000000000000001E-2</v>
      </c>
      <c r="YX29">
        <v>7.8E-2</v>
      </c>
      <c r="YY29">
        <v>-4.5999999999999999E-2</v>
      </c>
      <c r="YZ29">
        <v>8.0000000000000002E-3</v>
      </c>
      <c r="ZA29">
        <v>-2.4E-2</v>
      </c>
      <c r="ZB29">
        <v>-7.0000000000000001E-3</v>
      </c>
      <c r="ZC29">
        <v>-2.1000000000000001E-2</v>
      </c>
      <c r="ZD29">
        <v>6.0000000000000001E-3</v>
      </c>
      <c r="ZE29">
        <v>-4.7E-2</v>
      </c>
      <c r="ZF29">
        <v>0.04</v>
      </c>
      <c r="ZG29">
        <v>-0.94799999999999995</v>
      </c>
      <c r="ZH29">
        <v>1.6E-2</v>
      </c>
      <c r="ZI29">
        <v>-5.1999999999999998E-2</v>
      </c>
      <c r="ZJ29">
        <v>9.9000000000000005E-2</v>
      </c>
      <c r="ZK29">
        <v>0.107</v>
      </c>
      <c r="ZL29">
        <v>-5.5E-2</v>
      </c>
      <c r="ZM29">
        <v>-5.5E-2</v>
      </c>
      <c r="ZQ29" t="s">
        <v>669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</v>
      </c>
      <c r="AAS29">
        <v>0</v>
      </c>
      <c r="AAT29">
        <v>0</v>
      </c>
      <c r="AAU29">
        <v>0</v>
      </c>
      <c r="AAV29">
        <v>-0.109</v>
      </c>
      <c r="AAW29">
        <v>0.35899999999999999</v>
      </c>
      <c r="AAX29">
        <v>7.3999999999999996E-2</v>
      </c>
      <c r="AAY29">
        <v>-1E-3</v>
      </c>
      <c r="AAZ29">
        <v>0.113</v>
      </c>
      <c r="ABA29">
        <v>-0.59499999999999997</v>
      </c>
      <c r="ABB29">
        <v>2.1999999999999999E-2</v>
      </c>
      <c r="ABC29">
        <v>5.7000000000000002E-2</v>
      </c>
      <c r="ABD29">
        <v>-0.03</v>
      </c>
      <c r="ABE29">
        <v>-9.5000000000000001E-2</v>
      </c>
      <c r="ABF29">
        <v>1.2E-2</v>
      </c>
      <c r="ABG29">
        <v>-6.2E-2</v>
      </c>
      <c r="ABH29">
        <v>-4.7E-2</v>
      </c>
      <c r="ABI29">
        <v>0.111</v>
      </c>
      <c r="ABJ29">
        <v>-0.04</v>
      </c>
      <c r="ABK29">
        <v>-0.17</v>
      </c>
      <c r="ABL29">
        <v>-0.39800000000000002</v>
      </c>
      <c r="ABM29">
        <v>9.0999999999999998E-2</v>
      </c>
      <c r="ABN29">
        <v>-0.182</v>
      </c>
      <c r="ABO29">
        <v>8.1000000000000003E-2</v>
      </c>
      <c r="ABP29">
        <v>2.3E-2</v>
      </c>
      <c r="ABQ29">
        <v>-3.7999999999999999E-2</v>
      </c>
      <c r="ABR29">
        <v>-0.104</v>
      </c>
      <c r="ABS29">
        <v>6.4000000000000001E-2</v>
      </c>
      <c r="ABT29">
        <v>-8.4000000000000005E-2</v>
      </c>
      <c r="ABU29">
        <v>0.13</v>
      </c>
      <c r="ABV29">
        <v>6.3E-2</v>
      </c>
      <c r="ABW29">
        <v>7.1999999999999995E-2</v>
      </c>
      <c r="ABX29">
        <v>0.17599999999999999</v>
      </c>
      <c r="ABY29">
        <v>0.495</v>
      </c>
      <c r="ACC29" t="s">
        <v>729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-6.7000000000000004E-2</v>
      </c>
      <c r="ADK29">
        <v>2.5999999999999999E-2</v>
      </c>
      <c r="ADL29">
        <v>0.96599999999999997</v>
      </c>
      <c r="ADM29">
        <v>-2.3E-2</v>
      </c>
      <c r="ADN29">
        <v>1.2999999999999999E-2</v>
      </c>
      <c r="ADO29">
        <v>6.4000000000000001E-2</v>
      </c>
      <c r="ADP29">
        <v>8.7999999999999995E-2</v>
      </c>
      <c r="ADQ29">
        <v>-0.105</v>
      </c>
      <c r="ADR29">
        <v>7.2999999999999995E-2</v>
      </c>
      <c r="ADS29">
        <v>-6.3E-2</v>
      </c>
      <c r="ADT29">
        <v>3.4000000000000002E-2</v>
      </c>
      <c r="ADU29">
        <v>-5.0000000000000001E-3</v>
      </c>
      <c r="ADV29">
        <v>3.9E-2</v>
      </c>
      <c r="ADW29">
        <v>2.9000000000000001E-2</v>
      </c>
      <c r="ADX29">
        <v>0.158</v>
      </c>
      <c r="ADY29">
        <v>3.4000000000000002E-2</v>
      </c>
      <c r="ADZ29">
        <v>0.111</v>
      </c>
      <c r="AEA29">
        <v>4.7E-2</v>
      </c>
      <c r="AEB29">
        <v>5.0999999999999997E-2</v>
      </c>
      <c r="AEC29">
        <v>3.9E-2</v>
      </c>
      <c r="AED29">
        <v>6.0999999999999999E-2</v>
      </c>
      <c r="AEE29">
        <v>1.6E-2</v>
      </c>
      <c r="AEF29">
        <v>-3.6999999999999998E-2</v>
      </c>
      <c r="AEG29">
        <v>3.2000000000000001E-2</v>
      </c>
      <c r="AEH29">
        <v>-3.0000000000000001E-3</v>
      </c>
      <c r="AEI29">
        <v>3.7999999999999999E-2</v>
      </c>
      <c r="AEJ29">
        <v>-0.02</v>
      </c>
      <c r="AEK29">
        <v>-1.7999999999999999E-2</v>
      </c>
      <c r="AEL29">
        <v>-8.9999999999999993E-3</v>
      </c>
      <c r="AEM29">
        <v>7.3999999999999996E-2</v>
      </c>
      <c r="AEN29">
        <v>7.1999999999999995E-2</v>
      </c>
      <c r="AEO29">
        <v>0.09</v>
      </c>
      <c r="AES29" t="s">
        <v>793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7.1999999999999995E-2</v>
      </c>
      <c r="AGF29">
        <v>-1.2E-2</v>
      </c>
      <c r="AGG29">
        <v>5.7000000000000002E-2</v>
      </c>
      <c r="AGH29">
        <v>8.0000000000000002E-3</v>
      </c>
      <c r="AGI29">
        <v>-1.6E-2</v>
      </c>
      <c r="AGJ29">
        <v>1E-3</v>
      </c>
      <c r="AGK29">
        <v>5.5E-2</v>
      </c>
      <c r="AGL29">
        <v>8.9999999999999993E-3</v>
      </c>
      <c r="AGM29">
        <v>-2.7E-2</v>
      </c>
      <c r="AGN29">
        <v>5.0999999999999997E-2</v>
      </c>
      <c r="AGO29">
        <v>0.25</v>
      </c>
      <c r="AGP29">
        <v>-9.2999999999999999E-2</v>
      </c>
      <c r="AGQ29">
        <v>-1.0999999999999999E-2</v>
      </c>
      <c r="AGR29">
        <v>3.9E-2</v>
      </c>
      <c r="AGS29">
        <v>1.2E-2</v>
      </c>
      <c r="AGT29">
        <v>-1.6E-2</v>
      </c>
      <c r="AGU29">
        <v>5.2999999999999999E-2</v>
      </c>
      <c r="AGV29">
        <v>0.08</v>
      </c>
      <c r="AGW29">
        <v>0.188</v>
      </c>
      <c r="AGX29">
        <v>-1.7000000000000001E-2</v>
      </c>
      <c r="AGY29">
        <v>4.9000000000000002E-2</v>
      </c>
      <c r="AGZ29">
        <v>8.9999999999999993E-3</v>
      </c>
      <c r="AHA29">
        <v>-5.6000000000000001E-2</v>
      </c>
      <c r="AHB29">
        <v>6.6000000000000003E-2</v>
      </c>
      <c r="AHC29">
        <v>3.0000000000000001E-3</v>
      </c>
      <c r="AHD29">
        <v>-4.2999999999999997E-2</v>
      </c>
      <c r="AHE29">
        <v>-4.3999999999999997E-2</v>
      </c>
      <c r="AHF29">
        <v>-4.2999999999999997E-2</v>
      </c>
      <c r="AHG29">
        <v>-3.0000000000000001E-3</v>
      </c>
      <c r="AHH29">
        <v>-3.6999999999999998E-2</v>
      </c>
      <c r="AHI29">
        <v>-0.03</v>
      </c>
      <c r="AHJ29">
        <v>-3.5999999999999997E-2</v>
      </c>
      <c r="AHK29">
        <v>-0.89800000000000002</v>
      </c>
      <c r="AHL29">
        <v>-6.6000000000000003E-2</v>
      </c>
      <c r="AHM29">
        <v>0.13400000000000001</v>
      </c>
      <c r="AHN29">
        <v>-1.6E-2</v>
      </c>
      <c r="AHO29">
        <v>-0.218</v>
      </c>
    </row>
    <row r="30" spans="43:899">
      <c r="FO30">
        <f>FO29*FO29</f>
        <v>0.73230806250000002</v>
      </c>
      <c r="HE30">
        <v>2.5999999999999999E-2</v>
      </c>
      <c r="HF30">
        <v>0.27300000000000002</v>
      </c>
      <c r="HG30">
        <v>5.8000000000000003E-2</v>
      </c>
      <c r="HH30">
        <v>0.39900000000000002</v>
      </c>
      <c r="HI30">
        <v>0.08</v>
      </c>
      <c r="HJ30">
        <v>0.20799999999999999</v>
      </c>
      <c r="HK30">
        <v>3.5000000000000003E-2</v>
      </c>
      <c r="HL30">
        <v>0.16</v>
      </c>
      <c r="HM30">
        <v>4.2999999999999997E-2</v>
      </c>
      <c r="HN30">
        <v>0.47499999999999998</v>
      </c>
      <c r="HO30">
        <v>0.56599999999999995</v>
      </c>
      <c r="IG30">
        <v>0.25</v>
      </c>
      <c r="IH30">
        <v>0.36399999999999999</v>
      </c>
      <c r="II30">
        <v>9.9000000000000005E-2</v>
      </c>
      <c r="IJ30">
        <v>0</v>
      </c>
      <c r="IK30">
        <v>0.03</v>
      </c>
      <c r="IL30">
        <v>6.3E-2</v>
      </c>
      <c r="IM30">
        <v>0.86399999999999999</v>
      </c>
      <c r="IN30">
        <v>0.20100000000000001</v>
      </c>
      <c r="IO30">
        <v>8.9999999999999993E-3</v>
      </c>
      <c r="IP30">
        <v>2.7E-2</v>
      </c>
      <c r="IQ30">
        <v>4.7E-2</v>
      </c>
      <c r="JI30">
        <v>0.16500000000000001</v>
      </c>
      <c r="JJ30">
        <v>0.158</v>
      </c>
      <c r="JK30">
        <v>9.7000000000000003E-2</v>
      </c>
      <c r="JL30">
        <v>8.5000000000000006E-2</v>
      </c>
      <c r="JM30">
        <v>2.9000000000000001E-2</v>
      </c>
      <c r="JN30">
        <v>0.13800000000000001</v>
      </c>
      <c r="JO30">
        <v>2.4E-2</v>
      </c>
      <c r="JP30">
        <v>0.26900000000000002</v>
      </c>
      <c r="JQ30">
        <v>3.7999999999999999E-2</v>
      </c>
      <c r="JR30">
        <v>0.57499999999999996</v>
      </c>
      <c r="JS30">
        <v>4.8000000000000001E-2</v>
      </c>
      <c r="JT30">
        <v>0.66300000000000003</v>
      </c>
      <c r="KL30">
        <v>0.27400000000000002</v>
      </c>
      <c r="KM30">
        <v>0.157</v>
      </c>
      <c r="KN30">
        <v>5.0999999999999997E-2</v>
      </c>
      <c r="KO30">
        <v>1.4E-2</v>
      </c>
      <c r="KP30">
        <v>3.5999999999999997E-2</v>
      </c>
      <c r="KQ30">
        <v>0.03</v>
      </c>
      <c r="KR30">
        <v>1.6E-2</v>
      </c>
      <c r="KS30">
        <v>7.2999999999999995E-2</v>
      </c>
      <c r="KT30">
        <v>0.152</v>
      </c>
      <c r="KU30">
        <v>8.0000000000000002E-3</v>
      </c>
      <c r="KV30">
        <v>0.93100000000000005</v>
      </c>
      <c r="KW30">
        <v>1.4E-2</v>
      </c>
      <c r="LO30">
        <v>3.5000000000000003E-2</v>
      </c>
      <c r="LP30">
        <v>5.0000000000000001E-3</v>
      </c>
      <c r="LQ30">
        <v>0.84099999999999997</v>
      </c>
      <c r="LR30">
        <v>5.6000000000000001E-2</v>
      </c>
      <c r="LS30">
        <v>0.20699999999999999</v>
      </c>
      <c r="LT30">
        <v>0.193</v>
      </c>
      <c r="LU30">
        <v>0.374</v>
      </c>
      <c r="LV30">
        <v>0.15</v>
      </c>
      <c r="LW30">
        <v>9.4E-2</v>
      </c>
      <c r="LX30">
        <v>3.4000000000000002E-2</v>
      </c>
      <c r="LY30">
        <v>6.5000000000000002E-2</v>
      </c>
      <c r="LZ30">
        <v>0.219</v>
      </c>
      <c r="MA30">
        <v>2.4E-2</v>
      </c>
      <c r="MT30">
        <v>0.105</v>
      </c>
      <c r="MU30">
        <v>2.5000000000000001E-2</v>
      </c>
      <c r="MV30">
        <v>5.0999999999999997E-2</v>
      </c>
      <c r="MW30">
        <v>7.4999999999999997E-2</v>
      </c>
      <c r="MX30">
        <v>1.2999999999999999E-2</v>
      </c>
      <c r="MY30">
        <v>2.1000000000000001E-2</v>
      </c>
      <c r="MZ30">
        <v>0.03</v>
      </c>
      <c r="NA30">
        <v>0.94799999999999995</v>
      </c>
      <c r="NB30">
        <v>6.0000000000000001E-3</v>
      </c>
      <c r="NC30">
        <v>0.129</v>
      </c>
      <c r="ND30">
        <v>8.2000000000000003E-2</v>
      </c>
      <c r="NE30">
        <v>2.9000000000000001E-2</v>
      </c>
      <c r="NF30">
        <v>6.5000000000000002E-2</v>
      </c>
      <c r="NX30" t="s">
        <v>406</v>
      </c>
      <c r="NY30" s="31">
        <v>3.9E-2</v>
      </c>
      <c r="NZ30" s="31">
        <v>1.2E-2</v>
      </c>
      <c r="OA30" s="31">
        <v>0.13100000000000001</v>
      </c>
      <c r="OB30" s="31">
        <v>8.2000000000000003E-2</v>
      </c>
      <c r="OC30" s="31">
        <v>0.18</v>
      </c>
      <c r="OD30" s="31">
        <v>-0.06</v>
      </c>
      <c r="OE30" s="31">
        <v>-0.14000000000000001</v>
      </c>
      <c r="OF30" s="31">
        <v>9.8000000000000004E-2</v>
      </c>
      <c r="OG30" s="31">
        <v>2.7E-2</v>
      </c>
      <c r="OH30" s="31">
        <v>1E-3</v>
      </c>
      <c r="OI30" s="31">
        <v>0.13600000000000001</v>
      </c>
      <c r="OJ30" s="31">
        <v>-0.85599999999999998</v>
      </c>
      <c r="OK30" s="31">
        <v>0.17499999999999999</v>
      </c>
      <c r="OL30" s="31">
        <v>7.0000000000000001E-3</v>
      </c>
      <c r="OM30" s="31">
        <v>0.28100000000000003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</v>
      </c>
      <c r="PA30">
        <v>0</v>
      </c>
      <c r="PB30">
        <v>0</v>
      </c>
      <c r="PG30" t="s">
        <v>421</v>
      </c>
      <c r="PH30" s="31">
        <v>-5.8999999999999997E-2</v>
      </c>
      <c r="PI30" s="31">
        <v>8.1000000000000003E-2</v>
      </c>
      <c r="PJ30" s="31">
        <v>4.5999999999999999E-2</v>
      </c>
      <c r="PK30" s="31">
        <v>-0.114</v>
      </c>
      <c r="PL30" s="31">
        <v>-0.89600000000000002</v>
      </c>
      <c r="PM30" s="31">
        <v>-0.13300000000000001</v>
      </c>
      <c r="PN30" s="31">
        <v>7.6999999999999999E-2</v>
      </c>
      <c r="PO30" s="31">
        <v>-7.3999999999999996E-2</v>
      </c>
      <c r="PP30" s="31">
        <v>-0.108</v>
      </c>
      <c r="PQ30" s="31">
        <v>7.0000000000000001E-3</v>
      </c>
      <c r="PR30" s="31">
        <v>5.8999999999999997E-2</v>
      </c>
      <c r="PS30" s="31">
        <v>3.4000000000000002E-2</v>
      </c>
      <c r="PT30" s="31">
        <v>-0.06</v>
      </c>
      <c r="PU30" s="31">
        <v>-0.01</v>
      </c>
      <c r="PV30" s="31">
        <v>-0.35</v>
      </c>
      <c r="PW30">
        <v>-0.155</v>
      </c>
      <c r="PX30">
        <v>-7.4999999999999997E-2</v>
      </c>
      <c r="PY30">
        <v>-3.4000000000000002E-2</v>
      </c>
      <c r="PZ30">
        <v>-5.7000000000000002E-2</v>
      </c>
      <c r="QA30">
        <v>7.0000000000000001E-3</v>
      </c>
      <c r="QB30">
        <v>0.11</v>
      </c>
      <c r="QC30">
        <v>-3.1E-2</v>
      </c>
      <c r="QD30">
        <v>-0.25</v>
      </c>
      <c r="QE30">
        <v>0.155</v>
      </c>
      <c r="QF30">
        <v>0.222</v>
      </c>
      <c r="QG30">
        <v>-0.20799999999999999</v>
      </c>
      <c r="QH30">
        <v>0.14299999999999999</v>
      </c>
      <c r="QI30">
        <v>1</v>
      </c>
      <c r="QJ30">
        <v>-0.21199999999999999</v>
      </c>
      <c r="QK30">
        <v>0.20599999999999999</v>
      </c>
      <c r="QQ30" t="s">
        <v>451</v>
      </c>
      <c r="QR30" s="31">
        <v>6.0000000000000001E-3</v>
      </c>
      <c r="QS30" s="31">
        <v>-7.3999999999999996E-2</v>
      </c>
      <c r="QT30" s="31">
        <v>-0.252</v>
      </c>
      <c r="QU30" s="31">
        <v>0.104</v>
      </c>
      <c r="QV30" s="31">
        <v>0.57099999999999995</v>
      </c>
      <c r="QW30" s="31">
        <v>-0.24199999999999999</v>
      </c>
      <c r="QX30" s="31">
        <v>-0.64900000000000002</v>
      </c>
      <c r="QY30" s="31">
        <v>3.6999999999999998E-2</v>
      </c>
      <c r="QZ30" s="31">
        <v>-0.16300000000000001</v>
      </c>
      <c r="RA30" s="31">
        <v>-2.9000000000000001E-2</v>
      </c>
      <c r="RB30" s="31">
        <v>-0.14000000000000001</v>
      </c>
      <c r="RC30" s="31">
        <v>-0.14699999999999999</v>
      </c>
      <c r="RD30" s="31">
        <v>-0.25900000000000001</v>
      </c>
      <c r="RE30" s="31">
        <v>-0.17499999999999999</v>
      </c>
      <c r="RF30" s="31">
        <v>1.2E-2</v>
      </c>
      <c r="RG30" s="31">
        <v>-2.7E-2</v>
      </c>
      <c r="RH30" s="31">
        <v>0.14899999999999999</v>
      </c>
      <c r="RI30" s="31">
        <v>0.19600000000000001</v>
      </c>
      <c r="RJ30">
        <v>-0.159</v>
      </c>
      <c r="RK30">
        <v>-8.4000000000000005E-2</v>
      </c>
      <c r="RL30">
        <v>-3.7999999999999999E-2</v>
      </c>
      <c r="RM30">
        <v>-0.20399999999999999</v>
      </c>
      <c r="RN30">
        <v>-8.3000000000000004E-2</v>
      </c>
      <c r="RO30">
        <v>6.9000000000000006E-2</v>
      </c>
      <c r="RP30">
        <v>6.0000000000000001E-3</v>
      </c>
      <c r="RQ30">
        <v>-0.19600000000000001</v>
      </c>
      <c r="RR30">
        <v>0.185</v>
      </c>
      <c r="RS30">
        <v>1</v>
      </c>
      <c r="RT30">
        <v>-0.19500000000000001</v>
      </c>
      <c r="RU30">
        <v>-0.16700000000000001</v>
      </c>
      <c r="RV30">
        <v>0.29099999999999998</v>
      </c>
      <c r="RW30">
        <v>-0.17599999999999999</v>
      </c>
      <c r="RX30">
        <v>0.19800000000000001</v>
      </c>
      <c r="RY30">
        <v>0.122</v>
      </c>
      <c r="RZ30">
        <v>0.11700000000000001</v>
      </c>
      <c r="SA30">
        <v>-3.7999999999999999E-2</v>
      </c>
      <c r="SG30" t="s">
        <v>469</v>
      </c>
      <c r="SH30" s="31">
        <v>0.1</v>
      </c>
      <c r="SI30" s="31">
        <v>0.109</v>
      </c>
      <c r="SJ30" s="31">
        <v>-0.121</v>
      </c>
      <c r="SK30" s="31">
        <v>-5.0999999999999997E-2</v>
      </c>
      <c r="SL30" s="31">
        <v>0.186</v>
      </c>
      <c r="SM30" s="31">
        <v>-6.0000000000000001E-3</v>
      </c>
      <c r="SN30" s="31">
        <v>-3.0000000000000001E-3</v>
      </c>
      <c r="SO30" s="31">
        <v>-0.19400000000000001</v>
      </c>
      <c r="SP30" s="31">
        <v>3.3000000000000002E-2</v>
      </c>
      <c r="SQ30" s="31">
        <v>0.34799999999999998</v>
      </c>
      <c r="SR30" s="31">
        <v>6.0999999999999999E-2</v>
      </c>
      <c r="SS30" s="31">
        <v>0.216</v>
      </c>
      <c r="ST30" s="31">
        <v>0.82799999999999996</v>
      </c>
      <c r="SU30" s="31">
        <v>-1.2E-2</v>
      </c>
      <c r="SV30" s="31">
        <v>0.14000000000000001</v>
      </c>
      <c r="SW30" s="31">
        <v>0.156</v>
      </c>
      <c r="SX30" s="31">
        <v>-1.0999999999999999E-2</v>
      </c>
      <c r="SY30" s="31">
        <v>0.14199999999999999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W30" t="s">
        <v>505</v>
      </c>
      <c r="TX30" s="31">
        <v>-3.9E-2</v>
      </c>
      <c r="TY30" s="31">
        <v>0.247</v>
      </c>
      <c r="TZ30" s="31">
        <v>9.6000000000000002E-2</v>
      </c>
      <c r="UA30" s="31">
        <v>9.7000000000000003E-2</v>
      </c>
      <c r="UB30" s="31">
        <v>-7.9000000000000001E-2</v>
      </c>
      <c r="UC30" s="31">
        <v>-2E-3</v>
      </c>
      <c r="UD30" s="31">
        <v>7.9000000000000001E-2</v>
      </c>
      <c r="UE30" s="31">
        <v>7.4999999999999997E-2</v>
      </c>
      <c r="UF30" s="31">
        <v>-0.113</v>
      </c>
      <c r="UG30" s="31">
        <v>-2.9000000000000001E-2</v>
      </c>
      <c r="UH30" s="31">
        <v>9.8000000000000004E-2</v>
      </c>
      <c r="UI30" s="31">
        <v>7.8E-2</v>
      </c>
      <c r="UJ30" s="31">
        <v>-0.121</v>
      </c>
      <c r="UK30" s="31">
        <v>2.1000000000000001E-2</v>
      </c>
      <c r="UL30" s="31">
        <v>0.74099999999999999</v>
      </c>
      <c r="UM30" s="31">
        <v>7.0000000000000001E-3</v>
      </c>
      <c r="UN30" s="31">
        <v>-0.17399999999999999</v>
      </c>
      <c r="UO30" s="31">
        <v>-0.125</v>
      </c>
      <c r="UP30" s="31">
        <v>2.9000000000000001E-2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O30" t="s">
        <v>524</v>
      </c>
      <c r="VP30" s="31">
        <v>1.4E-2</v>
      </c>
      <c r="VQ30" s="31">
        <v>2.8000000000000001E-2</v>
      </c>
      <c r="VR30" s="31">
        <v>4.5999999999999999E-2</v>
      </c>
      <c r="VS30" s="31">
        <v>-5.2999999999999999E-2</v>
      </c>
      <c r="VT30" s="31">
        <v>-0.01</v>
      </c>
      <c r="VU30" s="31">
        <v>-0.125</v>
      </c>
      <c r="VV30" s="31">
        <v>1.2999999999999999E-2</v>
      </c>
      <c r="VW30" s="31">
        <v>3.6999999999999998E-2</v>
      </c>
      <c r="VX30" s="31">
        <v>0.94899999999999995</v>
      </c>
      <c r="VY30" s="31">
        <v>-0.03</v>
      </c>
      <c r="VZ30" s="31">
        <v>6.8000000000000005E-2</v>
      </c>
      <c r="WA30" s="31">
        <v>0.23400000000000001</v>
      </c>
      <c r="WB30" s="31">
        <v>1.6E-2</v>
      </c>
      <c r="WC30" s="31">
        <v>0.01</v>
      </c>
      <c r="WD30" s="31">
        <v>0</v>
      </c>
      <c r="WE30" s="31">
        <v>1.9E-2</v>
      </c>
      <c r="WF30" s="31">
        <v>-1.2E-2</v>
      </c>
      <c r="WG30" s="31">
        <v>0.124</v>
      </c>
      <c r="WH30" s="31">
        <v>2.4E-2</v>
      </c>
      <c r="WI30">
        <v>8.5000000000000006E-2</v>
      </c>
      <c r="WJ30">
        <v>0.16900000000000001</v>
      </c>
      <c r="WK30">
        <v>4.8000000000000001E-2</v>
      </c>
      <c r="WL30">
        <v>-8.5999999999999993E-2</v>
      </c>
      <c r="WM30">
        <v>-5.8000000000000003E-2</v>
      </c>
      <c r="WN30">
        <v>0.16300000000000001</v>
      </c>
      <c r="WO30">
        <v>0.108</v>
      </c>
      <c r="WP30">
        <v>-9.6000000000000002E-2</v>
      </c>
      <c r="WQ30">
        <v>1</v>
      </c>
      <c r="WR30">
        <v>5.3999999999999999E-2</v>
      </c>
      <c r="WS30">
        <v>-1.6E-2</v>
      </c>
      <c r="WT30">
        <v>4.1000000000000002E-2</v>
      </c>
      <c r="WU30">
        <v>0.16</v>
      </c>
      <c r="WV30">
        <v>0.13700000000000001</v>
      </c>
      <c r="WW30">
        <v>-0.106</v>
      </c>
      <c r="WX30">
        <v>4.2000000000000003E-2</v>
      </c>
      <c r="WY30">
        <v>-0.13200000000000001</v>
      </c>
      <c r="WZ30">
        <v>-5.7000000000000002E-2</v>
      </c>
      <c r="XA30">
        <v>-0.11700000000000001</v>
      </c>
      <c r="XG30" t="s">
        <v>612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</v>
      </c>
      <c r="YJ30">
        <v>0</v>
      </c>
      <c r="YK30">
        <v>0.06</v>
      </c>
      <c r="YL30">
        <v>4.5999999999999999E-2</v>
      </c>
      <c r="YM30">
        <v>-2.9000000000000001E-2</v>
      </c>
      <c r="YN30">
        <v>8.5000000000000006E-2</v>
      </c>
      <c r="YO30">
        <v>0.106</v>
      </c>
      <c r="YP30">
        <v>-4.9000000000000002E-2</v>
      </c>
      <c r="YQ30">
        <v>-0.02</v>
      </c>
      <c r="YR30">
        <v>-5.3999999999999999E-2</v>
      </c>
      <c r="YS30">
        <v>5.2999999999999999E-2</v>
      </c>
      <c r="YT30">
        <v>-1.6E-2</v>
      </c>
      <c r="YU30">
        <v>-0.97799999999999998</v>
      </c>
      <c r="YV30">
        <v>7.9000000000000001E-2</v>
      </c>
      <c r="YW30">
        <v>2.5000000000000001E-2</v>
      </c>
      <c r="YX30">
        <v>5.7000000000000002E-2</v>
      </c>
      <c r="YY30">
        <v>-7.6999999999999999E-2</v>
      </c>
      <c r="YZ30">
        <v>-3.9E-2</v>
      </c>
      <c r="ZA30">
        <v>4.8000000000000001E-2</v>
      </c>
      <c r="ZB30">
        <v>-1.7999999999999999E-2</v>
      </c>
      <c r="ZC30">
        <v>0.04</v>
      </c>
      <c r="ZD30">
        <v>8.0000000000000002E-3</v>
      </c>
      <c r="ZE30">
        <v>-7.4999999999999997E-2</v>
      </c>
      <c r="ZF30">
        <v>5.3999999999999999E-2</v>
      </c>
      <c r="ZG30">
        <v>-5.8999999999999997E-2</v>
      </c>
      <c r="ZH30">
        <v>-0.01</v>
      </c>
      <c r="ZI30">
        <v>2E-3</v>
      </c>
      <c r="ZJ30">
        <v>8.1000000000000003E-2</v>
      </c>
      <c r="ZK30">
        <v>0.10299999999999999</v>
      </c>
      <c r="ZL30">
        <v>-8.2000000000000003E-2</v>
      </c>
      <c r="ZM30">
        <v>-6.9000000000000006E-2</v>
      </c>
      <c r="ZQ30" t="s">
        <v>670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-7.5999999999999998E-2</v>
      </c>
      <c r="AAW30">
        <v>0.17100000000000001</v>
      </c>
      <c r="AAX30">
        <v>3.0000000000000001E-3</v>
      </c>
      <c r="AAY30">
        <v>0.152</v>
      </c>
      <c r="AAZ30">
        <v>0.13</v>
      </c>
      <c r="ABA30">
        <v>-3.5000000000000003E-2</v>
      </c>
      <c r="ABB30">
        <v>8.2000000000000003E-2</v>
      </c>
      <c r="ABC30">
        <v>-4.9000000000000002E-2</v>
      </c>
      <c r="ABD30">
        <v>-0.14799999999999999</v>
      </c>
      <c r="ABE30">
        <v>3.1E-2</v>
      </c>
      <c r="ABF30">
        <v>-1.2999999999999999E-2</v>
      </c>
      <c r="ABG30">
        <v>0.09</v>
      </c>
      <c r="ABH30">
        <v>1.4999999999999999E-2</v>
      </c>
      <c r="ABI30">
        <v>5.1999999999999998E-2</v>
      </c>
      <c r="ABJ30">
        <v>-1.6E-2</v>
      </c>
      <c r="ABK30">
        <v>0.17399999999999999</v>
      </c>
      <c r="ABL30">
        <v>0.10299999999999999</v>
      </c>
      <c r="ABM30">
        <v>-0.53700000000000003</v>
      </c>
      <c r="ABN30">
        <v>-0.104</v>
      </c>
      <c r="ABO30">
        <v>-0.05</v>
      </c>
      <c r="ABP30">
        <v>-0.108</v>
      </c>
      <c r="ABQ30">
        <v>0.10299999999999999</v>
      </c>
      <c r="ABR30">
        <v>-0.153</v>
      </c>
      <c r="ABS30">
        <v>0.13400000000000001</v>
      </c>
      <c r="ABT30">
        <v>-3.6999999999999998E-2</v>
      </c>
      <c r="ABU30">
        <v>0.60499999999999998</v>
      </c>
      <c r="ABV30">
        <v>0.17499999999999999</v>
      </c>
      <c r="ABW30">
        <v>-0.184</v>
      </c>
      <c r="ABX30">
        <v>0.311</v>
      </c>
      <c r="ABY30">
        <v>-0.128</v>
      </c>
      <c r="ACC30" t="s">
        <v>730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</v>
      </c>
      <c r="ADF30">
        <v>0</v>
      </c>
      <c r="ADG30">
        <v>0</v>
      </c>
      <c r="ADH30">
        <v>0</v>
      </c>
      <c r="ADI30">
        <v>0</v>
      </c>
      <c r="ADJ30">
        <v>8.4000000000000005E-2</v>
      </c>
      <c r="ADK30">
        <v>-4.8000000000000001E-2</v>
      </c>
      <c r="ADL30">
        <v>2.4E-2</v>
      </c>
      <c r="ADM30">
        <v>1.2999999999999999E-2</v>
      </c>
      <c r="ADN30">
        <v>7.4999999999999997E-2</v>
      </c>
      <c r="ADO30">
        <v>2.9000000000000001E-2</v>
      </c>
      <c r="ADP30">
        <v>4.2000000000000003E-2</v>
      </c>
      <c r="ADQ30">
        <v>-1.6E-2</v>
      </c>
      <c r="ADR30">
        <v>-7.0000000000000001E-3</v>
      </c>
      <c r="ADS30">
        <v>3.6999999999999998E-2</v>
      </c>
      <c r="ADT30">
        <v>1.4999999999999999E-2</v>
      </c>
      <c r="ADU30">
        <v>7.2999999999999995E-2</v>
      </c>
      <c r="ADV30">
        <v>5.1999999999999998E-2</v>
      </c>
      <c r="ADW30">
        <v>-8.3000000000000004E-2</v>
      </c>
      <c r="ADX30">
        <v>3.2000000000000001E-2</v>
      </c>
      <c r="ADY30">
        <v>2.8000000000000001E-2</v>
      </c>
      <c r="ADZ30">
        <v>-4.3999999999999997E-2</v>
      </c>
      <c r="AEA30">
        <v>-8.6999999999999994E-2</v>
      </c>
      <c r="AEB30">
        <v>6.7000000000000004E-2</v>
      </c>
      <c r="AEC30">
        <v>-2.7E-2</v>
      </c>
      <c r="AED30">
        <v>2.5999999999999999E-2</v>
      </c>
      <c r="AEE30">
        <v>1.7000000000000001E-2</v>
      </c>
      <c r="AEF30">
        <v>-2.7E-2</v>
      </c>
      <c r="AEG30">
        <v>6.0000000000000001E-3</v>
      </c>
      <c r="AEH30">
        <v>-8.7999999999999995E-2</v>
      </c>
      <c r="AEI30">
        <v>-0.97099999999999997</v>
      </c>
      <c r="AEJ30">
        <v>-4.9000000000000002E-2</v>
      </c>
      <c r="AEK30">
        <v>-4.7E-2</v>
      </c>
      <c r="AEL30">
        <v>-1.7999999999999999E-2</v>
      </c>
      <c r="AEM30">
        <v>5.6000000000000001E-2</v>
      </c>
      <c r="AEN30">
        <v>-4.5999999999999999E-2</v>
      </c>
      <c r="AEO30">
        <v>3.6999999999999998E-2</v>
      </c>
      <c r="AES30" t="s">
        <v>794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7.0000000000000001E-3</v>
      </c>
      <c r="AGF30">
        <v>0.04</v>
      </c>
      <c r="AGG30">
        <v>8.1000000000000003E-2</v>
      </c>
      <c r="AGH30">
        <v>-0.98699999999999999</v>
      </c>
      <c r="AGI30">
        <v>-1.2999999999999999E-2</v>
      </c>
      <c r="AGJ30">
        <v>-3.2000000000000001E-2</v>
      </c>
      <c r="AGK30">
        <v>5.8999999999999997E-2</v>
      </c>
      <c r="AGL30">
        <v>-2.9000000000000001E-2</v>
      </c>
      <c r="AGM30">
        <v>2.1999999999999999E-2</v>
      </c>
      <c r="AGN30">
        <v>-1.6E-2</v>
      </c>
      <c r="AGO30">
        <v>-2.8000000000000001E-2</v>
      </c>
      <c r="AGP30">
        <v>1.4999999999999999E-2</v>
      </c>
      <c r="AGQ30">
        <v>-8.0000000000000002E-3</v>
      </c>
      <c r="AGR30">
        <v>-4.3999999999999997E-2</v>
      </c>
      <c r="AGS30">
        <v>6.0000000000000001E-3</v>
      </c>
      <c r="AGT30">
        <v>2.3E-2</v>
      </c>
      <c r="AGU30">
        <v>7.1999999999999995E-2</v>
      </c>
      <c r="AGV30">
        <v>1.4999999999999999E-2</v>
      </c>
      <c r="AGW30">
        <v>7.1999999999999995E-2</v>
      </c>
      <c r="AGX30">
        <v>-0.05</v>
      </c>
      <c r="AGY30">
        <v>-0.02</v>
      </c>
      <c r="AGZ30">
        <v>-5.0000000000000001E-3</v>
      </c>
      <c r="AHA30">
        <v>-1.2E-2</v>
      </c>
      <c r="AHB30">
        <v>7.5999999999999998E-2</v>
      </c>
      <c r="AHC30">
        <v>-1.0999999999999999E-2</v>
      </c>
      <c r="AHD30">
        <v>1.6E-2</v>
      </c>
      <c r="AHE30">
        <v>-2E-3</v>
      </c>
      <c r="AHF30">
        <v>-1.0999999999999999E-2</v>
      </c>
      <c r="AHG30">
        <v>3.0000000000000001E-3</v>
      </c>
      <c r="AHH30">
        <v>1E-3</v>
      </c>
      <c r="AHI30">
        <v>-3.0000000000000001E-3</v>
      </c>
      <c r="AHJ30">
        <v>-1.2999999999999999E-2</v>
      </c>
      <c r="AHK30">
        <v>-0.01</v>
      </c>
      <c r="AHL30">
        <v>7.3999999999999996E-2</v>
      </c>
      <c r="AHM30">
        <v>1.2999999999999999E-2</v>
      </c>
      <c r="AHN30">
        <v>2.5999999999999999E-2</v>
      </c>
      <c r="AHO30">
        <v>6.0000000000000001E-3</v>
      </c>
    </row>
    <row r="31" spans="43:899">
      <c r="HE31">
        <v>1.7000000000000001E-2</v>
      </c>
      <c r="HF31">
        <v>0.56899999999999995</v>
      </c>
      <c r="HG31">
        <v>0.19800000000000001</v>
      </c>
      <c r="HH31">
        <v>1.4E-2</v>
      </c>
      <c r="HI31">
        <v>0.127</v>
      </c>
      <c r="HJ31">
        <v>3.4000000000000002E-2</v>
      </c>
      <c r="HK31">
        <v>4.2000000000000003E-2</v>
      </c>
      <c r="HL31">
        <v>0.46</v>
      </c>
      <c r="HM31">
        <v>0.20899999999999999</v>
      </c>
      <c r="HN31">
        <v>0.28000000000000003</v>
      </c>
      <c r="HO31">
        <v>0.28599999999999998</v>
      </c>
      <c r="IG31">
        <v>0.20100000000000001</v>
      </c>
      <c r="IH31">
        <v>0.28799999999999998</v>
      </c>
      <c r="II31">
        <v>0.24</v>
      </c>
      <c r="IJ31">
        <v>8.2000000000000003E-2</v>
      </c>
      <c r="IK31">
        <v>0.27600000000000002</v>
      </c>
      <c r="IL31">
        <v>0.67400000000000004</v>
      </c>
      <c r="IM31">
        <v>7.3999999999999996E-2</v>
      </c>
      <c r="IN31">
        <v>0.48299999999999998</v>
      </c>
      <c r="IO31">
        <v>0.20200000000000001</v>
      </c>
      <c r="IP31">
        <v>1.7000000000000001E-2</v>
      </c>
      <c r="IQ31">
        <v>3.6999999999999998E-2</v>
      </c>
      <c r="JI31">
        <v>9.7000000000000003E-2</v>
      </c>
      <c r="JJ31">
        <v>8.0000000000000002E-3</v>
      </c>
      <c r="JK31">
        <v>0.16700000000000001</v>
      </c>
      <c r="JL31">
        <v>9.4E-2</v>
      </c>
      <c r="JM31">
        <v>0.93600000000000005</v>
      </c>
      <c r="JN31">
        <v>2.1000000000000001E-2</v>
      </c>
      <c r="JO31">
        <v>3.6999999999999998E-2</v>
      </c>
      <c r="JP31">
        <v>0.10100000000000001</v>
      </c>
      <c r="JQ31">
        <v>5.0000000000000001E-3</v>
      </c>
      <c r="JR31">
        <v>4.3999999999999997E-2</v>
      </c>
      <c r="JS31">
        <v>0.06</v>
      </c>
      <c r="JT31">
        <v>7.6999999999999999E-2</v>
      </c>
      <c r="KL31">
        <v>0.38200000000000001</v>
      </c>
      <c r="KM31">
        <v>2E-3</v>
      </c>
      <c r="KN31">
        <v>4.5999999999999999E-2</v>
      </c>
      <c r="KO31">
        <v>5.0999999999999997E-2</v>
      </c>
      <c r="KP31">
        <v>0.01</v>
      </c>
      <c r="KQ31">
        <v>6.5000000000000002E-2</v>
      </c>
      <c r="KR31">
        <v>4.0000000000000001E-3</v>
      </c>
      <c r="KS31">
        <v>0.85</v>
      </c>
      <c r="KT31">
        <v>3.5000000000000003E-2</v>
      </c>
      <c r="KU31">
        <v>0.34699999999999998</v>
      </c>
      <c r="KV31">
        <v>2.1000000000000001E-2</v>
      </c>
      <c r="KW31">
        <v>1.7999999999999999E-2</v>
      </c>
      <c r="LO31">
        <v>0.214</v>
      </c>
      <c r="LP31">
        <v>0.214</v>
      </c>
      <c r="LQ31">
        <v>0.214</v>
      </c>
      <c r="LR31">
        <v>4.5999999999999999E-2</v>
      </c>
      <c r="LS31">
        <v>0.10299999999999999</v>
      </c>
      <c r="LT31">
        <v>0.182</v>
      </c>
      <c r="LU31">
        <v>0.80400000000000005</v>
      </c>
      <c r="LV31">
        <v>4.9000000000000002E-2</v>
      </c>
      <c r="LW31">
        <v>7.0999999999999994E-2</v>
      </c>
      <c r="LX31">
        <v>0.2</v>
      </c>
      <c r="LY31">
        <v>2.8000000000000001E-2</v>
      </c>
      <c r="LZ31">
        <v>0.23599999999999999</v>
      </c>
      <c r="MA31">
        <v>9.0999999999999998E-2</v>
      </c>
      <c r="MT31">
        <v>7.1999999999999995E-2</v>
      </c>
      <c r="MU31">
        <v>0.123</v>
      </c>
      <c r="MV31">
        <v>0.10299999999999999</v>
      </c>
      <c r="MW31">
        <v>2.7E-2</v>
      </c>
      <c r="MX31">
        <v>2E-3</v>
      </c>
      <c r="MY31">
        <v>0.97</v>
      </c>
      <c r="MZ31">
        <v>5.5E-2</v>
      </c>
      <c r="NA31">
        <v>5.7000000000000002E-2</v>
      </c>
      <c r="NB31">
        <v>0.10299999999999999</v>
      </c>
      <c r="NC31">
        <v>5.3999999999999999E-2</v>
      </c>
      <c r="ND31">
        <v>3.0000000000000001E-3</v>
      </c>
      <c r="NE31">
        <v>0.121</v>
      </c>
      <c r="NF31">
        <v>4.0000000000000001E-3</v>
      </c>
      <c r="NX31" t="s">
        <v>407</v>
      </c>
      <c r="NY31" s="31">
        <v>-5.8000000000000003E-2</v>
      </c>
      <c r="NZ31" s="31">
        <v>0.13800000000000001</v>
      </c>
      <c r="OA31" s="31">
        <v>1.7000000000000001E-2</v>
      </c>
      <c r="OB31" s="31">
        <v>6.7000000000000004E-2</v>
      </c>
      <c r="OC31" s="31">
        <v>-3.4000000000000002E-2</v>
      </c>
      <c r="OD31" s="31">
        <v>-6.8000000000000005E-2</v>
      </c>
      <c r="OE31" s="31">
        <v>1.4999999999999999E-2</v>
      </c>
      <c r="OF31" s="31">
        <v>-0.19800000000000001</v>
      </c>
      <c r="OG31" s="31">
        <v>2.1000000000000001E-2</v>
      </c>
      <c r="OH31" s="31">
        <v>0.70899999999999996</v>
      </c>
      <c r="OI31" s="31">
        <v>-6.0000000000000001E-3</v>
      </c>
      <c r="OJ31" s="31">
        <v>-8.1000000000000003E-2</v>
      </c>
      <c r="OK31" s="31">
        <v>-0.51600000000000001</v>
      </c>
      <c r="OL31" s="31">
        <v>8.1000000000000003E-2</v>
      </c>
      <c r="OM31" s="31">
        <v>3.9E-2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G31" t="s">
        <v>422</v>
      </c>
      <c r="PH31" s="31">
        <v>2E-3</v>
      </c>
      <c r="PI31" s="31">
        <v>0.20499999999999999</v>
      </c>
      <c r="PJ31" s="31">
        <v>0.16300000000000001</v>
      </c>
      <c r="PK31" s="31">
        <v>-7.4999999999999997E-2</v>
      </c>
      <c r="PL31" s="31">
        <v>-0.105</v>
      </c>
      <c r="PM31" s="31">
        <v>2.5999999999999999E-2</v>
      </c>
      <c r="PN31" s="31">
        <v>0.05</v>
      </c>
      <c r="PO31" s="31">
        <v>0.05</v>
      </c>
      <c r="PP31" s="31">
        <v>0.13900000000000001</v>
      </c>
      <c r="PQ31" s="31">
        <v>-6.7000000000000004E-2</v>
      </c>
      <c r="PR31" s="31">
        <v>8.4000000000000005E-2</v>
      </c>
      <c r="PS31" s="31">
        <v>2.1000000000000001E-2</v>
      </c>
      <c r="PT31" s="31">
        <v>0.17899999999999999</v>
      </c>
      <c r="PU31" s="31">
        <v>0.216</v>
      </c>
      <c r="PV31" s="31">
        <v>0.89400000000000002</v>
      </c>
      <c r="PW31">
        <v>1.7000000000000001E-2</v>
      </c>
      <c r="PX31">
        <v>0.23699999999999999</v>
      </c>
      <c r="PY31">
        <v>-0.11700000000000001</v>
      </c>
      <c r="PZ31">
        <v>9.0999999999999998E-2</v>
      </c>
      <c r="QA31">
        <v>8.8999999999999996E-2</v>
      </c>
      <c r="QB31">
        <v>0.14799999999999999</v>
      </c>
      <c r="QC31">
        <v>0.114</v>
      </c>
      <c r="QD31">
        <v>7.3999999999999996E-2</v>
      </c>
      <c r="QE31">
        <v>-3.4000000000000002E-2</v>
      </c>
      <c r="QF31">
        <v>-9.5000000000000001E-2</v>
      </c>
      <c r="QG31">
        <v>0.184</v>
      </c>
      <c r="QH31">
        <v>-0.187</v>
      </c>
      <c r="QI31">
        <v>-0.21199999999999999</v>
      </c>
      <c r="QJ31">
        <v>1</v>
      </c>
      <c r="QK31">
        <v>-0.214</v>
      </c>
      <c r="QQ31" t="s">
        <v>452</v>
      </c>
      <c r="QR31" s="31">
        <v>5.0000000000000001E-3</v>
      </c>
      <c r="QS31" s="31">
        <v>9.9000000000000005E-2</v>
      </c>
      <c r="QT31" s="31">
        <v>-0.14099999999999999</v>
      </c>
      <c r="QU31" s="31">
        <v>-0.105</v>
      </c>
      <c r="QV31" s="31">
        <v>-0.192</v>
      </c>
      <c r="QW31" s="31">
        <v>0.11600000000000001</v>
      </c>
      <c r="QX31" s="31">
        <v>0.01</v>
      </c>
      <c r="QY31" s="31">
        <v>-0.17100000000000001</v>
      </c>
      <c r="QZ31" s="31">
        <v>-6.0999999999999999E-2</v>
      </c>
      <c r="RA31" s="31">
        <v>-0.23799999999999999</v>
      </c>
      <c r="RB31" s="31">
        <v>-4.7E-2</v>
      </c>
      <c r="RC31" s="31">
        <v>-0.61599999999999999</v>
      </c>
      <c r="RD31" s="31">
        <v>0.38200000000000001</v>
      </c>
      <c r="RE31" s="31">
        <v>6.0999999999999999E-2</v>
      </c>
      <c r="RF31" s="31">
        <v>-0.106</v>
      </c>
      <c r="RG31" s="31">
        <v>-4.2000000000000003E-2</v>
      </c>
      <c r="RH31" s="31">
        <v>-0.182</v>
      </c>
      <c r="RI31" s="31">
        <v>-0.188</v>
      </c>
      <c r="RJ31">
        <v>5.1999999999999998E-2</v>
      </c>
      <c r="RK31">
        <v>0.16700000000000001</v>
      </c>
      <c r="RL31">
        <v>-4.8000000000000001E-2</v>
      </c>
      <c r="RM31">
        <v>9.9000000000000005E-2</v>
      </c>
      <c r="RN31">
        <v>0.161</v>
      </c>
      <c r="RO31">
        <v>0.106</v>
      </c>
      <c r="RP31">
        <v>9.0999999999999998E-2</v>
      </c>
      <c r="RQ31">
        <v>0.16600000000000001</v>
      </c>
      <c r="RR31">
        <v>-0.08</v>
      </c>
      <c r="RS31">
        <v>-0.19500000000000001</v>
      </c>
      <c r="RT31">
        <v>1</v>
      </c>
      <c r="RU31">
        <v>8.6999999999999994E-2</v>
      </c>
      <c r="RV31">
        <v>-0.19500000000000001</v>
      </c>
      <c r="RW31">
        <v>0.189</v>
      </c>
      <c r="RX31">
        <v>-0.14799999999999999</v>
      </c>
      <c r="RY31">
        <v>-0.187</v>
      </c>
      <c r="RZ31">
        <v>2.4E-2</v>
      </c>
      <c r="SA31">
        <v>-0.159</v>
      </c>
      <c r="SG31" t="s">
        <v>470</v>
      </c>
      <c r="SH31" s="31">
        <v>4.0000000000000001E-3</v>
      </c>
      <c r="SI31" s="31">
        <v>7.0000000000000007E-2</v>
      </c>
      <c r="SJ31" s="31">
        <v>3.3000000000000002E-2</v>
      </c>
      <c r="SK31" s="31">
        <v>-0.05</v>
      </c>
      <c r="SL31" s="31">
        <v>2.8000000000000001E-2</v>
      </c>
      <c r="SM31" s="31">
        <v>6.8000000000000005E-2</v>
      </c>
      <c r="SN31" s="31">
        <v>1.2E-2</v>
      </c>
      <c r="SO31" s="31">
        <v>-5.8999999999999997E-2</v>
      </c>
      <c r="SP31" s="31">
        <v>0.94399999999999995</v>
      </c>
      <c r="SQ31" s="31">
        <v>-0.125</v>
      </c>
      <c r="SR31" s="31">
        <v>4.2999999999999997E-2</v>
      </c>
      <c r="SS31" s="31">
        <v>0.193</v>
      </c>
      <c r="ST31" s="31">
        <v>0.10299999999999999</v>
      </c>
      <c r="SU31" s="31">
        <v>7.4999999999999997E-2</v>
      </c>
      <c r="SV31" s="31">
        <v>-3.9E-2</v>
      </c>
      <c r="SW31" s="31">
        <v>-4.0000000000000001E-3</v>
      </c>
      <c r="SX31" s="31">
        <v>-1.0999999999999999E-2</v>
      </c>
      <c r="SY31" s="31">
        <v>1.7000000000000001E-2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W31" t="s">
        <v>506</v>
      </c>
      <c r="TX31" s="31">
        <v>0.21</v>
      </c>
      <c r="TY31" s="31">
        <v>-2.5999999999999999E-2</v>
      </c>
      <c r="TZ31" s="31">
        <v>4.3999999999999997E-2</v>
      </c>
      <c r="UA31" s="31">
        <v>-0.23300000000000001</v>
      </c>
      <c r="UB31" s="31">
        <v>4.0000000000000001E-3</v>
      </c>
      <c r="UC31" s="31">
        <v>3.0000000000000001E-3</v>
      </c>
      <c r="UD31" s="31">
        <v>9.7000000000000003E-2</v>
      </c>
      <c r="UE31" s="31">
        <v>1.9E-2</v>
      </c>
      <c r="UF31" s="31">
        <v>0.77900000000000003</v>
      </c>
      <c r="UG31" s="31">
        <v>-4.7E-2</v>
      </c>
      <c r="UH31" s="31">
        <v>1.6E-2</v>
      </c>
      <c r="UI31" s="31">
        <v>0.26700000000000002</v>
      </c>
      <c r="UJ31" s="31">
        <v>5.8000000000000003E-2</v>
      </c>
      <c r="UK31" s="31">
        <v>3.4000000000000002E-2</v>
      </c>
      <c r="UL31" s="31">
        <v>-9.1999999999999998E-2</v>
      </c>
      <c r="UM31" s="31">
        <v>1.2E-2</v>
      </c>
      <c r="UN31" s="31">
        <v>3.2000000000000001E-2</v>
      </c>
      <c r="UO31" s="31">
        <v>4.0000000000000001E-3</v>
      </c>
      <c r="UP31" s="31">
        <v>5.1999999999999998E-2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O31" t="s">
        <v>525</v>
      </c>
      <c r="VP31" s="31">
        <v>-0.125</v>
      </c>
      <c r="VQ31" s="31">
        <v>1.4E-2</v>
      </c>
      <c r="VR31" s="31">
        <v>0.14099999999999999</v>
      </c>
      <c r="VS31" s="31">
        <v>0.68400000000000005</v>
      </c>
      <c r="VT31" s="31">
        <v>-3.1E-2</v>
      </c>
      <c r="VU31" s="31">
        <v>4.2999999999999997E-2</v>
      </c>
      <c r="VV31" s="31">
        <v>0.153</v>
      </c>
      <c r="VW31" s="31">
        <v>-9.8000000000000004E-2</v>
      </c>
      <c r="VX31" s="31">
        <v>0.125</v>
      </c>
      <c r="VY31" s="31">
        <v>4.3999999999999997E-2</v>
      </c>
      <c r="VZ31" s="31">
        <v>4.4999999999999998E-2</v>
      </c>
      <c r="WA31" s="31">
        <v>-8.6999999999999994E-2</v>
      </c>
      <c r="WB31" s="31">
        <v>-0.16300000000000001</v>
      </c>
      <c r="WC31" s="31">
        <v>7.4999999999999997E-2</v>
      </c>
      <c r="WD31" s="31">
        <v>0.61399999999999999</v>
      </c>
      <c r="WE31" s="31">
        <v>6.8000000000000005E-2</v>
      </c>
      <c r="WF31" s="31">
        <v>0.127</v>
      </c>
      <c r="WG31" s="31">
        <v>-5.2999999999999999E-2</v>
      </c>
      <c r="WH31" s="31">
        <v>-1.0999999999999999E-2</v>
      </c>
      <c r="WI31">
        <v>0.193</v>
      </c>
      <c r="WJ31">
        <v>-2.5999999999999999E-2</v>
      </c>
      <c r="WK31">
        <v>0.13200000000000001</v>
      </c>
      <c r="WL31">
        <v>-1.4999999999999999E-2</v>
      </c>
      <c r="WM31">
        <v>-5.2999999999999999E-2</v>
      </c>
      <c r="WN31">
        <v>0.14099999999999999</v>
      </c>
      <c r="WO31">
        <v>8.8999999999999996E-2</v>
      </c>
      <c r="WP31">
        <v>-4.7E-2</v>
      </c>
      <c r="WQ31">
        <v>5.3999999999999999E-2</v>
      </c>
      <c r="WR31">
        <v>1</v>
      </c>
      <c r="WS31">
        <v>0.17100000000000001</v>
      </c>
      <c r="WT31">
        <v>0.154</v>
      </c>
      <c r="WU31">
        <v>0.105</v>
      </c>
      <c r="WV31">
        <v>0.216</v>
      </c>
      <c r="WW31">
        <v>7.1999999999999995E-2</v>
      </c>
      <c r="WX31">
        <v>5.6000000000000001E-2</v>
      </c>
      <c r="WY31">
        <v>-8.1000000000000003E-2</v>
      </c>
      <c r="WZ31">
        <v>-8.2000000000000003E-2</v>
      </c>
      <c r="XA31">
        <v>-0.06</v>
      </c>
      <c r="XG31" t="s">
        <v>613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-1.9E-2</v>
      </c>
      <c r="YL31">
        <v>0.106</v>
      </c>
      <c r="YM31">
        <v>6.3E-2</v>
      </c>
      <c r="YN31">
        <v>4.0000000000000001E-3</v>
      </c>
      <c r="YO31">
        <v>0.86499999999999999</v>
      </c>
      <c r="YP31">
        <v>7.0000000000000001E-3</v>
      </c>
      <c r="YQ31">
        <v>1.6E-2</v>
      </c>
      <c r="YR31">
        <v>-6.0999999999999999E-2</v>
      </c>
      <c r="YS31">
        <v>0.107</v>
      </c>
      <c r="YT31">
        <v>-9.2999999999999999E-2</v>
      </c>
      <c r="YU31">
        <v>0.151</v>
      </c>
      <c r="YV31">
        <v>7.0000000000000007E-2</v>
      </c>
      <c r="YW31">
        <v>-1.7999999999999999E-2</v>
      </c>
      <c r="YX31">
        <v>5.7000000000000002E-2</v>
      </c>
      <c r="YY31">
        <v>-7.8E-2</v>
      </c>
      <c r="YZ31">
        <v>-0.157</v>
      </c>
      <c r="ZA31">
        <v>-0.161</v>
      </c>
      <c r="ZB31">
        <v>-0.376</v>
      </c>
      <c r="ZC31">
        <v>1.9E-2</v>
      </c>
      <c r="ZD31">
        <v>-5.2999999999999999E-2</v>
      </c>
      <c r="ZE31">
        <v>0</v>
      </c>
      <c r="ZF31">
        <v>-2.3E-2</v>
      </c>
      <c r="ZG31">
        <v>-0.11600000000000001</v>
      </c>
      <c r="ZH31">
        <v>8.1000000000000003E-2</v>
      </c>
      <c r="ZI31">
        <v>-3.3000000000000002E-2</v>
      </c>
      <c r="ZJ31">
        <v>-0.151</v>
      </c>
      <c r="ZK31">
        <v>4.7E-2</v>
      </c>
      <c r="ZL31">
        <v>0.247</v>
      </c>
      <c r="ZM31">
        <v>-9.6000000000000002E-2</v>
      </c>
      <c r="ZQ31" t="s">
        <v>671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</v>
      </c>
      <c r="AAU31">
        <v>0</v>
      </c>
      <c r="AAV31">
        <v>9.6000000000000002E-2</v>
      </c>
      <c r="AAW31">
        <v>-2.1000000000000001E-2</v>
      </c>
      <c r="AAX31">
        <v>1.2E-2</v>
      </c>
      <c r="AAY31">
        <v>5.0999999999999997E-2</v>
      </c>
      <c r="AAZ31">
        <v>8.3000000000000004E-2</v>
      </c>
      <c r="ABA31">
        <v>-1.6E-2</v>
      </c>
      <c r="ABB31">
        <v>1E-3</v>
      </c>
      <c r="ABC31">
        <v>7.4999999999999997E-2</v>
      </c>
      <c r="ABD31">
        <v>3.1E-2</v>
      </c>
      <c r="ABE31">
        <v>-0.111</v>
      </c>
      <c r="ABF31">
        <v>-1.2999999999999999E-2</v>
      </c>
      <c r="ABG31">
        <v>3.4000000000000002E-2</v>
      </c>
      <c r="ABH31">
        <v>-5.8999999999999997E-2</v>
      </c>
      <c r="ABI31">
        <v>8.3000000000000004E-2</v>
      </c>
      <c r="ABJ31">
        <v>-0.04</v>
      </c>
      <c r="ABK31">
        <v>-6.9000000000000006E-2</v>
      </c>
      <c r="ABL31">
        <v>-9.1999999999999998E-2</v>
      </c>
      <c r="ABM31">
        <v>1E-3</v>
      </c>
      <c r="ABN31">
        <v>1.7000000000000001E-2</v>
      </c>
      <c r="ABO31">
        <v>1.4E-2</v>
      </c>
      <c r="ABP31">
        <v>-1.7000000000000001E-2</v>
      </c>
      <c r="ABQ31">
        <v>3.4000000000000002E-2</v>
      </c>
      <c r="ABR31">
        <v>-0.94199999999999995</v>
      </c>
      <c r="ABS31">
        <v>2.4E-2</v>
      </c>
      <c r="ABT31">
        <v>-0.04</v>
      </c>
      <c r="ABU31">
        <v>-0.112</v>
      </c>
      <c r="ABV31">
        <v>-1.2E-2</v>
      </c>
      <c r="ABW31">
        <v>2.1999999999999999E-2</v>
      </c>
      <c r="ABX31">
        <v>-1.4E-2</v>
      </c>
      <c r="ABY31">
        <v>9.6000000000000002E-2</v>
      </c>
      <c r="ACC31" t="s">
        <v>731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-1E-3</v>
      </c>
      <c r="ADK31">
        <v>3.5000000000000003E-2</v>
      </c>
      <c r="ADL31">
        <v>4.2999999999999997E-2</v>
      </c>
      <c r="ADM31">
        <v>-0.98899999999999999</v>
      </c>
      <c r="ADN31">
        <v>-4.0000000000000001E-3</v>
      </c>
      <c r="ADO31">
        <v>-2.9000000000000001E-2</v>
      </c>
      <c r="ADP31">
        <v>7.0000000000000007E-2</v>
      </c>
      <c r="ADQ31">
        <v>0</v>
      </c>
      <c r="ADR31">
        <v>1.2E-2</v>
      </c>
      <c r="ADS31">
        <v>2.9000000000000001E-2</v>
      </c>
      <c r="ADT31">
        <v>-5.6000000000000001E-2</v>
      </c>
      <c r="ADU31">
        <v>7.9000000000000001E-2</v>
      </c>
      <c r="ADV31">
        <v>2.3E-2</v>
      </c>
      <c r="ADW31">
        <v>7.0000000000000001E-3</v>
      </c>
      <c r="ADX31">
        <v>-4.0000000000000001E-3</v>
      </c>
      <c r="ADY31">
        <v>3.1E-2</v>
      </c>
      <c r="ADZ31">
        <v>-1.7000000000000001E-2</v>
      </c>
      <c r="AEA31">
        <v>-1.6E-2</v>
      </c>
      <c r="AEB31">
        <v>4.0000000000000001E-3</v>
      </c>
      <c r="AEC31">
        <v>-0.04</v>
      </c>
      <c r="AED31">
        <v>-4.2999999999999997E-2</v>
      </c>
      <c r="AEE31">
        <v>-0.02</v>
      </c>
      <c r="AEF31">
        <v>1.9E-2</v>
      </c>
      <c r="AEG31">
        <v>7.6999999999999999E-2</v>
      </c>
      <c r="AEH31">
        <v>4.3999999999999997E-2</v>
      </c>
      <c r="AEI31">
        <v>0</v>
      </c>
      <c r="AEJ31">
        <v>-7.0000000000000001E-3</v>
      </c>
      <c r="AEK31">
        <v>-0.02</v>
      </c>
      <c r="AEL31">
        <v>7.9000000000000001E-2</v>
      </c>
      <c r="AEM31">
        <v>2.8000000000000001E-2</v>
      </c>
      <c r="AEN31">
        <v>-2.9000000000000001E-2</v>
      </c>
      <c r="AEO31">
        <v>2.4E-2</v>
      </c>
      <c r="AES31" t="s">
        <v>795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3.4000000000000002E-2</v>
      </c>
      <c r="AGF31">
        <v>0.01</v>
      </c>
      <c r="AGG31">
        <v>-4.4999999999999998E-2</v>
      </c>
      <c r="AGH31">
        <v>1.0999999999999999E-2</v>
      </c>
      <c r="AGI31">
        <v>-4.2000000000000003E-2</v>
      </c>
      <c r="AGJ31">
        <v>4.9000000000000002E-2</v>
      </c>
      <c r="AGK31">
        <v>7.0000000000000001E-3</v>
      </c>
      <c r="AGL31">
        <v>8.1000000000000003E-2</v>
      </c>
      <c r="AGM31">
        <v>5.6000000000000001E-2</v>
      </c>
      <c r="AGN31">
        <v>2.1999999999999999E-2</v>
      </c>
      <c r="AGO31">
        <v>-4.2000000000000003E-2</v>
      </c>
      <c r="AGP31">
        <v>1.2E-2</v>
      </c>
      <c r="AGQ31">
        <v>-8.0000000000000002E-3</v>
      </c>
      <c r="AGR31">
        <v>4.1000000000000002E-2</v>
      </c>
      <c r="AGS31">
        <v>1.7000000000000001E-2</v>
      </c>
      <c r="AGT31">
        <v>2.5999999999999999E-2</v>
      </c>
      <c r="AGU31">
        <v>-3.0000000000000001E-3</v>
      </c>
      <c r="AGV31">
        <v>-8.6999999999999994E-2</v>
      </c>
      <c r="AGW31">
        <v>-2.1000000000000001E-2</v>
      </c>
      <c r="AGX31">
        <v>-3.2000000000000001E-2</v>
      </c>
      <c r="AGY31">
        <v>6.7000000000000004E-2</v>
      </c>
      <c r="AGZ31">
        <v>3.1E-2</v>
      </c>
      <c r="AHA31">
        <v>-4.1000000000000002E-2</v>
      </c>
      <c r="AHB31">
        <v>8.0000000000000002E-3</v>
      </c>
      <c r="AHC31">
        <v>3.2000000000000001E-2</v>
      </c>
      <c r="AHD31">
        <v>3.2000000000000001E-2</v>
      </c>
      <c r="AHE31">
        <v>-1.7999999999999999E-2</v>
      </c>
      <c r="AHF31">
        <v>-1.6E-2</v>
      </c>
      <c r="AHG31">
        <v>-0.96299999999999997</v>
      </c>
      <c r="AHH31">
        <v>-0.03</v>
      </c>
      <c r="AHI31">
        <v>-4.5999999999999999E-2</v>
      </c>
      <c r="AHJ31">
        <v>2.9000000000000001E-2</v>
      </c>
      <c r="AHK31">
        <v>-6.7000000000000004E-2</v>
      </c>
      <c r="AHL31">
        <v>6.0000000000000001E-3</v>
      </c>
      <c r="AHM31">
        <v>-4.0000000000000001E-3</v>
      </c>
      <c r="AHN31">
        <v>1.4E-2</v>
      </c>
      <c r="AHO31">
        <v>-6.4000000000000001E-2</v>
      </c>
    </row>
    <row r="32" spans="43:899">
      <c r="HE32">
        <v>0.40500000000000003</v>
      </c>
      <c r="HF32">
        <v>6.8000000000000005E-2</v>
      </c>
      <c r="HG32">
        <v>0.59199999999999997</v>
      </c>
      <c r="HH32">
        <v>0.23400000000000001</v>
      </c>
      <c r="HI32">
        <v>5.5E-2</v>
      </c>
      <c r="HJ32">
        <v>0.11799999999999999</v>
      </c>
      <c r="HK32">
        <v>0.06</v>
      </c>
      <c r="HL32">
        <v>0.115</v>
      </c>
      <c r="HM32">
        <v>7.0000000000000001E-3</v>
      </c>
      <c r="HN32">
        <v>4.1000000000000002E-2</v>
      </c>
      <c r="HO32">
        <v>0.27600000000000002</v>
      </c>
      <c r="IG32">
        <v>0.23499999999999999</v>
      </c>
      <c r="IH32">
        <v>0.122</v>
      </c>
      <c r="II32">
        <v>0.80400000000000005</v>
      </c>
      <c r="IJ32">
        <v>0.16800000000000001</v>
      </c>
      <c r="IK32">
        <v>1.4E-2</v>
      </c>
      <c r="IL32">
        <v>1.6E-2</v>
      </c>
      <c r="IM32">
        <v>0</v>
      </c>
      <c r="IN32">
        <v>0.501</v>
      </c>
      <c r="IO32">
        <v>4.3999999999999997E-2</v>
      </c>
      <c r="IP32">
        <v>4.5999999999999999E-2</v>
      </c>
      <c r="IQ32">
        <v>8.0000000000000002E-3</v>
      </c>
      <c r="JI32">
        <v>4.5999999999999999E-2</v>
      </c>
      <c r="JJ32">
        <v>0.93700000000000006</v>
      </c>
      <c r="JK32">
        <v>0.03</v>
      </c>
      <c r="JL32">
        <v>4.4999999999999998E-2</v>
      </c>
      <c r="JM32">
        <v>5.0000000000000001E-3</v>
      </c>
      <c r="JN32">
        <v>5.0999999999999997E-2</v>
      </c>
      <c r="JO32">
        <v>0.14299999999999999</v>
      </c>
      <c r="JP32">
        <v>4.5999999999999999E-2</v>
      </c>
      <c r="JQ32">
        <v>4.0000000000000001E-3</v>
      </c>
      <c r="JR32">
        <v>0.21099999999999999</v>
      </c>
      <c r="JS32">
        <v>2.7E-2</v>
      </c>
      <c r="JT32">
        <v>5.0000000000000001E-3</v>
      </c>
      <c r="KL32">
        <v>0.308</v>
      </c>
      <c r="KM32">
        <v>3.1E-2</v>
      </c>
      <c r="KN32">
        <v>0.05</v>
      </c>
      <c r="KO32">
        <v>9.4E-2</v>
      </c>
      <c r="KP32">
        <v>0.93899999999999995</v>
      </c>
      <c r="KQ32">
        <v>5.2999999999999999E-2</v>
      </c>
      <c r="KR32">
        <v>4.4999999999999998E-2</v>
      </c>
      <c r="KS32">
        <v>1.2E-2</v>
      </c>
      <c r="KT32">
        <v>4.1000000000000002E-2</v>
      </c>
      <c r="KU32">
        <v>6.4000000000000001E-2</v>
      </c>
      <c r="KV32">
        <v>1.0999999999999999E-2</v>
      </c>
      <c r="KW32">
        <v>2.1000000000000001E-2</v>
      </c>
      <c r="LO32">
        <v>0.16800000000000001</v>
      </c>
      <c r="LP32">
        <v>0.14599999999999999</v>
      </c>
      <c r="LQ32">
        <v>0.114</v>
      </c>
      <c r="LR32">
        <v>1.7000000000000001E-2</v>
      </c>
      <c r="LS32">
        <v>0.19800000000000001</v>
      </c>
      <c r="LT32">
        <v>5.0000000000000001E-3</v>
      </c>
      <c r="LU32">
        <v>7.3999999999999996E-2</v>
      </c>
      <c r="LV32">
        <v>4.2999999999999997E-2</v>
      </c>
      <c r="LW32">
        <v>0.14199999999999999</v>
      </c>
      <c r="LX32">
        <v>0.122</v>
      </c>
      <c r="LY32">
        <v>0.92600000000000005</v>
      </c>
      <c r="LZ32">
        <v>0.04</v>
      </c>
      <c r="MA32">
        <v>2.9000000000000001E-2</v>
      </c>
      <c r="MT32">
        <v>7.2999999999999995E-2</v>
      </c>
      <c r="MU32">
        <v>2.1000000000000001E-2</v>
      </c>
      <c r="MV32">
        <v>1.7000000000000001E-2</v>
      </c>
      <c r="MW32">
        <v>5.7000000000000002E-2</v>
      </c>
      <c r="MX32">
        <v>0.109</v>
      </c>
      <c r="MY32">
        <v>1E-3</v>
      </c>
      <c r="MZ32">
        <v>1.6E-2</v>
      </c>
      <c r="NA32">
        <v>0.105</v>
      </c>
      <c r="NB32">
        <v>0.10199999999999999</v>
      </c>
      <c r="NC32">
        <v>0.111</v>
      </c>
      <c r="ND32">
        <v>2.5999999999999999E-2</v>
      </c>
      <c r="NE32">
        <v>1.4E-2</v>
      </c>
      <c r="NF32">
        <v>0.94099999999999995</v>
      </c>
      <c r="NX32" t="s">
        <v>408</v>
      </c>
      <c r="NY32" s="31">
        <v>0.16700000000000001</v>
      </c>
      <c r="NZ32" s="31">
        <v>0.13800000000000001</v>
      </c>
      <c r="OA32" s="31">
        <v>-7.2999999999999995E-2</v>
      </c>
      <c r="OB32" s="31">
        <v>0.127</v>
      </c>
      <c r="OC32" s="31">
        <v>5.0999999999999997E-2</v>
      </c>
      <c r="OD32" s="31">
        <v>6.9000000000000006E-2</v>
      </c>
      <c r="OE32" s="31">
        <v>-8.9999999999999993E-3</v>
      </c>
      <c r="OF32" s="31">
        <v>-6.0000000000000001E-3</v>
      </c>
      <c r="OG32" s="31">
        <v>9.7000000000000003E-2</v>
      </c>
      <c r="OH32" s="31">
        <v>0.108</v>
      </c>
      <c r="OI32" s="31">
        <v>7.0000000000000001E-3</v>
      </c>
      <c r="OJ32" s="31">
        <v>0.107</v>
      </c>
      <c r="OK32" s="31">
        <v>0.114</v>
      </c>
      <c r="OL32" s="31">
        <v>-0.85899999999999999</v>
      </c>
      <c r="OM32" s="31">
        <v>0.16900000000000001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</v>
      </c>
      <c r="PG32" t="s">
        <v>423</v>
      </c>
      <c r="PH32" s="31">
        <v>-6.5000000000000002E-2</v>
      </c>
      <c r="PI32" s="31">
        <v>3.2000000000000001E-2</v>
      </c>
      <c r="PJ32" s="31">
        <v>-1E-3</v>
      </c>
      <c r="PK32" s="31">
        <v>-3.2000000000000001E-2</v>
      </c>
      <c r="PL32" s="31">
        <v>-0.114</v>
      </c>
      <c r="PM32" s="31">
        <v>-5.8000000000000003E-2</v>
      </c>
      <c r="PN32" s="31">
        <v>8.6999999999999994E-2</v>
      </c>
      <c r="PO32" s="31">
        <v>-1.7999999999999999E-2</v>
      </c>
      <c r="PP32" s="31">
        <v>-3.7999999999999999E-2</v>
      </c>
      <c r="PQ32" s="31">
        <v>-0.89900000000000002</v>
      </c>
      <c r="PR32" s="31">
        <v>-0.23200000000000001</v>
      </c>
      <c r="PS32" s="31">
        <v>2.4E-2</v>
      </c>
      <c r="PT32" s="31">
        <v>-0.14299999999999999</v>
      </c>
      <c r="PU32" s="31">
        <v>-0.17100000000000001</v>
      </c>
      <c r="PV32" s="31">
        <v>-0.23499999999999999</v>
      </c>
      <c r="PW32">
        <v>-0.193</v>
      </c>
      <c r="PX32">
        <v>-6.0999999999999999E-2</v>
      </c>
      <c r="PY32">
        <v>2.9000000000000001E-2</v>
      </c>
      <c r="PZ32">
        <v>5.2999999999999999E-2</v>
      </c>
      <c r="QA32">
        <v>-0.18099999999999999</v>
      </c>
      <c r="QB32">
        <v>9.8000000000000004E-2</v>
      </c>
      <c r="QC32">
        <v>-3.7999999999999999E-2</v>
      </c>
      <c r="QD32">
        <v>-0.19500000000000001</v>
      </c>
      <c r="QE32">
        <v>0.13300000000000001</v>
      </c>
      <c r="QF32">
        <v>0.254</v>
      </c>
      <c r="QG32">
        <v>-0.33900000000000002</v>
      </c>
      <c r="QH32">
        <v>0.13400000000000001</v>
      </c>
      <c r="QI32">
        <v>0.20599999999999999</v>
      </c>
      <c r="QJ32">
        <v>-0.214</v>
      </c>
      <c r="QK32">
        <v>1</v>
      </c>
      <c r="QQ32" t="s">
        <v>453</v>
      </c>
      <c r="QR32" s="31">
        <v>0.214</v>
      </c>
      <c r="QS32" s="31">
        <v>-0.109</v>
      </c>
      <c r="QT32" s="31">
        <v>0.80500000000000005</v>
      </c>
      <c r="QU32" s="31">
        <v>6.7000000000000004E-2</v>
      </c>
      <c r="QV32" s="31">
        <v>0.32900000000000001</v>
      </c>
      <c r="QW32" s="31">
        <v>0.255</v>
      </c>
      <c r="QX32" s="31">
        <v>0.14899999999999999</v>
      </c>
      <c r="QY32" s="31">
        <v>-0.13200000000000001</v>
      </c>
      <c r="QZ32" s="31">
        <v>3.2000000000000001E-2</v>
      </c>
      <c r="RA32" s="31">
        <v>0.158</v>
      </c>
      <c r="RB32" s="31">
        <v>8.2000000000000003E-2</v>
      </c>
      <c r="RC32" s="31">
        <v>5.8000000000000003E-2</v>
      </c>
      <c r="RD32" s="31">
        <v>0.16300000000000001</v>
      </c>
      <c r="RE32" s="31">
        <v>0.25</v>
      </c>
      <c r="RF32" s="31">
        <v>0.309</v>
      </c>
      <c r="RG32" s="31">
        <v>0.111</v>
      </c>
      <c r="RH32" s="31">
        <v>-0.14399999999999999</v>
      </c>
      <c r="RI32" s="31">
        <v>-0.155</v>
      </c>
      <c r="RJ32">
        <v>0.22500000000000001</v>
      </c>
      <c r="RK32">
        <v>-4.9000000000000002E-2</v>
      </c>
      <c r="RL32">
        <v>-0.14799999999999999</v>
      </c>
      <c r="RM32">
        <v>0.13500000000000001</v>
      </c>
      <c r="RN32">
        <v>0.152</v>
      </c>
      <c r="RO32">
        <v>-0.09</v>
      </c>
      <c r="RP32">
        <v>-1.0999999999999999E-2</v>
      </c>
      <c r="RQ32">
        <v>0.214</v>
      </c>
      <c r="RR32">
        <v>-0.14499999999999999</v>
      </c>
      <c r="RS32">
        <v>-0.16700000000000001</v>
      </c>
      <c r="RT32">
        <v>8.6999999999999994E-2</v>
      </c>
      <c r="RU32">
        <v>1</v>
      </c>
      <c r="RV32">
        <v>-0.34699999999999998</v>
      </c>
      <c r="RW32">
        <v>9.4E-2</v>
      </c>
      <c r="RX32">
        <v>-0.252</v>
      </c>
      <c r="RY32">
        <v>-0.106</v>
      </c>
      <c r="RZ32">
        <v>-0.16</v>
      </c>
      <c r="SA32">
        <v>0.21299999999999999</v>
      </c>
      <c r="SG32" t="s">
        <v>471</v>
      </c>
      <c r="SH32" s="31">
        <v>1.7999999999999999E-2</v>
      </c>
      <c r="SI32" s="31">
        <v>9.5000000000000001E-2</v>
      </c>
      <c r="SJ32" s="31">
        <v>3.3000000000000002E-2</v>
      </c>
      <c r="SK32" s="31">
        <v>4.2999999999999997E-2</v>
      </c>
      <c r="SL32" s="31">
        <v>2.1999999999999999E-2</v>
      </c>
      <c r="SM32" s="31">
        <v>0.95799999999999996</v>
      </c>
      <c r="SN32" s="31">
        <v>-1.4999999999999999E-2</v>
      </c>
      <c r="SO32" s="31">
        <v>-5.8999999999999997E-2</v>
      </c>
      <c r="SP32" s="31">
        <v>8.5999999999999993E-2</v>
      </c>
      <c r="SQ32" s="31">
        <v>0.159</v>
      </c>
      <c r="SR32" s="31">
        <v>0.115</v>
      </c>
      <c r="SS32" s="31">
        <v>9.0999999999999998E-2</v>
      </c>
      <c r="ST32" s="31">
        <v>0.01</v>
      </c>
      <c r="SU32" s="31">
        <v>3.3000000000000002E-2</v>
      </c>
      <c r="SV32" s="31">
        <v>-3.6999999999999998E-2</v>
      </c>
      <c r="SW32" s="31">
        <v>-1.4E-2</v>
      </c>
      <c r="SX32" s="31">
        <v>-1.4E-2</v>
      </c>
      <c r="SY32" s="31">
        <v>3.0000000000000001E-3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W32" t="s">
        <v>507</v>
      </c>
      <c r="TX32" s="31">
        <v>8.4000000000000005E-2</v>
      </c>
      <c r="TY32" s="31">
        <v>-2.4E-2</v>
      </c>
      <c r="TZ32" s="31">
        <v>-0.08</v>
      </c>
      <c r="UA32" s="31">
        <v>4.5999999999999999E-2</v>
      </c>
      <c r="UB32" s="31">
        <v>1.6E-2</v>
      </c>
      <c r="UC32" s="31">
        <v>0.94299999999999995</v>
      </c>
      <c r="UD32" s="31">
        <v>-1.7000000000000001E-2</v>
      </c>
      <c r="UE32" s="31">
        <v>5.1999999999999998E-2</v>
      </c>
      <c r="UF32" s="31">
        <v>-7.8E-2</v>
      </c>
      <c r="UG32" s="31">
        <v>0.04</v>
      </c>
      <c r="UH32" s="31">
        <v>-2.9000000000000001E-2</v>
      </c>
      <c r="UI32" s="31">
        <v>-3.0000000000000001E-3</v>
      </c>
      <c r="UJ32" s="31">
        <v>0.10100000000000001</v>
      </c>
      <c r="UK32" s="31">
        <v>5.3999999999999999E-2</v>
      </c>
      <c r="UL32" s="31">
        <v>-1.7999999999999999E-2</v>
      </c>
      <c r="UM32" s="31">
        <v>-1E-3</v>
      </c>
      <c r="UN32" s="31">
        <v>-3.0000000000000001E-3</v>
      </c>
      <c r="UO32" s="31">
        <v>0.124</v>
      </c>
      <c r="UP32" s="31">
        <v>4.5999999999999999E-2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O32" t="s">
        <v>526</v>
      </c>
      <c r="VP32" s="31">
        <v>0.86899999999999999</v>
      </c>
      <c r="VQ32" s="31">
        <v>-0.03</v>
      </c>
      <c r="VR32" s="31">
        <v>3.7999999999999999E-2</v>
      </c>
      <c r="VS32" s="31">
        <v>0.128</v>
      </c>
      <c r="VT32" s="31">
        <v>3.7999999999999999E-2</v>
      </c>
      <c r="VU32" s="31">
        <v>7.5999999999999998E-2</v>
      </c>
      <c r="VV32" s="31">
        <v>-1.9E-2</v>
      </c>
      <c r="VW32" s="31">
        <v>3.9E-2</v>
      </c>
      <c r="VX32" s="31">
        <v>-5.2999999999999999E-2</v>
      </c>
      <c r="VY32" s="31">
        <v>2.9000000000000001E-2</v>
      </c>
      <c r="VZ32" s="31">
        <v>1.0999999999999999E-2</v>
      </c>
      <c r="WA32" s="31">
        <v>0.23899999999999999</v>
      </c>
      <c r="WB32" s="31">
        <v>7.0000000000000007E-2</v>
      </c>
      <c r="WC32" s="31">
        <v>4.7E-2</v>
      </c>
      <c r="WD32" s="31">
        <v>0.33300000000000002</v>
      </c>
      <c r="WE32" s="31">
        <v>1.7000000000000001E-2</v>
      </c>
      <c r="WF32" s="31">
        <v>8.5000000000000006E-2</v>
      </c>
      <c r="WG32" s="31">
        <v>-0.16900000000000001</v>
      </c>
      <c r="WH32" s="31">
        <v>4.7E-2</v>
      </c>
      <c r="WI32">
        <v>0.22600000000000001</v>
      </c>
      <c r="WJ32">
        <v>-9.7000000000000003E-2</v>
      </c>
      <c r="WK32">
        <v>0.18099999999999999</v>
      </c>
      <c r="WL32">
        <v>2.9000000000000001E-2</v>
      </c>
      <c r="WM32">
        <v>8.0000000000000002E-3</v>
      </c>
      <c r="WN32">
        <v>5.5E-2</v>
      </c>
      <c r="WO32">
        <v>0.121</v>
      </c>
      <c r="WP32">
        <v>-0.20399999999999999</v>
      </c>
      <c r="WQ32">
        <v>-1.6E-2</v>
      </c>
      <c r="WR32">
        <v>0.17100000000000001</v>
      </c>
      <c r="WS32">
        <v>1</v>
      </c>
      <c r="WT32">
        <v>0.11899999999999999</v>
      </c>
      <c r="WU32">
        <v>5.8999999999999997E-2</v>
      </c>
      <c r="WV32">
        <v>0.152</v>
      </c>
      <c r="WW32">
        <v>0.12</v>
      </c>
      <c r="WX32">
        <v>0.182</v>
      </c>
      <c r="WY32">
        <v>-3.0000000000000001E-3</v>
      </c>
      <c r="WZ32">
        <v>-0.182</v>
      </c>
      <c r="XA32">
        <v>0.04</v>
      </c>
      <c r="XG32" t="s">
        <v>614</v>
      </c>
      <c r="XH32" s="74">
        <v>0.88400000000000001</v>
      </c>
      <c r="XI32" s="74">
        <v>-6.9000000000000006E-2</v>
      </c>
      <c r="XJ32" s="74">
        <v>9.2999999999999999E-2</v>
      </c>
      <c r="XK32" s="74">
        <v>0.13300000000000001</v>
      </c>
      <c r="XL32" s="74">
        <v>2.4E-2</v>
      </c>
      <c r="XM32" s="74">
        <v>9.2999999999999999E-2</v>
      </c>
      <c r="XN32" s="74">
        <v>6.4000000000000001E-2</v>
      </c>
      <c r="XO32" s="74">
        <v>-8.6999999999999994E-2</v>
      </c>
      <c r="XP32" s="74">
        <v>2.7E-2</v>
      </c>
      <c r="XQ32" s="74">
        <v>-4.4999999999999998E-2</v>
      </c>
      <c r="XR32" s="74">
        <v>5.2999999999999999E-2</v>
      </c>
      <c r="XS32" s="74">
        <v>1.9E-2</v>
      </c>
      <c r="XT32" s="74">
        <v>0.159</v>
      </c>
      <c r="XU32" s="74">
        <v>3.3000000000000002E-2</v>
      </c>
      <c r="XV32" s="74">
        <v>-5.7000000000000002E-2</v>
      </c>
      <c r="XW32" s="74">
        <v>6.4000000000000001E-2</v>
      </c>
      <c r="XX32" s="74">
        <v>8.3000000000000004E-2</v>
      </c>
      <c r="XY32" s="74">
        <v>0.11899999999999999</v>
      </c>
      <c r="XZ32" s="74">
        <v>0.14099999999999999</v>
      </c>
      <c r="YA32" s="74">
        <v>-7.5999999999999998E-2</v>
      </c>
      <c r="YB32" s="74">
        <v>0.13</v>
      </c>
      <c r="YC32" s="74">
        <v>0.11700000000000001</v>
      </c>
      <c r="YD32" s="74">
        <v>0.09</v>
      </c>
      <c r="YE32" s="74">
        <v>-2.5000000000000001E-2</v>
      </c>
      <c r="YF32" s="74">
        <v>7.0000000000000001E-3</v>
      </c>
      <c r="YG32" s="74">
        <v>0.16600000000000001</v>
      </c>
      <c r="YH32" s="74">
        <v>9.8000000000000004E-2</v>
      </c>
      <c r="YI32" s="74">
        <v>0.06</v>
      </c>
      <c r="YJ32" s="74">
        <v>-1.9E-2</v>
      </c>
      <c r="YK32">
        <v>1</v>
      </c>
      <c r="YL32">
        <v>-4.7E-2</v>
      </c>
      <c r="YM32">
        <v>-9.6000000000000002E-2</v>
      </c>
      <c r="YN32">
        <v>0.192</v>
      </c>
      <c r="YO32">
        <v>4.1000000000000002E-2</v>
      </c>
      <c r="YP32">
        <v>-7.4999999999999997E-2</v>
      </c>
      <c r="YQ32">
        <v>-1.2E-2</v>
      </c>
      <c r="YR32">
        <v>0.20499999999999999</v>
      </c>
      <c r="YS32">
        <v>0.18</v>
      </c>
      <c r="YT32">
        <v>-0.25700000000000001</v>
      </c>
      <c r="YU32">
        <v>-0.11700000000000001</v>
      </c>
      <c r="YV32">
        <v>0.24099999999999999</v>
      </c>
      <c r="YW32">
        <v>-0.214</v>
      </c>
      <c r="YX32">
        <v>0.187</v>
      </c>
      <c r="YY32">
        <v>-0.218</v>
      </c>
      <c r="YZ32">
        <v>-0.13700000000000001</v>
      </c>
      <c r="ZA32">
        <v>-0.24</v>
      </c>
      <c r="ZB32">
        <v>0.104</v>
      </c>
      <c r="ZC32">
        <v>-0.153</v>
      </c>
      <c r="ZD32">
        <v>0.16500000000000001</v>
      </c>
      <c r="ZE32">
        <v>-0.27300000000000002</v>
      </c>
      <c r="ZF32">
        <v>-9.7000000000000003E-2</v>
      </c>
      <c r="ZG32">
        <v>-0.18</v>
      </c>
      <c r="ZH32">
        <v>-0.129</v>
      </c>
      <c r="ZI32">
        <v>-0.112</v>
      </c>
      <c r="ZJ32">
        <v>-0.105</v>
      </c>
      <c r="ZK32">
        <v>0.2</v>
      </c>
      <c r="ZL32">
        <v>-0.23699999999999999</v>
      </c>
      <c r="ZM32">
        <v>-0.215</v>
      </c>
      <c r="ZQ32" t="s">
        <v>672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</v>
      </c>
      <c r="AAV32">
        <v>6.3E-2</v>
      </c>
      <c r="AAW32">
        <v>0.115</v>
      </c>
      <c r="AAX32">
        <v>-3.4000000000000002E-2</v>
      </c>
      <c r="AAY32">
        <v>8.1000000000000003E-2</v>
      </c>
      <c r="AAZ32">
        <v>9.1999999999999998E-2</v>
      </c>
      <c r="ABA32">
        <v>-5.3999999999999999E-2</v>
      </c>
      <c r="ABB32">
        <v>-2.4E-2</v>
      </c>
      <c r="ABC32">
        <v>-5.6000000000000001E-2</v>
      </c>
      <c r="ABD32">
        <v>-4.3999999999999997E-2</v>
      </c>
      <c r="ABE32">
        <v>-1.0999999999999999E-2</v>
      </c>
      <c r="ABF32">
        <v>-0.97399999999999998</v>
      </c>
      <c r="ABG32">
        <v>7.0000000000000007E-2</v>
      </c>
      <c r="ABH32">
        <v>-8.8999999999999996E-2</v>
      </c>
      <c r="ABI32">
        <v>4.9000000000000002E-2</v>
      </c>
      <c r="ABJ32">
        <v>-0.08</v>
      </c>
      <c r="ABK32">
        <v>-2.9000000000000001E-2</v>
      </c>
      <c r="ABL32">
        <v>-8.9999999999999993E-3</v>
      </c>
      <c r="ABM32">
        <v>6.0000000000000001E-3</v>
      </c>
      <c r="ABN32">
        <v>9.4E-2</v>
      </c>
      <c r="ABO32">
        <v>4.0000000000000001E-3</v>
      </c>
      <c r="ABP32">
        <v>-6.9000000000000006E-2</v>
      </c>
      <c r="ABQ32">
        <v>3.6999999999999998E-2</v>
      </c>
      <c r="ABR32">
        <v>-5.8999999999999997E-2</v>
      </c>
      <c r="ABS32">
        <v>-3.2000000000000001E-2</v>
      </c>
      <c r="ABT32">
        <v>1.2E-2</v>
      </c>
      <c r="ABU32">
        <v>1.7000000000000001E-2</v>
      </c>
      <c r="ABV32">
        <v>2.5999999999999999E-2</v>
      </c>
      <c r="ABW32">
        <v>-1.0999999999999999E-2</v>
      </c>
      <c r="ABX32">
        <v>-4.3999999999999997E-2</v>
      </c>
      <c r="ABY32">
        <v>6.4000000000000001E-2</v>
      </c>
      <c r="ACC32" t="s">
        <v>732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</v>
      </c>
      <c r="ADH32">
        <v>0</v>
      </c>
      <c r="ADI32">
        <v>0</v>
      </c>
      <c r="ADJ32">
        <v>2.3E-2</v>
      </c>
      <c r="ADK32">
        <v>0.03</v>
      </c>
      <c r="ADL32">
        <v>7.3999999999999996E-2</v>
      </c>
      <c r="ADM32">
        <v>1.0999999999999999E-2</v>
      </c>
      <c r="ADN32">
        <v>2.5000000000000001E-2</v>
      </c>
      <c r="ADO32">
        <v>0.02</v>
      </c>
      <c r="ADP32">
        <v>0.05</v>
      </c>
      <c r="ADQ32">
        <v>3.3000000000000002E-2</v>
      </c>
      <c r="ADR32">
        <v>2.8000000000000001E-2</v>
      </c>
      <c r="ADS32">
        <v>-4.5999999999999999E-2</v>
      </c>
      <c r="ADT32">
        <v>2.9000000000000001E-2</v>
      </c>
      <c r="ADU32">
        <v>-7.2999999999999995E-2</v>
      </c>
      <c r="ADV32">
        <v>-3.5000000000000003E-2</v>
      </c>
      <c r="ADW32">
        <v>-6.0000000000000001E-3</v>
      </c>
      <c r="ADX32">
        <v>9.1999999999999998E-2</v>
      </c>
      <c r="ADY32">
        <v>4.0000000000000001E-3</v>
      </c>
      <c r="ADZ32">
        <v>0.104</v>
      </c>
      <c r="AEA32">
        <v>2.5000000000000001E-2</v>
      </c>
      <c r="AEB32">
        <v>-2.5999999999999999E-2</v>
      </c>
      <c r="AEC32">
        <v>0.98299999999999998</v>
      </c>
      <c r="AED32">
        <v>7.3999999999999996E-2</v>
      </c>
      <c r="AEE32">
        <v>-8.9999999999999993E-3</v>
      </c>
      <c r="AEF32">
        <v>-3.3000000000000002E-2</v>
      </c>
      <c r="AEG32">
        <v>2.9000000000000001E-2</v>
      </c>
      <c r="AEH32">
        <v>1.9E-2</v>
      </c>
      <c r="AEI32">
        <v>3.5999999999999997E-2</v>
      </c>
      <c r="AEJ32">
        <v>3.9E-2</v>
      </c>
      <c r="AEK32">
        <v>3.0000000000000001E-3</v>
      </c>
      <c r="AEL32">
        <v>3.4000000000000002E-2</v>
      </c>
      <c r="AEM32">
        <v>2.9000000000000001E-2</v>
      </c>
      <c r="AEN32">
        <v>8.6999999999999994E-2</v>
      </c>
      <c r="AEO32">
        <v>-1.4999999999999999E-2</v>
      </c>
      <c r="AES32" t="s">
        <v>796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0.13100000000000001</v>
      </c>
      <c r="AGF32">
        <v>2.1000000000000001E-2</v>
      </c>
      <c r="AGG32">
        <v>2E-3</v>
      </c>
      <c r="AGH32">
        <v>2.3E-2</v>
      </c>
      <c r="AGI32">
        <v>-0.186</v>
      </c>
      <c r="AGJ32">
        <v>5.8999999999999997E-2</v>
      </c>
      <c r="AGK32">
        <v>0.13700000000000001</v>
      </c>
      <c r="AGL32">
        <v>-7.5999999999999998E-2</v>
      </c>
      <c r="AGM32">
        <v>2.7E-2</v>
      </c>
      <c r="AGN32">
        <v>8.4000000000000005E-2</v>
      </c>
      <c r="AGO32">
        <v>2.7E-2</v>
      </c>
      <c r="AGP32">
        <v>-0.222</v>
      </c>
      <c r="AGQ32">
        <v>6.0000000000000001E-3</v>
      </c>
      <c r="AGR32">
        <v>3.2000000000000001E-2</v>
      </c>
      <c r="AGS32">
        <v>3.5000000000000003E-2</v>
      </c>
      <c r="AGT32">
        <v>4.9000000000000002E-2</v>
      </c>
      <c r="AGU32">
        <v>1.7999999999999999E-2</v>
      </c>
      <c r="AGV32">
        <v>-0.16800000000000001</v>
      </c>
      <c r="AGW32">
        <v>-9.2999999999999999E-2</v>
      </c>
      <c r="AGX32">
        <v>9.5000000000000001E-2</v>
      </c>
      <c r="AGY32">
        <v>5.3999999999999999E-2</v>
      </c>
      <c r="AGZ32">
        <v>-0.03</v>
      </c>
      <c r="AHA32">
        <v>-9.9000000000000005E-2</v>
      </c>
      <c r="AHB32">
        <v>0.12</v>
      </c>
      <c r="AHC32">
        <v>8.9999999999999993E-3</v>
      </c>
      <c r="AHD32">
        <v>-0.224</v>
      </c>
      <c r="AHE32">
        <v>-0.109</v>
      </c>
      <c r="AHF32">
        <v>-0.124</v>
      </c>
      <c r="AHG32">
        <v>-8.3000000000000004E-2</v>
      </c>
      <c r="AHH32">
        <v>5.8999999999999997E-2</v>
      </c>
      <c r="AHI32">
        <v>-0.14599999999999999</v>
      </c>
      <c r="AHJ32">
        <v>0.10299999999999999</v>
      </c>
      <c r="AHK32">
        <v>0.14199999999999999</v>
      </c>
      <c r="AHL32">
        <v>-4.1000000000000002E-2</v>
      </c>
      <c r="AHM32">
        <v>0.76800000000000002</v>
      </c>
      <c r="AHN32">
        <v>-2.4E-2</v>
      </c>
      <c r="AHO32">
        <v>-0.28799999999999998</v>
      </c>
    </row>
    <row r="33" spans="213:899">
      <c r="HE33">
        <v>4.2000000000000003E-2</v>
      </c>
      <c r="HF33">
        <v>0.115</v>
      </c>
      <c r="HG33">
        <v>4.8000000000000001E-2</v>
      </c>
      <c r="HH33">
        <v>3.1E-2</v>
      </c>
      <c r="HI33">
        <v>4.4999999999999998E-2</v>
      </c>
      <c r="HJ33">
        <v>0.19700000000000001</v>
      </c>
      <c r="HK33">
        <v>4.7E-2</v>
      </c>
      <c r="HL33">
        <v>2E-3</v>
      </c>
      <c r="HM33">
        <v>0.84099999999999997</v>
      </c>
      <c r="HN33">
        <v>0.39300000000000002</v>
      </c>
      <c r="HO33">
        <v>4.4999999999999998E-2</v>
      </c>
      <c r="IG33">
        <v>0.65</v>
      </c>
      <c r="IH33">
        <v>0.14299999999999999</v>
      </c>
      <c r="II33">
        <v>5.8000000000000003E-2</v>
      </c>
      <c r="IJ33">
        <v>0.314</v>
      </c>
      <c r="IK33">
        <v>0.125</v>
      </c>
      <c r="IL33">
        <v>0.14399999999999999</v>
      </c>
      <c r="IM33">
        <v>2.1000000000000001E-2</v>
      </c>
      <c r="IN33">
        <v>0.35399999999999998</v>
      </c>
      <c r="IO33">
        <v>4.9000000000000002E-2</v>
      </c>
      <c r="IP33">
        <v>0.13200000000000001</v>
      </c>
      <c r="IQ33">
        <v>0.52300000000000002</v>
      </c>
      <c r="JI33">
        <v>2.7E-2</v>
      </c>
      <c r="JJ33">
        <v>3.0000000000000001E-3</v>
      </c>
      <c r="JK33">
        <v>6.7000000000000004E-2</v>
      </c>
      <c r="JL33">
        <v>0.89800000000000002</v>
      </c>
      <c r="JM33">
        <v>8.5999999999999993E-2</v>
      </c>
      <c r="JN33">
        <v>4.9000000000000002E-2</v>
      </c>
      <c r="JO33">
        <v>0.114</v>
      </c>
      <c r="JP33">
        <v>6.6000000000000003E-2</v>
      </c>
      <c r="JQ33">
        <v>0.217</v>
      </c>
      <c r="JR33">
        <v>2.9000000000000001E-2</v>
      </c>
      <c r="JS33">
        <v>5.8999999999999997E-2</v>
      </c>
      <c r="JT33">
        <v>0.14799999999999999</v>
      </c>
      <c r="KL33">
        <v>0.36</v>
      </c>
      <c r="KM33">
        <v>0.14000000000000001</v>
      </c>
      <c r="KN33">
        <v>9.7000000000000003E-2</v>
      </c>
      <c r="KO33">
        <v>0.10299999999999999</v>
      </c>
      <c r="KP33">
        <v>8.0000000000000002E-3</v>
      </c>
      <c r="KQ33">
        <v>3.3000000000000002E-2</v>
      </c>
      <c r="KR33">
        <v>4.0000000000000001E-3</v>
      </c>
      <c r="KS33">
        <v>4.2999999999999997E-2</v>
      </c>
      <c r="KT33">
        <v>0.90400000000000003</v>
      </c>
      <c r="KU33">
        <v>0.1</v>
      </c>
      <c r="KV33">
        <v>3.0000000000000001E-3</v>
      </c>
      <c r="KW33">
        <v>1.7999999999999999E-2</v>
      </c>
      <c r="LO33">
        <v>0.14099999999999999</v>
      </c>
      <c r="LP33">
        <v>0.111</v>
      </c>
      <c r="LQ33">
        <v>9.6000000000000002E-2</v>
      </c>
      <c r="LR33">
        <v>0.317</v>
      </c>
      <c r="LS33">
        <v>0.40300000000000002</v>
      </c>
      <c r="LT33">
        <v>0.104</v>
      </c>
      <c r="LU33">
        <v>8.0000000000000002E-3</v>
      </c>
      <c r="LV33">
        <v>0.23</v>
      </c>
      <c r="LW33">
        <v>0.247</v>
      </c>
      <c r="LX33">
        <v>9.9000000000000005E-2</v>
      </c>
      <c r="LY33">
        <v>0.20300000000000001</v>
      </c>
      <c r="LZ33">
        <v>0.26600000000000001</v>
      </c>
      <c r="MA33">
        <v>0.68500000000000005</v>
      </c>
      <c r="MT33">
        <v>0.151</v>
      </c>
      <c r="MU33">
        <v>3.1E-2</v>
      </c>
      <c r="MV33">
        <v>0.03</v>
      </c>
      <c r="MW33">
        <v>5.2999999999999999E-2</v>
      </c>
      <c r="MX33">
        <v>6.3E-2</v>
      </c>
      <c r="MY33">
        <v>7.5999999999999998E-2</v>
      </c>
      <c r="MZ33">
        <v>1.4E-2</v>
      </c>
      <c r="NA33">
        <v>9.4E-2</v>
      </c>
      <c r="NB33">
        <v>0.94899999999999995</v>
      </c>
      <c r="NC33">
        <v>0.12</v>
      </c>
      <c r="ND33">
        <v>0.02</v>
      </c>
      <c r="NE33">
        <v>1.9E-2</v>
      </c>
      <c r="NF33">
        <v>0.156</v>
      </c>
      <c r="NY33" cm="1">
        <f t="array" ref="NY33:NY47">ABS(NY18:NY32)</f>
        <v>0.30599999999999999</v>
      </c>
      <c r="NZ33" cm="1">
        <f t="array" ref="NZ33:NZ47">ABS(NZ18:NZ32)</f>
        <v>3.3000000000000002E-2</v>
      </c>
      <c r="OA33" cm="1">
        <f t="array" ref="OA33:OA47">ABS(OA18:OA32)</f>
        <v>0.67900000000000005</v>
      </c>
      <c r="OB33" cm="1">
        <f t="array" ref="OB33:OB47">ABS(OB18:OB32)</f>
        <v>0.155</v>
      </c>
      <c r="OC33" cm="1">
        <f t="array" ref="OC33:OC47">ABS(OC18:OC32)</f>
        <v>6.3E-2</v>
      </c>
      <c r="OD33" cm="1">
        <f t="array" ref="OD33:OD47">ABS(OD18:OD32)</f>
        <v>0.09</v>
      </c>
      <c r="OE33" cm="1">
        <f t="array" ref="OE33:OE47">ABS(OE18:OE32)</f>
        <v>0.02</v>
      </c>
      <c r="OF33" cm="1">
        <f t="array" ref="OF33:OF47">ABS(OF18:OF32)</f>
        <v>0.13800000000000001</v>
      </c>
      <c r="OG33" cm="1">
        <f t="array" ref="OG33:OG47">ABS(OG18:OG32)</f>
        <v>3.5000000000000003E-2</v>
      </c>
      <c r="OH33" cm="1">
        <f t="array" ref="OH33:OH47">ABS(OH18:OH32)</f>
        <v>0.25800000000000001</v>
      </c>
      <c r="OI33" cm="1">
        <f t="array" ref="OI33:OI47">ABS(OI18:OI32)</f>
        <v>0.121</v>
      </c>
      <c r="OJ33" cm="1">
        <f t="array" ref="OJ33:OJ47">ABS(OJ18:OJ32)</f>
        <v>7.5999999999999998E-2</v>
      </c>
      <c r="OK33" cm="1">
        <f t="array" ref="OK33:OK47">ABS(OK18:OK32)</f>
        <v>0.20499999999999999</v>
      </c>
      <c r="OL33" cm="1">
        <f t="array" ref="OL33:OL47">ABS(OL18:OL32)</f>
        <v>0.14399999999999999</v>
      </c>
      <c r="OM33" cm="1">
        <f t="array" ref="OM33:OM47">ABS(OM18:OM32)</f>
        <v>0.34200000000000003</v>
      </c>
      <c r="PH33" cm="1">
        <f t="array" ref="PH33:PH47">ABS(PH18:PH32)</f>
        <v>0.91</v>
      </c>
      <c r="PI33" cm="1">
        <f t="array" ref="PI33:PI47">ABS(PI18:PI32)</f>
        <v>8.5999999999999993E-2</v>
      </c>
      <c r="PJ33" cm="1">
        <f t="array" ref="PJ33:PJ47">ABS(PJ18:PJ32)</f>
        <v>9.2999999999999999E-2</v>
      </c>
      <c r="PK33" cm="1">
        <f t="array" ref="PK33:PK47">ABS(PK18:PK32)</f>
        <v>0.104</v>
      </c>
      <c r="PL33" cm="1">
        <f t="array" ref="PL33:PL47">ABS(PL18:PL32)</f>
        <v>7.3999999999999996E-2</v>
      </c>
      <c r="PM33" cm="1">
        <f t="array" ref="PM33:PM47">ABS(PM18:PM32)</f>
        <v>0.19700000000000001</v>
      </c>
      <c r="PN33" cm="1">
        <f t="array" ref="PN33:PN47">ABS(PN18:PN32)</f>
        <v>8.3000000000000004E-2</v>
      </c>
      <c r="PO33" cm="1">
        <f t="array" ref="PO33:PO47">ABS(PO18:PO32)</f>
        <v>6.0999999999999999E-2</v>
      </c>
      <c r="PP33" cm="1">
        <f t="array" ref="PP33:PP47">ABS(PP18:PP32)</f>
        <v>0.109</v>
      </c>
      <c r="PQ33" cm="1">
        <f t="array" ref="PQ33:PQ47">ABS(PQ18:PQ32)</f>
        <v>8.5999999999999993E-2</v>
      </c>
      <c r="PR33" cm="1">
        <f t="array" ref="PR33:PR47">ABS(PR18:PR32)</f>
        <v>5.5E-2</v>
      </c>
      <c r="PS33" cm="1">
        <f t="array" ref="PS33:PS47">ABS(PS18:PS32)</f>
        <v>0.23599999999999999</v>
      </c>
      <c r="PT33" cm="1">
        <f t="array" ref="PT33:PT47">ABS(PT18:PT32)</f>
        <v>5.3999999999999999E-2</v>
      </c>
      <c r="PU33" cm="1">
        <f t="array" ref="PU33:PU47">ABS(PU18:PU32)</f>
        <v>9.6000000000000002E-2</v>
      </c>
      <c r="PV33" cm="1">
        <f t="array" ref="PV33:PV47">ABS(PV18:PV32)</f>
        <v>0.02</v>
      </c>
      <c r="QQ33" t="s">
        <v>454</v>
      </c>
      <c r="QR33" s="31">
        <v>-0.51400000000000001</v>
      </c>
      <c r="QS33" s="31">
        <v>-2.1000000000000001E-2</v>
      </c>
      <c r="QT33" s="31">
        <v>-0.21199999999999999</v>
      </c>
      <c r="QU33" s="31">
        <v>6.9000000000000006E-2</v>
      </c>
      <c r="QV33" s="31">
        <v>-0.40699999999999997</v>
      </c>
      <c r="QW33" s="31">
        <v>-0.183</v>
      </c>
      <c r="QX33" s="31">
        <v>-0.76400000000000001</v>
      </c>
      <c r="QY33" s="31">
        <v>0.16800000000000001</v>
      </c>
      <c r="QZ33" s="31">
        <v>-0.16400000000000001</v>
      </c>
      <c r="RA33" s="31">
        <v>-2.8000000000000001E-2</v>
      </c>
      <c r="RB33" s="31">
        <v>-0.128</v>
      </c>
      <c r="RC33" s="31">
        <v>0.03</v>
      </c>
      <c r="RD33" s="31">
        <v>-0.26500000000000001</v>
      </c>
      <c r="RE33" s="31">
        <v>-0.20499999999999999</v>
      </c>
      <c r="RF33" s="31">
        <v>-5.0999999999999997E-2</v>
      </c>
      <c r="RG33" s="31">
        <v>-0.16900000000000001</v>
      </c>
      <c r="RH33" s="31">
        <v>0.317</v>
      </c>
      <c r="RI33" s="31">
        <v>0.23699999999999999</v>
      </c>
      <c r="RJ33">
        <v>-0.26800000000000002</v>
      </c>
      <c r="RK33">
        <v>0.09</v>
      </c>
      <c r="RL33">
        <v>8.3000000000000004E-2</v>
      </c>
      <c r="RM33">
        <v>-0.20499999999999999</v>
      </c>
      <c r="RN33">
        <v>-0.16800000000000001</v>
      </c>
      <c r="RO33">
        <v>8.5000000000000006E-2</v>
      </c>
      <c r="RP33">
        <v>-7.4999999999999997E-2</v>
      </c>
      <c r="RQ33">
        <v>-0.29699999999999999</v>
      </c>
      <c r="RR33">
        <v>0.25800000000000001</v>
      </c>
      <c r="RS33">
        <v>0.29099999999999998</v>
      </c>
      <c r="RT33">
        <v>-0.19500000000000001</v>
      </c>
      <c r="RU33">
        <v>-0.34699999999999998</v>
      </c>
      <c r="RV33">
        <v>1</v>
      </c>
      <c r="RW33">
        <v>-0.14499999999999999</v>
      </c>
      <c r="RX33">
        <v>0.27</v>
      </c>
      <c r="RY33">
        <v>0.224</v>
      </c>
      <c r="RZ33">
        <v>0.14699999999999999</v>
      </c>
      <c r="SA33">
        <v>-0.17399999999999999</v>
      </c>
      <c r="SG33" t="s">
        <v>472</v>
      </c>
      <c r="SH33" s="31">
        <v>7.6999999999999999E-2</v>
      </c>
      <c r="SI33" s="31">
        <v>2E-3</v>
      </c>
      <c r="SJ33" s="31">
        <v>5.8999999999999997E-2</v>
      </c>
      <c r="SK33" s="31">
        <v>-0.15</v>
      </c>
      <c r="SL33" s="31">
        <v>0.11600000000000001</v>
      </c>
      <c r="SM33" s="31">
        <v>-5.6000000000000001E-2</v>
      </c>
      <c r="SN33" s="31">
        <v>-1.7000000000000001E-2</v>
      </c>
      <c r="SO33" s="31">
        <v>-2.7E-2</v>
      </c>
      <c r="SP33" s="31">
        <v>7.6999999999999999E-2</v>
      </c>
      <c r="SQ33" s="31">
        <v>0.26300000000000001</v>
      </c>
      <c r="SR33" s="31">
        <v>0.10199999999999999</v>
      </c>
      <c r="SS33" s="31">
        <v>0.247</v>
      </c>
      <c r="ST33" s="31">
        <v>-2E-3</v>
      </c>
      <c r="SU33" s="31">
        <v>5.0999999999999997E-2</v>
      </c>
      <c r="SV33" s="31">
        <v>0.13100000000000001</v>
      </c>
      <c r="SW33" s="31">
        <v>-2.8000000000000001E-2</v>
      </c>
      <c r="SX33" s="31">
        <v>-0.88700000000000001</v>
      </c>
      <c r="SY33" s="31">
        <v>-5.1999999999999998E-2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</v>
      </c>
      <c r="TM33">
        <v>0</v>
      </c>
      <c r="TN33">
        <v>0</v>
      </c>
      <c r="TO33">
        <v>0</v>
      </c>
      <c r="TP33">
        <v>0</v>
      </c>
      <c r="TQ33">
        <v>0</v>
      </c>
      <c r="TW33" t="s">
        <v>508</v>
      </c>
      <c r="TX33" s="31">
        <v>2.9000000000000001E-2</v>
      </c>
      <c r="TY33" s="31">
        <v>2.7E-2</v>
      </c>
      <c r="TZ33" s="31">
        <v>1.4999999999999999E-2</v>
      </c>
      <c r="UA33" s="31">
        <v>-0.05</v>
      </c>
      <c r="UB33" s="31">
        <v>8.7999999999999995E-2</v>
      </c>
      <c r="UC33" s="31">
        <v>-4.9000000000000002E-2</v>
      </c>
      <c r="UD33" s="31">
        <v>-5.7000000000000002E-2</v>
      </c>
      <c r="UE33" s="31">
        <v>5.5E-2</v>
      </c>
      <c r="UF33" s="31">
        <v>-3.9E-2</v>
      </c>
      <c r="UG33" s="31">
        <v>-1.9E-2</v>
      </c>
      <c r="UH33" s="31">
        <v>2.4E-2</v>
      </c>
      <c r="UI33" s="31">
        <v>-6.5000000000000002E-2</v>
      </c>
      <c r="UJ33" s="31">
        <v>6.9000000000000006E-2</v>
      </c>
      <c r="UK33" s="31">
        <v>3.1E-2</v>
      </c>
      <c r="UL33" s="31">
        <v>-6.2E-2</v>
      </c>
      <c r="UM33" s="31">
        <v>0.91800000000000004</v>
      </c>
      <c r="UN33" s="31">
        <v>-0.13500000000000001</v>
      </c>
      <c r="UO33" s="31">
        <v>0.108</v>
      </c>
      <c r="UP33" s="31">
        <v>8.4000000000000005E-2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O33" t="s">
        <v>527</v>
      </c>
      <c r="VP33" s="31">
        <v>0.156</v>
      </c>
      <c r="VQ33" s="31">
        <v>0.187</v>
      </c>
      <c r="VR33" s="31">
        <v>0.10199999999999999</v>
      </c>
      <c r="VS33" s="31">
        <v>-0.19</v>
      </c>
      <c r="VT33" s="31">
        <v>-9.9000000000000005E-2</v>
      </c>
      <c r="VU33" s="31">
        <v>3.7999999999999999E-2</v>
      </c>
      <c r="VV33" s="31">
        <v>0.184</v>
      </c>
      <c r="VW33" s="31">
        <v>-5.0000000000000001E-3</v>
      </c>
      <c r="VX33" s="31">
        <v>0.20799999999999999</v>
      </c>
      <c r="VY33" s="31">
        <v>0.41599999999999998</v>
      </c>
      <c r="VZ33" s="31">
        <v>0.122</v>
      </c>
      <c r="WA33" s="31">
        <v>-0.57599999999999996</v>
      </c>
      <c r="WB33" s="31">
        <v>4.7E-2</v>
      </c>
      <c r="WC33" s="31">
        <v>0.26100000000000001</v>
      </c>
      <c r="WD33" s="31">
        <v>0.14899999999999999</v>
      </c>
      <c r="WE33" s="31">
        <v>0.11700000000000001</v>
      </c>
      <c r="WF33" s="31">
        <v>0.188</v>
      </c>
      <c r="WG33" s="31">
        <v>-0.36</v>
      </c>
      <c r="WH33" s="31">
        <v>0.12</v>
      </c>
      <c r="WI33">
        <v>0.13700000000000001</v>
      </c>
      <c r="WJ33">
        <v>3.0000000000000001E-3</v>
      </c>
      <c r="WK33">
        <v>7.0999999999999994E-2</v>
      </c>
      <c r="WL33">
        <v>-1.4E-2</v>
      </c>
      <c r="WM33">
        <v>1.2E-2</v>
      </c>
      <c r="WN33">
        <v>4.4999999999999998E-2</v>
      </c>
      <c r="WO33">
        <v>5.3999999999999999E-2</v>
      </c>
      <c r="WP33">
        <v>-5.1999999999999998E-2</v>
      </c>
      <c r="WQ33">
        <v>4.1000000000000002E-2</v>
      </c>
      <c r="WR33">
        <v>0.154</v>
      </c>
      <c r="WS33">
        <v>0.11899999999999999</v>
      </c>
      <c r="WT33">
        <v>1</v>
      </c>
      <c r="WU33">
        <v>4.9000000000000002E-2</v>
      </c>
      <c r="WV33">
        <v>9.2999999999999999E-2</v>
      </c>
      <c r="WW33">
        <v>0.111</v>
      </c>
      <c r="WX33">
        <v>9.6000000000000002E-2</v>
      </c>
      <c r="WY33">
        <v>-2.3E-2</v>
      </c>
      <c r="WZ33">
        <v>-0.13</v>
      </c>
      <c r="XA33">
        <v>5.0000000000000001E-3</v>
      </c>
      <c r="XG33" t="s">
        <v>615</v>
      </c>
      <c r="XH33" s="74">
        <v>-2.3E-2</v>
      </c>
      <c r="XI33" s="74">
        <v>4.7E-2</v>
      </c>
      <c r="XJ33" s="74">
        <v>5.6000000000000001E-2</v>
      </c>
      <c r="XK33" s="74">
        <v>1.7999999999999999E-2</v>
      </c>
      <c r="XL33" s="74">
        <v>7.4999999999999997E-2</v>
      </c>
      <c r="XM33" s="74">
        <v>3.0000000000000001E-3</v>
      </c>
      <c r="XN33" s="74">
        <v>0.04</v>
      </c>
      <c r="XO33" s="74">
        <v>9.1999999999999998E-2</v>
      </c>
      <c r="XP33" s="74">
        <v>3.0000000000000001E-3</v>
      </c>
      <c r="XQ33" s="74">
        <v>-1.6E-2</v>
      </c>
      <c r="XR33" s="74">
        <v>-2.1999999999999999E-2</v>
      </c>
      <c r="XS33" s="74">
        <v>0.05</v>
      </c>
      <c r="XT33" s="74">
        <v>1.7999999999999999E-2</v>
      </c>
      <c r="XU33" s="74">
        <v>9.5000000000000001E-2</v>
      </c>
      <c r="XV33" s="74">
        <v>9.6000000000000002E-2</v>
      </c>
      <c r="XW33" s="74">
        <v>4.7E-2</v>
      </c>
      <c r="XX33" s="74">
        <v>-4.9000000000000002E-2</v>
      </c>
      <c r="XY33" s="74">
        <v>2.7E-2</v>
      </c>
      <c r="XZ33" s="74">
        <v>1.2999999999999999E-2</v>
      </c>
      <c r="YA33" s="74">
        <v>6.7000000000000004E-2</v>
      </c>
      <c r="YB33" s="74">
        <v>-2.1000000000000001E-2</v>
      </c>
      <c r="YC33" s="74">
        <v>-3.5000000000000003E-2</v>
      </c>
      <c r="YD33" s="74">
        <v>5.6000000000000001E-2</v>
      </c>
      <c r="YE33" s="74">
        <v>0.96299999999999997</v>
      </c>
      <c r="YF33" s="74">
        <v>-1.7000000000000001E-2</v>
      </c>
      <c r="YG33" s="74">
        <v>-1.4E-2</v>
      </c>
      <c r="YH33" s="74">
        <v>1E-3</v>
      </c>
      <c r="YI33" s="74">
        <v>4.5999999999999999E-2</v>
      </c>
      <c r="YJ33" s="74">
        <v>0.106</v>
      </c>
      <c r="YK33">
        <v>-4.7E-2</v>
      </c>
      <c r="YL33">
        <v>1</v>
      </c>
      <c r="YM33">
        <v>-0.125</v>
      </c>
      <c r="YN33">
        <v>-7.0000000000000001E-3</v>
      </c>
      <c r="YO33">
        <v>0.185</v>
      </c>
      <c r="YP33">
        <v>-7.3999999999999996E-2</v>
      </c>
      <c r="YQ33">
        <v>0.152</v>
      </c>
      <c r="YR33">
        <v>-0.115</v>
      </c>
      <c r="YS33">
        <v>5.7000000000000002E-2</v>
      </c>
      <c r="YT33">
        <v>-5.7000000000000002E-2</v>
      </c>
      <c r="YU33">
        <v>-6.4000000000000001E-2</v>
      </c>
      <c r="YV33">
        <v>1.4E-2</v>
      </c>
      <c r="YW33">
        <v>0.126</v>
      </c>
      <c r="YX33">
        <v>-6.9000000000000006E-2</v>
      </c>
      <c r="YY33">
        <v>-0.10199999999999999</v>
      </c>
      <c r="YZ33">
        <v>8.0000000000000002E-3</v>
      </c>
      <c r="ZA33">
        <v>-0.03</v>
      </c>
      <c r="ZB33">
        <v>-0.17799999999999999</v>
      </c>
      <c r="ZC33">
        <v>-7.5999999999999998E-2</v>
      </c>
      <c r="ZD33">
        <v>-0.154</v>
      </c>
      <c r="ZE33">
        <v>-7.9000000000000001E-2</v>
      </c>
      <c r="ZF33">
        <v>0.152</v>
      </c>
      <c r="ZG33">
        <v>-6.6000000000000003E-2</v>
      </c>
      <c r="ZH33">
        <v>0.27400000000000002</v>
      </c>
      <c r="ZI33">
        <v>-6.2E-2</v>
      </c>
      <c r="ZJ33">
        <v>5.8999999999999997E-2</v>
      </c>
      <c r="ZK33">
        <v>9.5000000000000001E-2</v>
      </c>
      <c r="ZL33">
        <v>0.104</v>
      </c>
      <c r="ZM33">
        <v>1.7000000000000001E-2</v>
      </c>
      <c r="ZQ33" t="s">
        <v>673</v>
      </c>
      <c r="ZR33" s="74">
        <v>-6.7000000000000004E-2</v>
      </c>
      <c r="ZS33" s="74">
        <v>0.78500000000000003</v>
      </c>
      <c r="ZT33" s="74">
        <v>2.1000000000000001E-2</v>
      </c>
      <c r="ZU33" s="74">
        <v>5.8000000000000003E-2</v>
      </c>
      <c r="ZV33" s="74">
        <v>0.41399999999999998</v>
      </c>
      <c r="ZW33" s="74">
        <v>0.27900000000000003</v>
      </c>
      <c r="ZX33" s="74">
        <v>-4.9000000000000002E-2</v>
      </c>
      <c r="ZY33" s="74">
        <v>4.8000000000000001E-2</v>
      </c>
      <c r="ZZ33" s="74">
        <v>2.3E-2</v>
      </c>
      <c r="AAA33" s="74">
        <v>-3.9E-2</v>
      </c>
      <c r="AAB33" s="74">
        <v>2.3E-2</v>
      </c>
      <c r="AAC33" s="74">
        <v>5.2999999999999999E-2</v>
      </c>
      <c r="AAD33" s="74">
        <v>6.2E-2</v>
      </c>
      <c r="AAE33" s="74">
        <v>5.3999999999999999E-2</v>
      </c>
      <c r="AAF33" s="74">
        <v>8.0000000000000002E-3</v>
      </c>
      <c r="AAG33" s="74">
        <v>0.104</v>
      </c>
      <c r="AAH33" s="74">
        <v>9.9000000000000005E-2</v>
      </c>
      <c r="AAI33" s="74">
        <v>1.4999999999999999E-2</v>
      </c>
      <c r="AAJ33" s="74">
        <v>8.5999999999999993E-2</v>
      </c>
      <c r="AAK33" s="74">
        <v>-3.2000000000000001E-2</v>
      </c>
      <c r="AAL33" s="74">
        <v>7.1999999999999995E-2</v>
      </c>
      <c r="AAM33" s="74">
        <v>9.6000000000000002E-2</v>
      </c>
      <c r="AAN33" s="74">
        <v>0.10299999999999999</v>
      </c>
      <c r="AAO33" s="74">
        <v>0.13800000000000001</v>
      </c>
      <c r="AAP33" s="74">
        <v>6.2E-2</v>
      </c>
      <c r="AAQ33" s="74">
        <v>-2.8000000000000001E-2</v>
      </c>
      <c r="AAR33" s="74">
        <v>-0.109</v>
      </c>
      <c r="AAS33" s="74">
        <v>-7.5999999999999998E-2</v>
      </c>
      <c r="AAT33" s="74">
        <v>9.6000000000000002E-2</v>
      </c>
      <c r="AAU33" s="74">
        <v>6.3E-2</v>
      </c>
      <c r="AAV33">
        <v>1</v>
      </c>
      <c r="AAW33">
        <v>-6.6000000000000003E-2</v>
      </c>
      <c r="AAX33">
        <v>-9.5000000000000001E-2</v>
      </c>
      <c r="AAY33">
        <v>0.193</v>
      </c>
      <c r="AAZ33">
        <v>4.1000000000000002E-2</v>
      </c>
      <c r="ABA33">
        <v>-8.4000000000000005E-2</v>
      </c>
      <c r="ABB33">
        <v>-1E-3</v>
      </c>
      <c r="ABC33">
        <v>0.19900000000000001</v>
      </c>
      <c r="ABD33">
        <v>0.20699999999999999</v>
      </c>
      <c r="ABE33">
        <v>-0.252</v>
      </c>
      <c r="ABF33">
        <v>-0.13800000000000001</v>
      </c>
      <c r="ABG33">
        <v>0.23</v>
      </c>
      <c r="ABH33">
        <v>-0.22600000000000001</v>
      </c>
      <c r="ABI33">
        <v>0.20399999999999999</v>
      </c>
      <c r="ABJ33">
        <v>-0.21</v>
      </c>
      <c r="ABK33">
        <v>-0.159</v>
      </c>
      <c r="ABL33">
        <v>-2.9000000000000001E-2</v>
      </c>
      <c r="ABM33">
        <v>9.2999999999999999E-2</v>
      </c>
      <c r="ABN33">
        <v>-0.126</v>
      </c>
      <c r="ABO33">
        <v>0.158</v>
      </c>
      <c r="ABP33">
        <v>-0.26400000000000001</v>
      </c>
      <c r="ABQ33">
        <v>-8.4000000000000005E-2</v>
      </c>
      <c r="ABR33">
        <v>-0.17899999999999999</v>
      </c>
      <c r="ABS33">
        <v>-0.11899999999999999</v>
      </c>
      <c r="ABT33">
        <v>-0.112</v>
      </c>
      <c r="ABU33">
        <v>-0.20300000000000001</v>
      </c>
      <c r="ABV33">
        <v>-0.17399999999999999</v>
      </c>
      <c r="ABW33">
        <v>-0.10199999999999999</v>
      </c>
      <c r="ABX33">
        <v>-0.20300000000000001</v>
      </c>
      <c r="ABY33">
        <v>0.245</v>
      </c>
      <c r="ACC33" t="s">
        <v>733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</v>
      </c>
      <c r="ADI33">
        <v>0</v>
      </c>
      <c r="ADJ33">
        <v>-0.35499999999999998</v>
      </c>
      <c r="ADK33">
        <v>-0.113</v>
      </c>
      <c r="ADL33">
        <v>-0.16300000000000001</v>
      </c>
      <c r="ADM33">
        <v>3.5000000000000003E-2</v>
      </c>
      <c r="ADN33">
        <v>0.109</v>
      </c>
      <c r="ADO33">
        <v>-5.8000000000000003E-2</v>
      </c>
      <c r="ADP33">
        <v>-8.0000000000000002E-3</v>
      </c>
      <c r="ADQ33">
        <v>0.10100000000000001</v>
      </c>
      <c r="ADR33">
        <v>-1.6E-2</v>
      </c>
      <c r="ADS33">
        <v>-0.13400000000000001</v>
      </c>
      <c r="ADT33">
        <v>-0.24199999999999999</v>
      </c>
      <c r="ADU33">
        <v>-2.4E-2</v>
      </c>
      <c r="ADV33">
        <v>6.8000000000000005E-2</v>
      </c>
      <c r="ADW33">
        <v>0.153</v>
      </c>
      <c r="ADX33">
        <v>0.24099999999999999</v>
      </c>
      <c r="ADY33">
        <v>-2E-3</v>
      </c>
      <c r="ADZ33">
        <v>-1.6E-2</v>
      </c>
      <c r="AEA33">
        <v>0.74</v>
      </c>
      <c r="AEB33">
        <v>8.4000000000000005E-2</v>
      </c>
      <c r="AEC33">
        <v>1E-3</v>
      </c>
      <c r="AED33">
        <v>8.1000000000000003E-2</v>
      </c>
      <c r="AEE33">
        <v>0.05</v>
      </c>
      <c r="AEF33">
        <v>0.19600000000000001</v>
      </c>
      <c r="AEG33">
        <v>-1.4999999999999999E-2</v>
      </c>
      <c r="AEH33">
        <v>-9.1999999999999998E-2</v>
      </c>
      <c r="AEI33">
        <v>-0.105</v>
      </c>
      <c r="AEJ33">
        <v>-0.249</v>
      </c>
      <c r="AEK33">
        <v>-0.09</v>
      </c>
      <c r="AEL33">
        <v>-1.6E-2</v>
      </c>
      <c r="AEM33">
        <v>-0.13800000000000001</v>
      </c>
      <c r="AEN33">
        <v>5.8999999999999997E-2</v>
      </c>
      <c r="AEO33">
        <v>0.21199999999999999</v>
      </c>
      <c r="AES33" t="s">
        <v>797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2.9000000000000001E-2</v>
      </c>
      <c r="AGF33">
        <v>3.0000000000000001E-3</v>
      </c>
      <c r="AGG33">
        <v>-0.111</v>
      </c>
      <c r="AGH33">
        <v>-1.4999999999999999E-2</v>
      </c>
      <c r="AGI33">
        <v>-2.4E-2</v>
      </c>
      <c r="AGJ33">
        <v>5.0999999999999997E-2</v>
      </c>
      <c r="AGK33">
        <v>5.8999999999999997E-2</v>
      </c>
      <c r="AGL33">
        <v>3.0000000000000001E-3</v>
      </c>
      <c r="AGM33">
        <v>9.5000000000000001E-2</v>
      </c>
      <c r="AGN33">
        <v>4.7E-2</v>
      </c>
      <c r="AGO33">
        <v>4.7E-2</v>
      </c>
      <c r="AGP33">
        <v>-0.877</v>
      </c>
      <c r="AGQ33">
        <v>-6.8000000000000005E-2</v>
      </c>
      <c r="AGR33">
        <v>-2.7E-2</v>
      </c>
      <c r="AGS33">
        <v>4.7E-2</v>
      </c>
      <c r="AGT33">
        <v>0.14000000000000001</v>
      </c>
      <c r="AGU33">
        <v>2.3E-2</v>
      </c>
      <c r="AGV33">
        <v>-0.11799999999999999</v>
      </c>
      <c r="AGW33">
        <v>5.8000000000000003E-2</v>
      </c>
      <c r="AGX33">
        <v>-2.8000000000000001E-2</v>
      </c>
      <c r="AGY33">
        <v>2.4E-2</v>
      </c>
      <c r="AGZ33">
        <v>3.2000000000000001E-2</v>
      </c>
      <c r="AHA33">
        <v>-3.4000000000000002E-2</v>
      </c>
      <c r="AHB33">
        <v>1.6E-2</v>
      </c>
      <c r="AHC33">
        <v>-0.19800000000000001</v>
      </c>
      <c r="AHD33">
        <v>-0.112</v>
      </c>
      <c r="AHE33">
        <v>-4.5999999999999999E-2</v>
      </c>
      <c r="AHF33">
        <v>6.0000000000000001E-3</v>
      </c>
      <c r="AHG33">
        <v>-3.7999999999999999E-2</v>
      </c>
      <c r="AHH33">
        <v>-0.11899999999999999</v>
      </c>
      <c r="AHI33">
        <v>-9.8000000000000004E-2</v>
      </c>
      <c r="AHJ33">
        <v>7.2999999999999995E-2</v>
      </c>
      <c r="AHK33">
        <v>-3.5999999999999997E-2</v>
      </c>
      <c r="AHL33">
        <v>0.17699999999999999</v>
      </c>
      <c r="AHM33">
        <v>-0.22900000000000001</v>
      </c>
      <c r="AHN33">
        <v>0.15</v>
      </c>
      <c r="AHO33">
        <v>5.2999999999999999E-2</v>
      </c>
    </row>
    <row r="34" spans="213:899">
      <c r="HE34">
        <v>3.2000000000000001E-2</v>
      </c>
      <c r="HF34">
        <v>0.28000000000000003</v>
      </c>
      <c r="HG34">
        <v>0.57199999999999995</v>
      </c>
      <c r="HH34">
        <v>0.1</v>
      </c>
      <c r="HI34">
        <v>0.14699999999999999</v>
      </c>
      <c r="HJ34">
        <v>0.24199999999999999</v>
      </c>
      <c r="HK34">
        <v>6.3E-2</v>
      </c>
      <c r="HL34">
        <v>7.8E-2</v>
      </c>
      <c r="HM34">
        <v>7.4999999999999997E-2</v>
      </c>
      <c r="HN34">
        <v>9.4E-2</v>
      </c>
      <c r="HO34">
        <v>0.432</v>
      </c>
      <c r="IG34">
        <v>0.56599999999999995</v>
      </c>
      <c r="IH34">
        <v>5.6000000000000001E-2</v>
      </c>
      <c r="II34">
        <v>0.182</v>
      </c>
      <c r="IJ34">
        <v>0.13500000000000001</v>
      </c>
      <c r="IK34">
        <v>6.9000000000000006E-2</v>
      </c>
      <c r="IL34">
        <v>2.4E-2</v>
      </c>
      <c r="IM34">
        <v>1.7000000000000001E-2</v>
      </c>
      <c r="IN34">
        <v>0.12</v>
      </c>
      <c r="IO34">
        <v>0.77700000000000002</v>
      </c>
      <c r="IP34">
        <v>3.9E-2</v>
      </c>
      <c r="IQ34">
        <v>2E-3</v>
      </c>
      <c r="JI34">
        <v>0.23699999999999999</v>
      </c>
      <c r="JJ34">
        <v>0.10199999999999999</v>
      </c>
      <c r="JK34">
        <v>1.4E-2</v>
      </c>
      <c r="JL34">
        <v>0.151</v>
      </c>
      <c r="JM34">
        <v>3.3000000000000002E-2</v>
      </c>
      <c r="JN34">
        <v>0.67600000000000005</v>
      </c>
      <c r="JO34">
        <v>2.8000000000000001E-2</v>
      </c>
      <c r="JP34">
        <v>0.17199999999999999</v>
      </c>
      <c r="JQ34">
        <v>1.7000000000000001E-2</v>
      </c>
      <c r="JR34">
        <v>0.50800000000000001</v>
      </c>
      <c r="JS34">
        <v>6.9000000000000006E-2</v>
      </c>
      <c r="JT34">
        <v>0.24</v>
      </c>
      <c r="KL34">
        <v>2.1999999999999999E-2</v>
      </c>
      <c r="KM34">
        <v>5.1999999999999998E-2</v>
      </c>
      <c r="KN34">
        <v>9.1999999999999998E-2</v>
      </c>
      <c r="KO34">
        <v>0.109</v>
      </c>
      <c r="KP34">
        <v>6.2E-2</v>
      </c>
      <c r="KQ34">
        <v>0.26500000000000001</v>
      </c>
      <c r="KR34">
        <v>1.9E-2</v>
      </c>
      <c r="KS34">
        <v>0.34300000000000003</v>
      </c>
      <c r="KT34">
        <v>9.2999999999999999E-2</v>
      </c>
      <c r="KU34">
        <v>0.872</v>
      </c>
      <c r="KV34">
        <v>0.105</v>
      </c>
      <c r="KW34">
        <v>0.06</v>
      </c>
      <c r="LO34">
        <v>2.7E-2</v>
      </c>
      <c r="LP34">
        <v>1.9E-2</v>
      </c>
      <c r="LQ34">
        <v>0.20699999999999999</v>
      </c>
      <c r="LR34">
        <v>0.184</v>
      </c>
      <c r="LS34">
        <v>0.25</v>
      </c>
      <c r="LT34">
        <v>0.878</v>
      </c>
      <c r="LU34">
        <v>2.1000000000000001E-2</v>
      </c>
      <c r="LV34">
        <v>0.108</v>
      </c>
      <c r="LW34">
        <v>0.27100000000000002</v>
      </c>
      <c r="LX34">
        <v>0.189</v>
      </c>
      <c r="LY34">
        <v>9.7000000000000003E-2</v>
      </c>
      <c r="LZ34">
        <v>7.5999999999999998E-2</v>
      </c>
      <c r="MA34">
        <v>0.10199999999999999</v>
      </c>
      <c r="MT34">
        <v>0.152</v>
      </c>
      <c r="MU34">
        <v>0.115</v>
      </c>
      <c r="MV34">
        <v>3.1E-2</v>
      </c>
      <c r="MW34">
        <v>3.1E-2</v>
      </c>
      <c r="MX34">
        <v>4.4999999999999998E-2</v>
      </c>
      <c r="MY34">
        <v>0.122</v>
      </c>
      <c r="MZ34">
        <v>6.7000000000000004E-2</v>
      </c>
      <c r="NA34">
        <v>9.5000000000000001E-2</v>
      </c>
      <c r="NB34">
        <v>0.127</v>
      </c>
      <c r="NC34">
        <v>5.7000000000000002E-2</v>
      </c>
      <c r="ND34">
        <v>2.5000000000000001E-2</v>
      </c>
      <c r="NE34">
        <v>0.96899999999999997</v>
      </c>
      <c r="NF34">
        <v>8.8999999999999996E-2</v>
      </c>
      <c r="NY34">
        <v>0.42199999999999999</v>
      </c>
      <c r="NZ34">
        <v>0.151</v>
      </c>
      <c r="OA34">
        <v>8.6999999999999994E-2</v>
      </c>
      <c r="OB34">
        <v>1E-3</v>
      </c>
      <c r="OC34">
        <v>0.26500000000000001</v>
      </c>
      <c r="OD34">
        <v>5.2999999999999999E-2</v>
      </c>
      <c r="OE34">
        <v>0.247</v>
      </c>
      <c r="OF34">
        <v>0.127</v>
      </c>
      <c r="OG34">
        <v>0.104</v>
      </c>
      <c r="OH34">
        <v>0.187</v>
      </c>
      <c r="OI34">
        <v>2.9000000000000001E-2</v>
      </c>
      <c r="OJ34">
        <v>3.2000000000000001E-2</v>
      </c>
      <c r="OK34">
        <v>5.1999999999999998E-2</v>
      </c>
      <c r="OL34">
        <v>9.1999999999999998E-2</v>
      </c>
      <c r="OM34">
        <v>0.32800000000000001</v>
      </c>
      <c r="PH34">
        <v>3.6999999999999998E-2</v>
      </c>
      <c r="PI34">
        <v>2.8000000000000001E-2</v>
      </c>
      <c r="PJ34">
        <v>8.1000000000000003E-2</v>
      </c>
      <c r="PK34">
        <v>2.8000000000000001E-2</v>
      </c>
      <c r="PL34">
        <v>3.3000000000000002E-2</v>
      </c>
      <c r="PM34">
        <v>2E-3</v>
      </c>
      <c r="PN34">
        <v>0.109</v>
      </c>
      <c r="PO34">
        <v>0.96499999999999997</v>
      </c>
      <c r="PP34">
        <v>5.1999999999999998E-2</v>
      </c>
      <c r="PQ34">
        <v>1.6E-2</v>
      </c>
      <c r="PR34">
        <v>0.104</v>
      </c>
      <c r="PS34">
        <v>0.03</v>
      </c>
      <c r="PT34">
        <v>1.2E-2</v>
      </c>
      <c r="PU34">
        <v>0.06</v>
      </c>
      <c r="PV34">
        <v>0.16900000000000001</v>
      </c>
      <c r="QQ34" t="s">
        <v>455</v>
      </c>
      <c r="QR34" s="31">
        <v>-0.20300000000000001</v>
      </c>
      <c r="QS34" s="31">
        <v>0.14599999999999999</v>
      </c>
      <c r="QT34" s="31">
        <v>-4.1000000000000002E-2</v>
      </c>
      <c r="QU34" s="31">
        <v>-0.123</v>
      </c>
      <c r="QV34" s="31">
        <v>3.5000000000000003E-2</v>
      </c>
      <c r="QW34" s="31">
        <v>4.4999999999999998E-2</v>
      </c>
      <c r="QX34" s="31">
        <v>0.22800000000000001</v>
      </c>
      <c r="QY34" s="31">
        <v>0.65200000000000002</v>
      </c>
      <c r="QZ34" s="31">
        <v>-0.123</v>
      </c>
      <c r="RA34" s="31">
        <v>-2.9000000000000001E-2</v>
      </c>
      <c r="RB34" s="31">
        <v>-0.17499999999999999</v>
      </c>
      <c r="RC34" s="31">
        <v>3.7999999999999999E-2</v>
      </c>
      <c r="RD34" s="31">
        <v>0.22600000000000001</v>
      </c>
      <c r="RE34" s="31">
        <v>8.0000000000000002E-3</v>
      </c>
      <c r="RF34" s="31">
        <v>8.4000000000000005E-2</v>
      </c>
      <c r="RG34" s="31">
        <v>-5.6000000000000001E-2</v>
      </c>
      <c r="RH34" s="31">
        <v>3.5999999999999997E-2</v>
      </c>
      <c r="RI34" s="31">
        <v>-9.8000000000000004E-2</v>
      </c>
      <c r="RJ34">
        <v>-1.7999999999999999E-2</v>
      </c>
      <c r="RK34">
        <v>0.19800000000000001</v>
      </c>
      <c r="RL34">
        <v>-3.0000000000000001E-3</v>
      </c>
      <c r="RM34">
        <v>1.6E-2</v>
      </c>
      <c r="RN34">
        <v>-1E-3</v>
      </c>
      <c r="RO34">
        <v>0.14299999999999999</v>
      </c>
      <c r="RP34">
        <v>0.17299999999999999</v>
      </c>
      <c r="RQ34">
        <v>4.7E-2</v>
      </c>
      <c r="RR34">
        <v>3.2000000000000001E-2</v>
      </c>
      <c r="RS34">
        <v>-0.17599999999999999</v>
      </c>
      <c r="RT34">
        <v>0.189</v>
      </c>
      <c r="RU34">
        <v>9.4E-2</v>
      </c>
      <c r="RV34">
        <v>-0.14499999999999999</v>
      </c>
      <c r="RW34">
        <v>1</v>
      </c>
      <c r="RX34">
        <v>-0.10299999999999999</v>
      </c>
      <c r="RY34">
        <v>-3.6999999999999998E-2</v>
      </c>
      <c r="RZ34">
        <v>-6.4000000000000001E-2</v>
      </c>
      <c r="SA34">
        <v>-0.15</v>
      </c>
      <c r="SG34" t="s">
        <v>473</v>
      </c>
      <c r="SH34" s="31">
        <v>4.0000000000000001E-3</v>
      </c>
      <c r="SI34" s="31">
        <v>-5.2999999999999999E-2</v>
      </c>
      <c r="SJ34" s="31">
        <v>0.86299999999999999</v>
      </c>
      <c r="SK34" s="31">
        <v>-7.4999999999999997E-2</v>
      </c>
      <c r="SL34" s="31">
        <v>0.30299999999999999</v>
      </c>
      <c r="SM34" s="31">
        <v>4.8000000000000001E-2</v>
      </c>
      <c r="SN34" s="31">
        <v>-4.4999999999999998E-2</v>
      </c>
      <c r="SO34" s="31">
        <v>-1E-3</v>
      </c>
      <c r="SP34" s="31">
        <v>-5.8000000000000003E-2</v>
      </c>
      <c r="SQ34" s="31">
        <v>5.1999999999999998E-2</v>
      </c>
      <c r="SR34" s="31">
        <v>4.9000000000000002E-2</v>
      </c>
      <c r="SS34" s="31">
        <v>0.33600000000000002</v>
      </c>
      <c r="ST34" s="31">
        <v>6.4000000000000001E-2</v>
      </c>
      <c r="SU34" s="31">
        <v>6.9000000000000006E-2</v>
      </c>
      <c r="SV34" s="31">
        <v>0.13200000000000001</v>
      </c>
      <c r="SW34" s="31">
        <v>-4.9000000000000002E-2</v>
      </c>
      <c r="SX34" s="31">
        <v>0.115</v>
      </c>
      <c r="SY34" s="31">
        <v>-8.1000000000000003E-2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W34" t="s">
        <v>509</v>
      </c>
      <c r="TX34" s="31">
        <v>1.7000000000000001E-2</v>
      </c>
      <c r="TY34" s="31">
        <v>-0.17499999999999999</v>
      </c>
      <c r="TZ34" s="31">
        <v>0.09</v>
      </c>
      <c r="UA34" s="31">
        <v>0.25</v>
      </c>
      <c r="UB34" s="31">
        <v>-7.5999999999999998E-2</v>
      </c>
      <c r="UC34" s="31">
        <v>-1.4E-2</v>
      </c>
      <c r="UD34" s="31">
        <v>-2E-3</v>
      </c>
      <c r="UE34" s="31">
        <v>-0.05</v>
      </c>
      <c r="UF34" s="31">
        <v>-0.13800000000000001</v>
      </c>
      <c r="UG34" s="31">
        <v>0.12</v>
      </c>
      <c r="UH34" s="31">
        <v>0.14499999999999999</v>
      </c>
      <c r="UI34" s="31">
        <v>0.13400000000000001</v>
      </c>
      <c r="UJ34" s="31">
        <v>1.7000000000000001E-2</v>
      </c>
      <c r="UK34" s="31">
        <v>-0.22900000000000001</v>
      </c>
      <c r="UL34" s="31">
        <v>-3.6999999999999998E-2</v>
      </c>
      <c r="UM34" s="31">
        <v>0.17</v>
      </c>
      <c r="UN34" s="31">
        <v>0.72699999999999998</v>
      </c>
      <c r="UO34" s="31">
        <v>-0.17799999999999999</v>
      </c>
      <c r="UP34" s="31">
        <v>0.04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O34" t="s">
        <v>528</v>
      </c>
      <c r="VP34" s="31">
        <v>9.8000000000000004E-2</v>
      </c>
      <c r="VQ34" s="31">
        <v>-1.2E-2</v>
      </c>
      <c r="VR34" s="31">
        <v>2.7E-2</v>
      </c>
      <c r="VS34" s="31">
        <v>1.6E-2</v>
      </c>
      <c r="VT34" s="31">
        <v>-2.7E-2</v>
      </c>
      <c r="VU34" s="31">
        <v>-8.1000000000000003E-2</v>
      </c>
      <c r="VV34" s="31">
        <v>0.93300000000000005</v>
      </c>
      <c r="VW34" s="31">
        <v>8.5000000000000006E-2</v>
      </c>
      <c r="VX34" s="31">
        <v>6.6000000000000003E-2</v>
      </c>
      <c r="VY34" s="31">
        <v>0.01</v>
      </c>
      <c r="VZ34" s="31">
        <v>3.4000000000000002E-2</v>
      </c>
      <c r="WA34" s="31">
        <v>0.154</v>
      </c>
      <c r="WB34" s="31">
        <v>4.2999999999999997E-2</v>
      </c>
      <c r="WC34" s="31">
        <v>1.4E-2</v>
      </c>
      <c r="WD34" s="31">
        <v>-3.3000000000000002E-2</v>
      </c>
      <c r="WE34" s="31">
        <v>7.1999999999999995E-2</v>
      </c>
      <c r="WF34" s="31">
        <v>6.9000000000000006E-2</v>
      </c>
      <c r="WG34" s="31">
        <v>0.249</v>
      </c>
      <c r="WH34" s="31">
        <v>0</v>
      </c>
      <c r="WI34">
        <v>0.153</v>
      </c>
      <c r="WJ34">
        <v>0.115</v>
      </c>
      <c r="WK34">
        <v>0.105</v>
      </c>
      <c r="WL34">
        <v>-2.9000000000000001E-2</v>
      </c>
      <c r="WM34">
        <v>-7.0000000000000001E-3</v>
      </c>
      <c r="WN34">
        <v>0.127</v>
      </c>
      <c r="WO34">
        <v>0.13600000000000001</v>
      </c>
      <c r="WP34">
        <v>-0.128</v>
      </c>
      <c r="WQ34">
        <v>0.16</v>
      </c>
      <c r="WR34">
        <v>0.105</v>
      </c>
      <c r="WS34">
        <v>5.8999999999999997E-2</v>
      </c>
      <c r="WT34">
        <v>4.9000000000000002E-2</v>
      </c>
      <c r="WU34">
        <v>1</v>
      </c>
      <c r="WV34">
        <v>0.14299999999999999</v>
      </c>
      <c r="WW34">
        <v>1.7000000000000001E-2</v>
      </c>
      <c r="WX34">
        <v>0.127</v>
      </c>
      <c r="WY34">
        <v>-0.189</v>
      </c>
      <c r="WZ34">
        <v>-0.107</v>
      </c>
      <c r="XA34">
        <v>-1.7999999999999999E-2</v>
      </c>
      <c r="XG34" t="s">
        <v>616</v>
      </c>
      <c r="XH34" s="74">
        <v>-4.8000000000000001E-2</v>
      </c>
      <c r="XI34" s="74">
        <v>1.2E-2</v>
      </c>
      <c r="XJ34" s="74">
        <v>-4.8000000000000001E-2</v>
      </c>
      <c r="XK34" s="74">
        <v>-5.3999999999999999E-2</v>
      </c>
      <c r="XL34" s="74">
        <v>-0.98599999999999999</v>
      </c>
      <c r="XM34" s="74">
        <v>-8.0000000000000002E-3</v>
      </c>
      <c r="XN34" s="74">
        <v>3.0000000000000001E-3</v>
      </c>
      <c r="XO34" s="74">
        <v>5.2999999999999999E-2</v>
      </c>
      <c r="XP34" s="74">
        <v>3.5999999999999997E-2</v>
      </c>
      <c r="XQ34" s="74">
        <v>0.01</v>
      </c>
      <c r="XR34" s="74">
        <v>2.5999999999999999E-2</v>
      </c>
      <c r="XS34" s="74">
        <v>-5.5E-2</v>
      </c>
      <c r="XT34" s="74">
        <v>-2.9000000000000001E-2</v>
      </c>
      <c r="XU34" s="74">
        <v>-3.0000000000000001E-3</v>
      </c>
      <c r="XV34" s="74">
        <v>-0.02</v>
      </c>
      <c r="XW34" s="74">
        <v>-1E-3</v>
      </c>
      <c r="XX34" s="74">
        <v>-1.7999999999999999E-2</v>
      </c>
      <c r="XY34" s="74">
        <v>-8.0000000000000002E-3</v>
      </c>
      <c r="XZ34" s="74">
        <v>1E-3</v>
      </c>
      <c r="YA34" s="74">
        <v>2.5000000000000001E-2</v>
      </c>
      <c r="YB34" s="74">
        <v>-1.2999999999999999E-2</v>
      </c>
      <c r="YC34" s="74">
        <v>-2.9000000000000001E-2</v>
      </c>
      <c r="YD34" s="74">
        <v>8.0000000000000002E-3</v>
      </c>
      <c r="YE34" s="74">
        <v>-5.8000000000000003E-2</v>
      </c>
      <c r="YF34" s="74">
        <v>2.5999999999999999E-2</v>
      </c>
      <c r="YG34" s="74">
        <v>-2E-3</v>
      </c>
      <c r="YH34" s="74">
        <v>7.0000000000000001E-3</v>
      </c>
      <c r="YI34" s="74">
        <v>-2.9000000000000001E-2</v>
      </c>
      <c r="YJ34" s="74">
        <v>6.3E-2</v>
      </c>
      <c r="YK34">
        <v>-9.6000000000000002E-2</v>
      </c>
      <c r="YL34">
        <v>-0.125</v>
      </c>
      <c r="YM34">
        <v>1</v>
      </c>
      <c r="YN34">
        <v>6.7000000000000004E-2</v>
      </c>
      <c r="YO34">
        <v>5.0000000000000001E-3</v>
      </c>
      <c r="YP34">
        <v>-5.7000000000000002E-2</v>
      </c>
      <c r="YQ34">
        <v>-0.156</v>
      </c>
      <c r="YR34">
        <v>-2.5000000000000001E-2</v>
      </c>
      <c r="YS34">
        <v>-7.8E-2</v>
      </c>
      <c r="YT34">
        <v>-4.0000000000000001E-3</v>
      </c>
      <c r="YU34">
        <v>0.109</v>
      </c>
      <c r="YV34">
        <v>-5.1999999999999998E-2</v>
      </c>
      <c r="YW34">
        <v>0.10100000000000001</v>
      </c>
      <c r="YX34">
        <v>0.08</v>
      </c>
      <c r="YY34">
        <v>0.111</v>
      </c>
      <c r="YZ34">
        <v>1.6E-2</v>
      </c>
      <c r="ZA34">
        <v>0.13500000000000001</v>
      </c>
      <c r="ZB34">
        <v>-5.6000000000000001E-2</v>
      </c>
      <c r="ZC34">
        <v>9.1999999999999998E-2</v>
      </c>
      <c r="ZD34">
        <v>2.8000000000000001E-2</v>
      </c>
      <c r="ZE34">
        <v>0.13400000000000001</v>
      </c>
      <c r="ZF34">
        <v>-0.14000000000000001</v>
      </c>
      <c r="ZG34">
        <v>-4.3999999999999997E-2</v>
      </c>
      <c r="ZH34">
        <v>-7.3999999999999996E-2</v>
      </c>
      <c r="ZI34">
        <v>3.1E-2</v>
      </c>
      <c r="ZJ34">
        <v>-0.02</v>
      </c>
      <c r="ZK34">
        <v>-0.02</v>
      </c>
      <c r="ZL34">
        <v>6.0999999999999999E-2</v>
      </c>
      <c r="ZM34">
        <v>-1.2E-2</v>
      </c>
      <c r="ZQ34" t="s">
        <v>674</v>
      </c>
      <c r="ZR34" s="74">
        <v>9.8000000000000004E-2</v>
      </c>
      <c r="ZS34" s="74">
        <v>5.7000000000000002E-2</v>
      </c>
      <c r="ZT34" s="74">
        <v>0.20499999999999999</v>
      </c>
      <c r="ZU34" s="74">
        <v>-7.9000000000000001E-2</v>
      </c>
      <c r="ZV34" s="74">
        <v>0.20100000000000001</v>
      </c>
      <c r="ZW34" s="74">
        <v>-0.33400000000000002</v>
      </c>
      <c r="ZX34" s="74">
        <v>-0.12</v>
      </c>
      <c r="ZY34" s="74">
        <v>0.309</v>
      </c>
      <c r="ZZ34" s="74">
        <v>0.08</v>
      </c>
      <c r="AAA34" s="74">
        <v>0.307</v>
      </c>
      <c r="AAB34" s="74">
        <v>4.5999999999999999E-2</v>
      </c>
      <c r="AAC34" s="74">
        <v>4.0000000000000001E-3</v>
      </c>
      <c r="AAD34" s="74">
        <v>0.21</v>
      </c>
      <c r="AAE34" s="74">
        <v>-4.3999999999999997E-2</v>
      </c>
      <c r="AAF34" s="74">
        <v>0.28599999999999998</v>
      </c>
      <c r="AAG34" s="74">
        <v>-0.13300000000000001</v>
      </c>
      <c r="AAH34" s="74">
        <v>7.2999999999999995E-2</v>
      </c>
      <c r="AAI34" s="74">
        <v>-1.6E-2</v>
      </c>
      <c r="AAJ34" s="74">
        <v>-3.4000000000000002E-2</v>
      </c>
      <c r="AAK34" s="74">
        <v>0.19600000000000001</v>
      </c>
      <c r="AAL34" s="74">
        <v>-0.13300000000000001</v>
      </c>
      <c r="AAM34" s="74">
        <v>7.0999999999999994E-2</v>
      </c>
      <c r="AAN34" s="74">
        <v>-5.0999999999999997E-2</v>
      </c>
      <c r="AAO34" s="74">
        <v>-0.186</v>
      </c>
      <c r="AAP34" s="74">
        <v>-0.20200000000000001</v>
      </c>
      <c r="AAQ34" s="74">
        <v>0.33200000000000002</v>
      </c>
      <c r="AAR34" s="74">
        <v>0.35899999999999999</v>
      </c>
      <c r="AAS34" s="74">
        <v>0.17100000000000001</v>
      </c>
      <c r="AAT34" s="74">
        <v>-2.1000000000000001E-2</v>
      </c>
      <c r="AAU34" s="74">
        <v>0.115</v>
      </c>
      <c r="AAV34">
        <v>-6.6000000000000003E-2</v>
      </c>
      <c r="AAW34">
        <v>1</v>
      </c>
      <c r="AAX34">
        <v>-0.11799999999999999</v>
      </c>
      <c r="AAY34">
        <v>5.0000000000000001E-3</v>
      </c>
      <c r="AAZ34">
        <v>0.156</v>
      </c>
      <c r="ABA34">
        <v>-6.2E-2</v>
      </c>
      <c r="ABB34">
        <v>0.14399999999999999</v>
      </c>
      <c r="ABC34">
        <v>-0.11799999999999999</v>
      </c>
      <c r="ABD34">
        <v>2E-3</v>
      </c>
      <c r="ABE34">
        <v>-5.5E-2</v>
      </c>
      <c r="ABF34">
        <v>-5.6000000000000001E-2</v>
      </c>
      <c r="ABG34">
        <v>2.1000000000000001E-2</v>
      </c>
      <c r="ABH34">
        <v>-7.1999999999999995E-2</v>
      </c>
      <c r="ABI34">
        <v>-5.0999999999999997E-2</v>
      </c>
      <c r="ABJ34">
        <v>-9.7000000000000003E-2</v>
      </c>
      <c r="ABK34">
        <v>-1.4E-2</v>
      </c>
      <c r="ABL34">
        <v>-0.06</v>
      </c>
      <c r="ABM34">
        <v>-0.17799999999999999</v>
      </c>
      <c r="ABN34">
        <v>-1.9E-2</v>
      </c>
      <c r="ABO34">
        <v>-0.16200000000000001</v>
      </c>
      <c r="ABP34">
        <v>-5.7000000000000002E-2</v>
      </c>
      <c r="ABQ34">
        <v>0.156</v>
      </c>
      <c r="ABR34">
        <v>-6.4000000000000001E-2</v>
      </c>
      <c r="ABS34">
        <v>0.27300000000000002</v>
      </c>
      <c r="ABT34">
        <v>-5.1999999999999998E-2</v>
      </c>
      <c r="ABU34">
        <v>6.2E-2</v>
      </c>
      <c r="ABV34">
        <v>0.16500000000000001</v>
      </c>
      <c r="ABW34">
        <v>0.14099999999999999</v>
      </c>
      <c r="ABX34">
        <v>5.8999999999999997E-2</v>
      </c>
      <c r="ABY34">
        <v>3.1E-2</v>
      </c>
      <c r="ACC34" t="s">
        <v>734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</v>
      </c>
      <c r="ADJ34">
        <v>1E-3</v>
      </c>
      <c r="ADK34">
        <v>-3.0000000000000001E-3</v>
      </c>
      <c r="ADL34">
        <v>-4.0000000000000001E-3</v>
      </c>
      <c r="ADM34">
        <v>1.9E-2</v>
      </c>
      <c r="ADN34">
        <v>9.0999999999999998E-2</v>
      </c>
      <c r="ADO34">
        <v>5.7000000000000002E-2</v>
      </c>
      <c r="ADP34">
        <v>4.2999999999999997E-2</v>
      </c>
      <c r="ADQ34">
        <v>-6.8000000000000005E-2</v>
      </c>
      <c r="ADR34">
        <v>6.2E-2</v>
      </c>
      <c r="ADS34">
        <v>-0.91200000000000003</v>
      </c>
      <c r="ADT34">
        <v>4.0000000000000001E-3</v>
      </c>
      <c r="ADU34">
        <v>4.0000000000000001E-3</v>
      </c>
      <c r="ADV34">
        <v>7.1999999999999995E-2</v>
      </c>
      <c r="ADW34">
        <v>-6.0999999999999999E-2</v>
      </c>
      <c r="ADX34">
        <v>0.22500000000000001</v>
      </c>
      <c r="ADY34">
        <v>7.8E-2</v>
      </c>
      <c r="ADZ34">
        <v>-0.03</v>
      </c>
      <c r="AEA34">
        <v>-0.246</v>
      </c>
      <c r="AEB34">
        <v>4.1000000000000002E-2</v>
      </c>
      <c r="AEC34">
        <v>1.0999999999999999E-2</v>
      </c>
      <c r="AED34">
        <v>3.9E-2</v>
      </c>
      <c r="AEE34">
        <v>-0.01</v>
      </c>
      <c r="AEF34">
        <v>-5.8999999999999997E-2</v>
      </c>
      <c r="AEG34">
        <v>8.9999999999999993E-3</v>
      </c>
      <c r="AEH34">
        <v>-1.2E-2</v>
      </c>
      <c r="AEI34">
        <v>-1.0999999999999999E-2</v>
      </c>
      <c r="AEJ34">
        <v>-0.01</v>
      </c>
      <c r="AEK34">
        <v>-2.4E-2</v>
      </c>
      <c r="AEL34">
        <v>-7.2999999999999995E-2</v>
      </c>
      <c r="AEM34">
        <v>0.04</v>
      </c>
      <c r="AEN34">
        <v>-0.183</v>
      </c>
      <c r="AEO34">
        <v>6.9000000000000006E-2</v>
      </c>
      <c r="AES34" t="s">
        <v>798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0.09</v>
      </c>
      <c r="AGF34">
        <v>-2.5999999999999999E-2</v>
      </c>
      <c r="AGG34">
        <v>5.0000000000000001E-3</v>
      </c>
      <c r="AGH34">
        <v>2.3E-2</v>
      </c>
      <c r="AGI34">
        <v>0.01</v>
      </c>
      <c r="AGJ34">
        <v>8.9999999999999993E-3</v>
      </c>
      <c r="AGK34">
        <v>3.9E-2</v>
      </c>
      <c r="AGL34">
        <v>5.3999999999999999E-2</v>
      </c>
      <c r="AGM34">
        <v>-1E-3</v>
      </c>
      <c r="AGN34">
        <v>0.05</v>
      </c>
      <c r="AGO34">
        <v>5.6000000000000001E-2</v>
      </c>
      <c r="AGP34">
        <v>4.1000000000000002E-2</v>
      </c>
      <c r="AGQ34">
        <v>-5.8999999999999997E-2</v>
      </c>
      <c r="AGR34">
        <v>4.9000000000000002E-2</v>
      </c>
      <c r="AGS34">
        <v>-3.0000000000000001E-3</v>
      </c>
      <c r="AGT34">
        <v>2.8000000000000001E-2</v>
      </c>
      <c r="AGU34">
        <v>2.5999999999999999E-2</v>
      </c>
      <c r="AGV34">
        <v>-3.1E-2</v>
      </c>
      <c r="AGW34">
        <v>7.6999999999999999E-2</v>
      </c>
      <c r="AGX34">
        <v>-2.3E-2</v>
      </c>
      <c r="AGY34">
        <v>9.4E-2</v>
      </c>
      <c r="AGZ34">
        <v>0.98099999999999998</v>
      </c>
      <c r="AHA34">
        <v>-5.5E-2</v>
      </c>
      <c r="AHB34">
        <v>7.0000000000000001E-3</v>
      </c>
      <c r="AHC34">
        <v>-3.6999999999999998E-2</v>
      </c>
      <c r="AHD34">
        <v>-7.1999999999999995E-2</v>
      </c>
      <c r="AHE34">
        <v>-0.05</v>
      </c>
      <c r="AHF34">
        <v>-7.4999999999999997E-2</v>
      </c>
      <c r="AHG34">
        <v>-2.8000000000000001E-2</v>
      </c>
      <c r="AHH34">
        <v>-0.04</v>
      </c>
      <c r="AHI34">
        <v>-0.03</v>
      </c>
      <c r="AHJ34">
        <v>4.8000000000000001E-2</v>
      </c>
      <c r="AHK34">
        <v>-7.0000000000000001E-3</v>
      </c>
      <c r="AHL34">
        <v>-2.1999999999999999E-2</v>
      </c>
      <c r="AHM34">
        <v>8.5000000000000006E-2</v>
      </c>
      <c r="AHN34">
        <v>-7.0000000000000001E-3</v>
      </c>
      <c r="AHO34">
        <v>-4.9000000000000002E-2</v>
      </c>
    </row>
    <row r="35" spans="213:899">
      <c r="HE35">
        <v>0.11</v>
      </c>
      <c r="HF35">
        <v>1.4E-2</v>
      </c>
      <c r="HG35">
        <v>0.32400000000000001</v>
      </c>
      <c r="HH35">
        <v>4.7E-2</v>
      </c>
      <c r="HI35">
        <v>0.11700000000000001</v>
      </c>
      <c r="HJ35">
        <v>0.129</v>
      </c>
      <c r="HK35">
        <v>2.5999999999999999E-2</v>
      </c>
      <c r="HL35">
        <v>0.71599999999999997</v>
      </c>
      <c r="HM35">
        <v>0.184</v>
      </c>
      <c r="HN35">
        <v>9.4E-2</v>
      </c>
      <c r="HO35">
        <v>9.5000000000000001E-2</v>
      </c>
      <c r="IG35">
        <v>0.69499999999999995</v>
      </c>
      <c r="IH35">
        <v>0.20899999999999999</v>
      </c>
      <c r="II35">
        <v>1.4999999999999999E-2</v>
      </c>
      <c r="IJ35">
        <v>0.16600000000000001</v>
      </c>
      <c r="IK35">
        <v>7.8E-2</v>
      </c>
      <c r="IL35">
        <v>6.2E-2</v>
      </c>
      <c r="IM35">
        <v>2.5999999999999999E-2</v>
      </c>
      <c r="IN35">
        <v>0.19500000000000001</v>
      </c>
      <c r="IO35">
        <v>5.0999999999999997E-2</v>
      </c>
      <c r="IP35">
        <v>0.193</v>
      </c>
      <c r="IQ35">
        <v>0.59699999999999998</v>
      </c>
      <c r="JI35">
        <v>2.1999999999999999E-2</v>
      </c>
      <c r="JJ35">
        <v>0.01</v>
      </c>
      <c r="JK35">
        <v>1.2999999999999999E-2</v>
      </c>
      <c r="JL35">
        <v>0.18099999999999999</v>
      </c>
      <c r="JM35">
        <v>3.2000000000000001E-2</v>
      </c>
      <c r="JN35">
        <v>4.3999999999999997E-2</v>
      </c>
      <c r="JO35">
        <v>0.04</v>
      </c>
      <c r="JP35">
        <v>0.188</v>
      </c>
      <c r="JQ35">
        <v>0.91200000000000003</v>
      </c>
      <c r="JR35">
        <v>1.0999999999999999E-2</v>
      </c>
      <c r="JS35">
        <v>1.0999999999999999E-2</v>
      </c>
      <c r="JT35">
        <v>2.7E-2</v>
      </c>
      <c r="KL35">
        <v>0.19700000000000001</v>
      </c>
      <c r="KM35">
        <v>3.6999999999999998E-2</v>
      </c>
      <c r="KN35">
        <v>0.14299999999999999</v>
      </c>
      <c r="KO35">
        <v>5.7000000000000002E-2</v>
      </c>
      <c r="KP35">
        <v>0.06</v>
      </c>
      <c r="KQ35">
        <v>6.8000000000000005E-2</v>
      </c>
      <c r="KR35">
        <v>0.95799999999999996</v>
      </c>
      <c r="KS35">
        <v>9.4E-2</v>
      </c>
      <c r="KT35">
        <v>6.0000000000000001E-3</v>
      </c>
      <c r="KU35">
        <v>2.5000000000000001E-2</v>
      </c>
      <c r="KV35">
        <v>1.2E-2</v>
      </c>
      <c r="KW35">
        <v>0.01</v>
      </c>
      <c r="LO35">
        <v>0.21199999999999999</v>
      </c>
      <c r="LP35">
        <v>1E-3</v>
      </c>
      <c r="LQ35">
        <v>2.7E-2</v>
      </c>
      <c r="LR35">
        <v>0.219</v>
      </c>
      <c r="LS35">
        <v>0.115</v>
      </c>
      <c r="LT35">
        <v>0.06</v>
      </c>
      <c r="LU35">
        <v>0.19400000000000001</v>
      </c>
      <c r="LV35">
        <v>0.32900000000000001</v>
      </c>
      <c r="LW35">
        <v>0.19700000000000001</v>
      </c>
      <c r="LX35">
        <v>0.92800000000000005</v>
      </c>
      <c r="LY35">
        <v>5.1999999999999998E-2</v>
      </c>
      <c r="LZ35">
        <v>9.1999999999999998E-2</v>
      </c>
      <c r="MA35">
        <v>0.22800000000000001</v>
      </c>
      <c r="MT35">
        <v>0.14499999999999999</v>
      </c>
      <c r="MU35">
        <v>3.9E-2</v>
      </c>
      <c r="MV35">
        <v>1.9E-2</v>
      </c>
      <c r="MW35">
        <v>4.0000000000000001E-3</v>
      </c>
      <c r="MX35">
        <v>0.94499999999999995</v>
      </c>
      <c r="MY35">
        <v>7.3999999999999996E-2</v>
      </c>
      <c r="MZ35">
        <v>7.0000000000000001E-3</v>
      </c>
      <c r="NA35">
        <v>0.13900000000000001</v>
      </c>
      <c r="NB35">
        <v>6.6000000000000003E-2</v>
      </c>
      <c r="NC35">
        <v>0.111</v>
      </c>
      <c r="ND35">
        <v>1.4999999999999999E-2</v>
      </c>
      <c r="NE35">
        <v>8.3000000000000004E-2</v>
      </c>
      <c r="NF35">
        <v>0.126</v>
      </c>
      <c r="NY35">
        <v>0.104</v>
      </c>
      <c r="NZ35">
        <v>5.5E-2</v>
      </c>
      <c r="OA35">
        <v>1.2999999999999999E-2</v>
      </c>
      <c r="OB35">
        <v>2.1000000000000001E-2</v>
      </c>
      <c r="OC35">
        <v>7.5999999999999998E-2</v>
      </c>
      <c r="OD35">
        <v>7.0000000000000007E-2</v>
      </c>
      <c r="OE35">
        <v>0.90900000000000003</v>
      </c>
      <c r="OF35">
        <v>0.111</v>
      </c>
      <c r="OG35">
        <v>2.4E-2</v>
      </c>
      <c r="OH35">
        <v>4.8000000000000001E-2</v>
      </c>
      <c r="OI35">
        <v>0.13800000000000001</v>
      </c>
      <c r="OJ35">
        <v>0.16900000000000001</v>
      </c>
      <c r="OK35">
        <v>8.2000000000000003E-2</v>
      </c>
      <c r="OL35">
        <v>9.6000000000000002E-2</v>
      </c>
      <c r="OM35">
        <v>0.107</v>
      </c>
      <c r="PH35">
        <v>0.104</v>
      </c>
      <c r="PI35">
        <v>8.9999999999999993E-3</v>
      </c>
      <c r="PJ35">
        <v>3.2000000000000001E-2</v>
      </c>
      <c r="PK35">
        <v>2.8000000000000001E-2</v>
      </c>
      <c r="PL35">
        <v>3.2000000000000001E-2</v>
      </c>
      <c r="PM35">
        <v>2.1999999999999999E-2</v>
      </c>
      <c r="PN35">
        <v>0.92800000000000005</v>
      </c>
      <c r="PO35">
        <v>6.7000000000000004E-2</v>
      </c>
      <c r="PP35">
        <v>5.0000000000000001E-3</v>
      </c>
      <c r="PQ35">
        <v>8.0000000000000002E-3</v>
      </c>
      <c r="PR35">
        <v>0.30499999999999999</v>
      </c>
      <c r="PS35">
        <v>0.13800000000000001</v>
      </c>
      <c r="PT35">
        <v>7.4999999999999997E-2</v>
      </c>
      <c r="PU35">
        <v>2.4E-2</v>
      </c>
      <c r="PV35">
        <v>3.7999999999999999E-2</v>
      </c>
      <c r="QQ35" t="s">
        <v>456</v>
      </c>
      <c r="QR35" s="31">
        <v>-0.189</v>
      </c>
      <c r="QS35" s="31">
        <v>5.3999999999999999E-2</v>
      </c>
      <c r="QT35" s="31">
        <v>-0.182</v>
      </c>
      <c r="QU35" s="31">
        <v>-1.6E-2</v>
      </c>
      <c r="QV35" s="31">
        <v>-4.0000000000000001E-3</v>
      </c>
      <c r="QW35" s="31">
        <v>-0.214</v>
      </c>
      <c r="QX35" s="31">
        <v>-0.252</v>
      </c>
      <c r="QY35" s="31">
        <v>-2.1999999999999999E-2</v>
      </c>
      <c r="QZ35" s="31">
        <v>-7.0000000000000007E-2</v>
      </c>
      <c r="RA35" s="31">
        <v>-0.77900000000000003</v>
      </c>
      <c r="RB35" s="31">
        <v>-8.8999999999999996E-2</v>
      </c>
      <c r="RC35" s="31">
        <v>0.25800000000000001</v>
      </c>
      <c r="RD35" s="31">
        <v>-4.7E-2</v>
      </c>
      <c r="RE35" s="31">
        <v>-0.14599999999999999</v>
      </c>
      <c r="RF35" s="31">
        <v>9.4E-2</v>
      </c>
      <c r="RG35" s="31">
        <v>-0.16200000000000001</v>
      </c>
      <c r="RH35" s="31">
        <v>0.183</v>
      </c>
      <c r="RI35" s="31">
        <v>0.13700000000000001</v>
      </c>
      <c r="RJ35">
        <v>-0.14000000000000001</v>
      </c>
      <c r="RK35">
        <v>-2.9000000000000001E-2</v>
      </c>
      <c r="RL35">
        <v>7.6999999999999999E-2</v>
      </c>
      <c r="RM35">
        <v>-0.16500000000000001</v>
      </c>
      <c r="RN35">
        <v>-0.14099999999999999</v>
      </c>
      <c r="RO35">
        <v>0.06</v>
      </c>
      <c r="RP35">
        <v>1.6E-2</v>
      </c>
      <c r="RQ35">
        <v>-0.11799999999999999</v>
      </c>
      <c r="RR35">
        <v>0.13700000000000001</v>
      </c>
      <c r="RS35">
        <v>0.19800000000000001</v>
      </c>
      <c r="RT35">
        <v>-0.14799999999999999</v>
      </c>
      <c r="RU35">
        <v>-0.252</v>
      </c>
      <c r="RV35">
        <v>0.27</v>
      </c>
      <c r="RW35">
        <v>-0.10299999999999999</v>
      </c>
      <c r="RX35">
        <v>1</v>
      </c>
      <c r="RY35">
        <v>0.112</v>
      </c>
      <c r="RZ35">
        <v>4.9000000000000002E-2</v>
      </c>
      <c r="SA35">
        <v>-8.5000000000000006E-2</v>
      </c>
      <c r="SG35" t="s">
        <v>474</v>
      </c>
      <c r="SH35" s="31">
        <v>0.249</v>
      </c>
      <c r="SI35" s="31">
        <v>0</v>
      </c>
      <c r="SJ35" s="31">
        <v>-0.188</v>
      </c>
      <c r="SK35" s="31">
        <v>-0.19700000000000001</v>
      </c>
      <c r="SL35" s="31">
        <v>-0.153</v>
      </c>
      <c r="SM35" s="31">
        <v>-4.8000000000000001E-2</v>
      </c>
      <c r="SN35" s="31">
        <v>-2.9000000000000001E-2</v>
      </c>
      <c r="SO35" s="31">
        <v>-5.6000000000000001E-2</v>
      </c>
      <c r="SP35" s="31">
        <v>-0.17299999999999999</v>
      </c>
      <c r="SQ35" s="31">
        <v>-0.38300000000000001</v>
      </c>
      <c r="SR35" s="31">
        <v>0.38800000000000001</v>
      </c>
      <c r="SS35" s="31">
        <v>0.503</v>
      </c>
      <c r="ST35" s="31">
        <v>0.14799999999999999</v>
      </c>
      <c r="SU35" s="31">
        <v>4.1000000000000002E-2</v>
      </c>
      <c r="SV35" s="31">
        <v>0.13100000000000001</v>
      </c>
      <c r="SW35" s="31">
        <v>-0.02</v>
      </c>
      <c r="SX35" s="31">
        <v>3.7999999999999999E-2</v>
      </c>
      <c r="SY35" s="31">
        <v>-0.505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</v>
      </c>
      <c r="TO35">
        <v>0</v>
      </c>
      <c r="TP35">
        <v>0</v>
      </c>
      <c r="TQ35">
        <v>0</v>
      </c>
      <c r="TW35" t="s">
        <v>510</v>
      </c>
      <c r="TX35" s="31">
        <v>0.21</v>
      </c>
      <c r="TY35" s="31">
        <v>-0.19800000000000001</v>
      </c>
      <c r="TZ35" s="31">
        <v>2.5000000000000001E-2</v>
      </c>
      <c r="UA35" s="31">
        <v>-0.188</v>
      </c>
      <c r="UB35" s="31">
        <v>-1.2999999999999999E-2</v>
      </c>
      <c r="UC35" s="31">
        <v>-0.125</v>
      </c>
      <c r="UD35" s="31">
        <v>2.9000000000000001E-2</v>
      </c>
      <c r="UE35" s="31">
        <v>0</v>
      </c>
      <c r="UF35" s="31">
        <v>-8.9999999999999993E-3</v>
      </c>
      <c r="UG35" s="31">
        <v>0.54300000000000004</v>
      </c>
      <c r="UH35" s="31">
        <v>0.107</v>
      </c>
      <c r="UI35" s="31">
        <v>-0.311</v>
      </c>
      <c r="UJ35" s="31">
        <v>0.38500000000000001</v>
      </c>
      <c r="UK35" s="31">
        <v>-0.14099999999999999</v>
      </c>
      <c r="UL35" s="31">
        <v>0.23799999999999999</v>
      </c>
      <c r="UM35" s="31">
        <v>-7.9000000000000001E-2</v>
      </c>
      <c r="UN35" s="31">
        <v>-2.5999999999999999E-2</v>
      </c>
      <c r="UO35" s="31">
        <v>0.40799999999999997</v>
      </c>
      <c r="UP35" s="31">
        <v>7.8E-2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0</v>
      </c>
      <c r="VO35" t="s">
        <v>529</v>
      </c>
      <c r="VP35" s="31">
        <v>0.08</v>
      </c>
      <c r="VQ35" s="31">
        <v>6.7000000000000004E-2</v>
      </c>
      <c r="VR35" s="31">
        <v>0.95299999999999996</v>
      </c>
      <c r="VS35" s="31">
        <v>5.6000000000000001E-2</v>
      </c>
      <c r="VT35" s="31">
        <v>-8.0000000000000002E-3</v>
      </c>
      <c r="VU35" s="31">
        <v>-2.4E-2</v>
      </c>
      <c r="VV35" s="31">
        <v>3.2000000000000001E-2</v>
      </c>
      <c r="VW35" s="31">
        <v>9.4E-2</v>
      </c>
      <c r="VX35" s="31">
        <v>4.7E-2</v>
      </c>
      <c r="VY35" s="31">
        <v>1.4E-2</v>
      </c>
      <c r="VZ35" s="31">
        <v>2.5000000000000001E-2</v>
      </c>
      <c r="WA35" s="31">
        <v>8.4000000000000005E-2</v>
      </c>
      <c r="WB35" s="31">
        <v>7.2999999999999995E-2</v>
      </c>
      <c r="WC35" s="31">
        <v>6.5000000000000002E-2</v>
      </c>
      <c r="WD35" s="31">
        <v>8.6999999999999994E-2</v>
      </c>
      <c r="WE35" s="31">
        <v>6.7000000000000004E-2</v>
      </c>
      <c r="WF35" s="31">
        <v>0.111</v>
      </c>
      <c r="WG35" s="31">
        <v>0.155</v>
      </c>
      <c r="WH35" s="31">
        <v>1E-3</v>
      </c>
      <c r="WI35">
        <v>0.20200000000000001</v>
      </c>
      <c r="WJ35">
        <v>3.0000000000000001E-3</v>
      </c>
      <c r="WK35">
        <v>0.17299999999999999</v>
      </c>
      <c r="WL35">
        <v>-4.0000000000000001E-3</v>
      </c>
      <c r="WM35">
        <v>-0.125</v>
      </c>
      <c r="WN35">
        <v>9.9000000000000005E-2</v>
      </c>
      <c r="WO35">
        <v>0.12</v>
      </c>
      <c r="WP35">
        <v>-8.7999999999999995E-2</v>
      </c>
      <c r="WQ35">
        <v>0.13700000000000001</v>
      </c>
      <c r="WR35">
        <v>0.216</v>
      </c>
      <c r="WS35">
        <v>0.152</v>
      </c>
      <c r="WT35">
        <v>9.2999999999999999E-2</v>
      </c>
      <c r="WU35">
        <v>0.14299999999999999</v>
      </c>
      <c r="WV35">
        <v>1</v>
      </c>
      <c r="WW35">
        <v>-2.4E-2</v>
      </c>
      <c r="WX35">
        <v>5.2999999999999999E-2</v>
      </c>
      <c r="WY35">
        <v>-0.15</v>
      </c>
      <c r="WZ35">
        <v>-5.7000000000000002E-2</v>
      </c>
      <c r="XA35">
        <v>-9.1999999999999998E-2</v>
      </c>
      <c r="XG35" t="s">
        <v>617</v>
      </c>
      <c r="XH35" s="74">
        <v>8.6999999999999994E-2</v>
      </c>
      <c r="XI35" s="74">
        <v>5.8999999999999997E-2</v>
      </c>
      <c r="XJ35" s="74">
        <v>6.0000000000000001E-3</v>
      </c>
      <c r="XK35" s="74">
        <v>7.0999999999999994E-2</v>
      </c>
      <c r="XL35" s="74">
        <v>-4.5999999999999999E-2</v>
      </c>
      <c r="XM35" s="74">
        <v>8.7999999999999995E-2</v>
      </c>
      <c r="XN35" s="74">
        <v>3.1E-2</v>
      </c>
      <c r="XO35" s="74">
        <v>-2.5999999999999999E-2</v>
      </c>
      <c r="XP35" s="74">
        <v>0.95</v>
      </c>
      <c r="XQ35" s="74">
        <v>-3.4000000000000002E-2</v>
      </c>
      <c r="XR35" s="74">
        <v>7.0000000000000007E-2</v>
      </c>
      <c r="XS35" s="74">
        <v>4.1000000000000002E-2</v>
      </c>
      <c r="XT35" s="74">
        <v>0.03</v>
      </c>
      <c r="XU35" s="74">
        <v>0.10199999999999999</v>
      </c>
      <c r="XV35" s="74">
        <v>-4.2999999999999997E-2</v>
      </c>
      <c r="XW35" s="74">
        <v>9.9000000000000005E-2</v>
      </c>
      <c r="XX35" s="74">
        <v>6.8000000000000005E-2</v>
      </c>
      <c r="XY35" s="74">
        <v>5.6000000000000001E-2</v>
      </c>
      <c r="XZ35" s="74">
        <v>7.9000000000000001E-2</v>
      </c>
      <c r="YA35" s="74">
        <v>2E-3</v>
      </c>
      <c r="YB35" s="74">
        <v>4.2999999999999997E-2</v>
      </c>
      <c r="YC35" s="74">
        <v>5.6000000000000001E-2</v>
      </c>
      <c r="YD35" s="74">
        <v>-4.0000000000000001E-3</v>
      </c>
      <c r="YE35" s="74">
        <v>-0.02</v>
      </c>
      <c r="YF35" s="74">
        <v>8.3000000000000004E-2</v>
      </c>
      <c r="YG35" s="74">
        <v>6.0000000000000001E-3</v>
      </c>
      <c r="YH35" s="74">
        <v>7.1999999999999995E-2</v>
      </c>
      <c r="YI35" s="74">
        <v>8.5000000000000006E-2</v>
      </c>
      <c r="YJ35" s="74">
        <v>4.0000000000000001E-3</v>
      </c>
      <c r="YK35">
        <v>0.192</v>
      </c>
      <c r="YL35">
        <v>-7.0000000000000001E-3</v>
      </c>
      <c r="YM35">
        <v>6.7000000000000004E-2</v>
      </c>
      <c r="YN35">
        <v>1</v>
      </c>
      <c r="YO35">
        <v>3.9E-2</v>
      </c>
      <c r="YP35">
        <v>-0.16600000000000001</v>
      </c>
      <c r="YQ35">
        <v>2.8000000000000001E-2</v>
      </c>
      <c r="YR35">
        <v>0.13100000000000001</v>
      </c>
      <c r="YS35">
        <v>0.157</v>
      </c>
      <c r="YT35">
        <v>-0.16300000000000001</v>
      </c>
      <c r="YU35">
        <v>-0.13500000000000001</v>
      </c>
      <c r="YV35">
        <v>0.10100000000000001</v>
      </c>
      <c r="YW35">
        <v>-4.2000000000000003E-2</v>
      </c>
      <c r="YX35">
        <v>0.20399999999999999</v>
      </c>
      <c r="YY35">
        <v>-0.14399999999999999</v>
      </c>
      <c r="YZ35">
        <v>0.01</v>
      </c>
      <c r="ZA35">
        <v>-6.3E-2</v>
      </c>
      <c r="ZB35">
        <v>-0.03</v>
      </c>
      <c r="ZC35">
        <v>-0.155</v>
      </c>
      <c r="ZD35">
        <v>-2.7E-2</v>
      </c>
      <c r="ZE35">
        <v>-0.14000000000000001</v>
      </c>
      <c r="ZF35">
        <v>5.0000000000000001E-3</v>
      </c>
      <c r="ZG35">
        <v>-0.17199999999999999</v>
      </c>
      <c r="ZH35">
        <v>-6.6000000000000003E-2</v>
      </c>
      <c r="ZI35">
        <v>-0.24199999999999999</v>
      </c>
      <c r="ZJ35">
        <v>-3.4000000000000002E-2</v>
      </c>
      <c r="ZK35">
        <v>0.217</v>
      </c>
      <c r="ZL35">
        <v>-0.20699999999999999</v>
      </c>
      <c r="ZM35">
        <v>-0.2</v>
      </c>
      <c r="ZQ35" t="s">
        <v>675</v>
      </c>
      <c r="ZR35" s="74">
        <v>5.0000000000000001E-3</v>
      </c>
      <c r="ZS35" s="74">
        <v>-1.2999999999999999E-2</v>
      </c>
      <c r="ZT35" s="74">
        <v>-0.97699999999999998</v>
      </c>
      <c r="ZU35" s="74">
        <v>-7.0999999999999994E-2</v>
      </c>
      <c r="ZV35" s="74">
        <v>-2.3E-2</v>
      </c>
      <c r="ZW35" s="74">
        <v>-0.09</v>
      </c>
      <c r="ZX35" s="74">
        <v>2.1999999999999999E-2</v>
      </c>
      <c r="ZY35" s="74">
        <v>6.2E-2</v>
      </c>
      <c r="ZZ35" s="74">
        <v>7.0000000000000001E-3</v>
      </c>
      <c r="AAA35" s="74">
        <v>-3.5000000000000003E-2</v>
      </c>
      <c r="AAB35" s="74">
        <v>-7.3999999999999996E-2</v>
      </c>
      <c r="AAC35" s="74">
        <v>5.7000000000000002E-2</v>
      </c>
      <c r="AAD35" s="74">
        <v>-2.3E-2</v>
      </c>
      <c r="AAE35" s="74">
        <v>2.9000000000000001E-2</v>
      </c>
      <c r="AAF35" s="74">
        <v>5.0000000000000001E-3</v>
      </c>
      <c r="AAG35" s="74">
        <v>-4.1000000000000002E-2</v>
      </c>
      <c r="AAH35" s="74">
        <v>-2.1000000000000001E-2</v>
      </c>
      <c r="AAI35" s="74">
        <v>-2E-3</v>
      </c>
      <c r="AAJ35" s="74">
        <v>-1.2E-2</v>
      </c>
      <c r="AAK35" s="74">
        <v>-2.3E-2</v>
      </c>
      <c r="AAL35" s="74">
        <v>-0.01</v>
      </c>
      <c r="AAM35" s="74">
        <v>-1.7000000000000001E-2</v>
      </c>
      <c r="AAN35" s="74">
        <v>-4.1000000000000002E-2</v>
      </c>
      <c r="AAO35" s="74">
        <v>-3.4000000000000002E-2</v>
      </c>
      <c r="AAP35" s="74">
        <v>-2.5999999999999999E-2</v>
      </c>
      <c r="AAQ35" s="74">
        <v>0.05</v>
      </c>
      <c r="AAR35" s="74">
        <v>7.3999999999999996E-2</v>
      </c>
      <c r="AAS35" s="74">
        <v>3.0000000000000001E-3</v>
      </c>
      <c r="AAT35" s="74">
        <v>1.2E-2</v>
      </c>
      <c r="AAU35" s="74">
        <v>-3.4000000000000002E-2</v>
      </c>
      <c r="AAV35">
        <v>-9.5000000000000001E-2</v>
      </c>
      <c r="AAW35">
        <v>-0.11799999999999999</v>
      </c>
      <c r="AAX35">
        <v>1</v>
      </c>
      <c r="AAY35">
        <v>6.9000000000000006E-2</v>
      </c>
      <c r="AAZ35">
        <v>-3.5999999999999997E-2</v>
      </c>
      <c r="ABA35">
        <v>8.0000000000000002E-3</v>
      </c>
      <c r="ABB35">
        <v>-0.16900000000000001</v>
      </c>
      <c r="ABC35">
        <v>-2.3E-2</v>
      </c>
      <c r="ABD35">
        <v>-0.13700000000000001</v>
      </c>
      <c r="ABE35">
        <v>0</v>
      </c>
      <c r="ABF35">
        <v>0.113</v>
      </c>
      <c r="ABG35">
        <v>-4.4999999999999998E-2</v>
      </c>
      <c r="ABH35">
        <v>4.1000000000000002E-2</v>
      </c>
      <c r="ABI35">
        <v>8.5999999999999993E-2</v>
      </c>
      <c r="ABJ35">
        <v>0.11700000000000001</v>
      </c>
      <c r="ABK35">
        <v>1.7000000000000001E-2</v>
      </c>
      <c r="ABL35">
        <v>-9.6000000000000002E-2</v>
      </c>
      <c r="ABM35">
        <v>-1.0999999999999999E-2</v>
      </c>
      <c r="ABN35">
        <v>8.6999999999999994E-2</v>
      </c>
      <c r="ABO35">
        <v>2.9000000000000001E-2</v>
      </c>
      <c r="ABP35">
        <v>0.13500000000000001</v>
      </c>
      <c r="ABQ35">
        <v>-0.156</v>
      </c>
      <c r="ABR35">
        <v>-3.5999999999999997E-2</v>
      </c>
      <c r="ABS35">
        <v>-8.5000000000000006E-2</v>
      </c>
      <c r="ABT35">
        <v>3.5000000000000003E-2</v>
      </c>
      <c r="ABU35">
        <v>1.7000000000000001E-2</v>
      </c>
      <c r="ABV35">
        <v>0.1</v>
      </c>
      <c r="ABW35">
        <v>3.2000000000000001E-2</v>
      </c>
      <c r="ABX35">
        <v>-1.9E-2</v>
      </c>
      <c r="ABY35">
        <v>-4.1000000000000002E-2</v>
      </c>
      <c r="ACC35" t="s">
        <v>735</v>
      </c>
      <c r="ACD35" s="74">
        <v>-7.0000000000000001E-3</v>
      </c>
      <c r="ACE35" s="74">
        <v>-6.9000000000000006E-2</v>
      </c>
      <c r="ACF35" s="74">
        <v>5.8999999999999997E-2</v>
      </c>
      <c r="ACG35" s="74">
        <v>5.7000000000000002E-2</v>
      </c>
      <c r="ACH35" s="74">
        <v>1.2E-2</v>
      </c>
      <c r="ACI35" s="74">
        <v>-4.0000000000000001E-3</v>
      </c>
      <c r="ACJ35" s="74">
        <v>0.15</v>
      </c>
      <c r="ACK35" s="74">
        <v>5.6000000000000001E-2</v>
      </c>
      <c r="ACL35" s="74">
        <v>4.0000000000000001E-3</v>
      </c>
      <c r="ACM35" s="74">
        <v>1.4E-2</v>
      </c>
      <c r="ACN35" s="74">
        <v>8.3000000000000004E-2</v>
      </c>
      <c r="ACO35" s="74">
        <v>-0.02</v>
      </c>
      <c r="ACP35" s="74">
        <v>0.03</v>
      </c>
      <c r="ACQ35" s="74">
        <v>-8.4000000000000005E-2</v>
      </c>
      <c r="ACR35" s="74">
        <v>0.85299999999999998</v>
      </c>
      <c r="ACS35" s="74">
        <v>-1.4E-2</v>
      </c>
      <c r="ACT35" s="74">
        <v>6.4000000000000001E-2</v>
      </c>
      <c r="ACU35" s="74">
        <v>1.7000000000000001E-2</v>
      </c>
      <c r="ACV35" s="74">
        <v>0.108</v>
      </c>
      <c r="ACW35" s="74">
        <v>-7.9000000000000001E-2</v>
      </c>
      <c r="ACX35" s="74">
        <v>0.14099999999999999</v>
      </c>
      <c r="ACY35" s="74">
        <v>5.5E-2</v>
      </c>
      <c r="ACZ35" s="74">
        <v>-6.9000000000000006E-2</v>
      </c>
      <c r="ADA35" s="74">
        <v>0.13900000000000001</v>
      </c>
      <c r="ADB35" s="74">
        <v>0.1</v>
      </c>
      <c r="ADC35" s="74">
        <v>4.4999999999999998E-2</v>
      </c>
      <c r="ADD35" s="74">
        <v>-6.7000000000000004E-2</v>
      </c>
      <c r="ADE35" s="74">
        <v>8.4000000000000005E-2</v>
      </c>
      <c r="ADF35" s="74">
        <v>-1E-3</v>
      </c>
      <c r="ADG35" s="74">
        <v>2.3E-2</v>
      </c>
      <c r="ADH35" s="74">
        <v>-0.35499999999999998</v>
      </c>
      <c r="ADI35" s="74">
        <v>1E-3</v>
      </c>
      <c r="ADJ35">
        <v>1</v>
      </c>
      <c r="ADK35">
        <v>-6.7000000000000004E-2</v>
      </c>
      <c r="ADL35">
        <v>5.3999999999999999E-2</v>
      </c>
      <c r="ADM35">
        <v>0.03</v>
      </c>
      <c r="ADN35">
        <v>0.129</v>
      </c>
      <c r="ADO35">
        <v>7.0999999999999994E-2</v>
      </c>
      <c r="ADP35">
        <v>0.129</v>
      </c>
      <c r="ADQ35">
        <v>-0.11899999999999999</v>
      </c>
      <c r="ADR35">
        <v>-4.2000000000000003E-2</v>
      </c>
      <c r="ADS35">
        <v>-1E-3</v>
      </c>
      <c r="ADT35">
        <v>0.123</v>
      </c>
      <c r="ADU35">
        <v>0.17299999999999999</v>
      </c>
      <c r="ADV35">
        <v>0.14499999999999999</v>
      </c>
      <c r="ADW35">
        <v>-0.153</v>
      </c>
      <c r="ADX35">
        <v>2.8000000000000001E-2</v>
      </c>
      <c r="ADY35">
        <v>8.1000000000000003E-2</v>
      </c>
      <c r="ADZ35">
        <v>-3.9E-2</v>
      </c>
      <c r="AEA35">
        <v>-9.5000000000000001E-2</v>
      </c>
      <c r="AEB35">
        <v>0.106</v>
      </c>
      <c r="AEC35">
        <v>-3.5000000000000003E-2</v>
      </c>
      <c r="AED35">
        <v>8.2000000000000003E-2</v>
      </c>
      <c r="AEE35">
        <v>9.6000000000000002E-2</v>
      </c>
      <c r="AEF35">
        <v>-0.14099999999999999</v>
      </c>
      <c r="AEG35">
        <v>6.2E-2</v>
      </c>
      <c r="AEH35">
        <v>-2.3E-2</v>
      </c>
      <c r="AEI35">
        <v>-9.7000000000000003E-2</v>
      </c>
      <c r="AEJ35">
        <v>-0.10199999999999999</v>
      </c>
      <c r="AEK35">
        <v>-0.109</v>
      </c>
      <c r="AEL35">
        <v>-6.7000000000000004E-2</v>
      </c>
      <c r="AEM35">
        <v>0.125</v>
      </c>
      <c r="AEN35">
        <v>-0.14199999999999999</v>
      </c>
      <c r="AEO35">
        <v>0.16600000000000001</v>
      </c>
      <c r="AES35" t="s">
        <v>799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</v>
      </c>
      <c r="AGA35">
        <v>0</v>
      </c>
      <c r="AGB35">
        <v>0</v>
      </c>
      <c r="AGC35">
        <v>0</v>
      </c>
      <c r="AGD35">
        <v>0</v>
      </c>
      <c r="AGE35">
        <v>7.0000000000000007E-2</v>
      </c>
      <c r="AGF35">
        <v>-4.1000000000000002E-2</v>
      </c>
      <c r="AGG35">
        <v>-6.0000000000000001E-3</v>
      </c>
      <c r="AGH35">
        <v>0.01</v>
      </c>
      <c r="AGI35">
        <v>4.0000000000000001E-3</v>
      </c>
      <c r="AGJ35">
        <v>1.4E-2</v>
      </c>
      <c r="AGK35">
        <v>4.3999999999999997E-2</v>
      </c>
      <c r="AGL35">
        <v>1.9E-2</v>
      </c>
      <c r="AGM35">
        <v>-1.2999999999999999E-2</v>
      </c>
      <c r="AGN35">
        <v>2.1000000000000001E-2</v>
      </c>
      <c r="AGO35">
        <v>-0.02</v>
      </c>
      <c r="AGP35">
        <v>2.5999999999999999E-2</v>
      </c>
      <c r="AGQ35">
        <v>-0.97199999999999998</v>
      </c>
      <c r="AGR35">
        <v>1.2E-2</v>
      </c>
      <c r="AGS35">
        <v>1.7999999999999999E-2</v>
      </c>
      <c r="AGT35">
        <v>5.0000000000000001E-3</v>
      </c>
      <c r="AGU35">
        <v>6.2E-2</v>
      </c>
      <c r="AGV35">
        <v>1.7999999999999999E-2</v>
      </c>
      <c r="AGW35">
        <v>3.5000000000000003E-2</v>
      </c>
      <c r="AGX35">
        <v>-1.2999999999999999E-2</v>
      </c>
      <c r="AGY35">
        <v>6.2E-2</v>
      </c>
      <c r="AGZ35">
        <v>1.2999999999999999E-2</v>
      </c>
      <c r="AHA35">
        <v>-0.05</v>
      </c>
      <c r="AHB35">
        <v>0</v>
      </c>
      <c r="AHC35">
        <v>-5.6000000000000001E-2</v>
      </c>
      <c r="AHD35">
        <v>-3.2000000000000001E-2</v>
      </c>
      <c r="AHE35">
        <v>-2.1999999999999999E-2</v>
      </c>
      <c r="AHF35">
        <v>-5.2999999999999999E-2</v>
      </c>
      <c r="AHG35">
        <v>-3.7999999999999999E-2</v>
      </c>
      <c r="AHH35">
        <v>-5.1999999999999998E-2</v>
      </c>
      <c r="AHI35">
        <v>-5.8999999999999997E-2</v>
      </c>
      <c r="AHJ35">
        <v>1.7999999999999999E-2</v>
      </c>
      <c r="AHK35">
        <v>-0.05</v>
      </c>
      <c r="AHL35">
        <v>-2E-3</v>
      </c>
      <c r="AHM35">
        <v>5.7000000000000002E-2</v>
      </c>
      <c r="AHN35">
        <v>-8.0000000000000002E-3</v>
      </c>
      <c r="AHO35">
        <v>-2.1999999999999999E-2</v>
      </c>
    </row>
    <row r="36" spans="213:899">
      <c r="HE36" s="32">
        <f>MAX(_xlfn.ANCHORARRAY(HE25))</f>
        <v>0.79700000000000004</v>
      </c>
      <c r="HF36" s="32">
        <f t="shared" ref="HF36:HO36" si="15">MAX(_xlfn.ANCHORARRAY(HF25))</f>
        <v>0.56899999999999995</v>
      </c>
      <c r="HG36" s="32">
        <f t="shared" si="15"/>
        <v>0.59199999999999997</v>
      </c>
      <c r="HH36" s="32">
        <f t="shared" si="15"/>
        <v>0.83599999999999997</v>
      </c>
      <c r="HI36" s="32">
        <f t="shared" si="15"/>
        <v>0.94</v>
      </c>
      <c r="HJ36" s="32">
        <f t="shared" si="15"/>
        <v>0.84099999999999997</v>
      </c>
      <c r="HK36" s="32">
        <f t="shared" si="15"/>
        <v>0.96099999999999997</v>
      </c>
      <c r="HL36" s="32">
        <f t="shared" si="15"/>
        <v>0.71599999999999997</v>
      </c>
      <c r="HM36" s="32">
        <f t="shared" si="15"/>
        <v>0.84099999999999997</v>
      </c>
      <c r="HN36" s="32">
        <f t="shared" si="15"/>
        <v>0.47499999999999998</v>
      </c>
      <c r="HO36" s="32">
        <f t="shared" si="15"/>
        <v>0.56599999999999995</v>
      </c>
      <c r="IG36" s="32">
        <f>MAX(_xlfn.ANCHORARRAY(IG25))</f>
        <v>0.69499999999999995</v>
      </c>
      <c r="IH36" s="32">
        <f t="shared" ref="IH36:IQ36" si="16">MAX(_xlfn.ANCHORARRAY(IH25))</f>
        <v>0.96599999999999997</v>
      </c>
      <c r="II36" s="32">
        <f t="shared" si="16"/>
        <v>0.80400000000000005</v>
      </c>
      <c r="IJ36" s="32">
        <f t="shared" si="16"/>
        <v>0.77400000000000002</v>
      </c>
      <c r="IK36" s="32">
        <f t="shared" si="16"/>
        <v>0.93100000000000005</v>
      </c>
      <c r="IL36" s="32">
        <f t="shared" si="16"/>
        <v>0.67400000000000004</v>
      </c>
      <c r="IM36" s="32">
        <f t="shared" si="16"/>
        <v>0.86399999999999999</v>
      </c>
      <c r="IN36" s="32">
        <f t="shared" si="16"/>
        <v>0.501</v>
      </c>
      <c r="IO36" s="32">
        <f t="shared" si="16"/>
        <v>0.77700000000000002</v>
      </c>
      <c r="IP36" s="32">
        <f t="shared" si="16"/>
        <v>0.86499999999999999</v>
      </c>
      <c r="IQ36" s="32">
        <f t="shared" si="16"/>
        <v>0.59699999999999998</v>
      </c>
      <c r="JI36">
        <v>1.6E-2</v>
      </c>
      <c r="JJ36">
        <v>0.09</v>
      </c>
      <c r="JK36">
        <v>6.0000000000000001E-3</v>
      </c>
      <c r="JL36">
        <v>3.4000000000000002E-2</v>
      </c>
      <c r="JM36">
        <v>4.7E-2</v>
      </c>
      <c r="JN36">
        <v>1E-3</v>
      </c>
      <c r="JO36">
        <v>9.2999999999999999E-2</v>
      </c>
      <c r="JP36">
        <v>5.5E-2</v>
      </c>
      <c r="JQ36">
        <v>5.0999999999999997E-2</v>
      </c>
      <c r="JR36">
        <v>9.2999999999999999E-2</v>
      </c>
      <c r="JS36">
        <v>0.91800000000000004</v>
      </c>
      <c r="JT36">
        <v>4.2999999999999997E-2</v>
      </c>
      <c r="KL36">
        <v>0.38100000000000001</v>
      </c>
      <c r="KM36">
        <v>6.6000000000000003E-2</v>
      </c>
      <c r="KN36">
        <v>3.5000000000000003E-2</v>
      </c>
      <c r="KO36">
        <v>0.03</v>
      </c>
      <c r="KP36">
        <v>8.0000000000000002E-3</v>
      </c>
      <c r="KQ36">
        <v>0.90500000000000003</v>
      </c>
      <c r="KR36">
        <v>6.3E-2</v>
      </c>
      <c r="KS36">
        <v>7.5999999999999998E-2</v>
      </c>
      <c r="KT36">
        <v>1.6E-2</v>
      </c>
      <c r="KU36">
        <v>0.13100000000000001</v>
      </c>
      <c r="KV36">
        <v>2E-3</v>
      </c>
      <c r="KW36">
        <v>3.5000000000000003E-2</v>
      </c>
      <c r="LO36">
        <v>0.01</v>
      </c>
      <c r="LP36">
        <v>0.218</v>
      </c>
      <c r="LQ36">
        <v>0.13600000000000001</v>
      </c>
      <c r="LR36">
        <v>0.505</v>
      </c>
      <c r="LS36">
        <v>0.123</v>
      </c>
      <c r="LT36">
        <v>5.0000000000000001E-3</v>
      </c>
      <c r="LU36">
        <v>5.0000000000000001E-3</v>
      </c>
      <c r="LV36">
        <v>0.20699999999999999</v>
      </c>
      <c r="LW36">
        <v>0.217</v>
      </c>
      <c r="LX36">
        <v>6.0999999999999999E-2</v>
      </c>
      <c r="LY36">
        <v>2.5000000000000001E-2</v>
      </c>
      <c r="LZ36">
        <v>0.33200000000000002</v>
      </c>
      <c r="MA36">
        <v>0.51900000000000002</v>
      </c>
      <c r="MT36">
        <v>7.2999999999999995E-2</v>
      </c>
      <c r="MU36">
        <v>2.3E-2</v>
      </c>
      <c r="MV36">
        <v>4.0000000000000001E-3</v>
      </c>
      <c r="MW36">
        <v>0.1</v>
      </c>
      <c r="MX36">
        <v>0.13800000000000001</v>
      </c>
      <c r="MY36">
        <v>1.2999999999999999E-2</v>
      </c>
      <c r="MZ36">
        <v>1.9E-2</v>
      </c>
      <c r="NA36">
        <v>0.13600000000000001</v>
      </c>
      <c r="NB36">
        <v>2.1000000000000001E-2</v>
      </c>
      <c r="NC36">
        <v>0.94399999999999995</v>
      </c>
      <c r="ND36">
        <v>5.8000000000000003E-2</v>
      </c>
      <c r="NE36">
        <v>6.2E-2</v>
      </c>
      <c r="NF36">
        <v>7.4999999999999997E-2</v>
      </c>
      <c r="NY36">
        <v>0.53700000000000003</v>
      </c>
      <c r="NZ36">
        <v>3.2000000000000001E-2</v>
      </c>
      <c r="OA36">
        <v>0.14799999999999999</v>
      </c>
      <c r="OB36">
        <v>0.11899999999999999</v>
      </c>
      <c r="OC36">
        <v>5.3999999999999999E-2</v>
      </c>
      <c r="OD36">
        <v>7.1999999999999995E-2</v>
      </c>
      <c r="OE36">
        <v>8.8999999999999996E-2</v>
      </c>
      <c r="OF36">
        <v>2.3E-2</v>
      </c>
      <c r="OG36">
        <v>0.152</v>
      </c>
      <c r="OH36">
        <v>0.16200000000000001</v>
      </c>
      <c r="OI36">
        <v>3.6999999999999998E-2</v>
      </c>
      <c r="OJ36">
        <v>1.7999999999999999E-2</v>
      </c>
      <c r="OK36">
        <v>0.39700000000000002</v>
      </c>
      <c r="OL36">
        <v>0.252</v>
      </c>
      <c r="OM36">
        <v>0.34599999999999997</v>
      </c>
      <c r="PH36">
        <v>5.7000000000000002E-2</v>
      </c>
      <c r="PI36">
        <v>2E-3</v>
      </c>
      <c r="PJ36">
        <v>0.02</v>
      </c>
      <c r="PK36">
        <v>4.9000000000000002E-2</v>
      </c>
      <c r="PL36">
        <v>2.3E-2</v>
      </c>
      <c r="PM36">
        <v>2.5000000000000001E-2</v>
      </c>
      <c r="PN36">
        <v>0.26600000000000001</v>
      </c>
      <c r="PO36">
        <v>1.4999999999999999E-2</v>
      </c>
      <c r="PP36">
        <v>1.7000000000000001E-2</v>
      </c>
      <c r="PQ36">
        <v>0.13800000000000001</v>
      </c>
      <c r="PR36">
        <v>0.90600000000000003</v>
      </c>
      <c r="PS36">
        <v>0.21199999999999999</v>
      </c>
      <c r="PT36">
        <v>0.108</v>
      </c>
      <c r="PU36">
        <v>8.5999999999999993E-2</v>
      </c>
      <c r="PV36">
        <v>0.13400000000000001</v>
      </c>
      <c r="QQ36" t="s">
        <v>457</v>
      </c>
      <c r="QR36" s="31">
        <v>0.104</v>
      </c>
      <c r="QS36" s="31">
        <v>-0.17</v>
      </c>
      <c r="QT36" s="31">
        <v>6.0999999999999999E-2</v>
      </c>
      <c r="QU36" s="31">
        <v>8.0000000000000002E-3</v>
      </c>
      <c r="QV36" s="31">
        <v>-0.1</v>
      </c>
      <c r="QW36" s="31">
        <v>-0.25</v>
      </c>
      <c r="QX36" s="31">
        <v>-0.127</v>
      </c>
      <c r="QY36" s="31">
        <v>0.38800000000000001</v>
      </c>
      <c r="QZ36" s="31">
        <v>-2.9000000000000001E-2</v>
      </c>
      <c r="RA36" s="31">
        <v>8.1000000000000003E-2</v>
      </c>
      <c r="RB36" s="31">
        <v>-1.4999999999999999E-2</v>
      </c>
      <c r="RC36" s="31">
        <v>-1.2999999999999999E-2</v>
      </c>
      <c r="RD36" s="31">
        <v>-1.9E-2</v>
      </c>
      <c r="RE36" s="31">
        <v>4.0000000000000001E-3</v>
      </c>
      <c r="RF36" s="31">
        <v>5.8999999999999997E-2</v>
      </c>
      <c r="RG36" s="31">
        <v>-0.82199999999999995</v>
      </c>
      <c r="RH36" s="31">
        <v>6.3E-2</v>
      </c>
      <c r="RI36" s="31">
        <v>0.34699999999999998</v>
      </c>
      <c r="RJ36">
        <v>-0.30099999999999999</v>
      </c>
      <c r="RK36">
        <v>1.2999999999999999E-2</v>
      </c>
      <c r="RL36">
        <v>-3.7999999999999999E-2</v>
      </c>
      <c r="RM36">
        <v>-0.20100000000000001</v>
      </c>
      <c r="RN36">
        <v>-0.20100000000000001</v>
      </c>
      <c r="RO36">
        <v>-0.126</v>
      </c>
      <c r="RP36">
        <v>-0.115</v>
      </c>
      <c r="RQ36">
        <v>-0.13800000000000001</v>
      </c>
      <c r="RR36">
        <v>0.11700000000000001</v>
      </c>
      <c r="RS36">
        <v>0.122</v>
      </c>
      <c r="RT36">
        <v>-0.187</v>
      </c>
      <c r="RU36">
        <v>-0.106</v>
      </c>
      <c r="RV36">
        <v>0.224</v>
      </c>
      <c r="RW36">
        <v>-3.6999999999999998E-2</v>
      </c>
      <c r="RX36">
        <v>0.112</v>
      </c>
      <c r="RY36">
        <v>1</v>
      </c>
      <c r="RZ36">
        <v>3.9E-2</v>
      </c>
      <c r="SA36">
        <v>-1.2E-2</v>
      </c>
      <c r="SG36" t="s">
        <v>475</v>
      </c>
      <c r="SH36" s="31">
        <v>-0.08</v>
      </c>
      <c r="SI36" s="31">
        <v>5.8000000000000003E-2</v>
      </c>
      <c r="SJ36" s="31">
        <v>-0.06</v>
      </c>
      <c r="SK36" s="31">
        <v>-6.2E-2</v>
      </c>
      <c r="SL36" s="31">
        <v>0.113</v>
      </c>
      <c r="SM36" s="31">
        <v>-5.7000000000000002E-2</v>
      </c>
      <c r="SN36" s="31">
        <v>-7.0000000000000001E-3</v>
      </c>
      <c r="SO36" s="31">
        <v>0.94</v>
      </c>
      <c r="SP36" s="31">
        <v>-3.9E-2</v>
      </c>
      <c r="SQ36" s="31">
        <v>7.1999999999999995E-2</v>
      </c>
      <c r="SR36" s="31">
        <v>-5.7000000000000002E-2</v>
      </c>
      <c r="SS36" s="31">
        <v>0.05</v>
      </c>
      <c r="ST36" s="31">
        <v>2.1000000000000001E-2</v>
      </c>
      <c r="SU36" s="31">
        <v>-5.0999999999999997E-2</v>
      </c>
      <c r="SV36" s="31">
        <v>2.5999999999999999E-2</v>
      </c>
      <c r="SW36" s="31">
        <v>-0.109</v>
      </c>
      <c r="SX36" s="31">
        <v>0.11700000000000001</v>
      </c>
      <c r="SY36" s="31">
        <v>9.6000000000000002E-2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0</v>
      </c>
      <c r="TQ36">
        <v>0</v>
      </c>
      <c r="TW36" t="s">
        <v>511</v>
      </c>
      <c r="TX36" s="31">
        <v>0.26</v>
      </c>
      <c r="TY36" s="31">
        <v>-0.187</v>
      </c>
      <c r="TZ36" s="31">
        <v>0.10299999999999999</v>
      </c>
      <c r="UA36" s="31">
        <v>-0.45800000000000002</v>
      </c>
      <c r="UB36" s="31">
        <v>0.01</v>
      </c>
      <c r="UC36" s="31">
        <v>-3.5000000000000003E-2</v>
      </c>
      <c r="UD36" s="31">
        <v>0.123</v>
      </c>
      <c r="UE36" s="31">
        <v>-0.1</v>
      </c>
      <c r="UF36" s="31">
        <v>-0.48499999999999999</v>
      </c>
      <c r="UG36" s="31">
        <v>-0.10299999999999999</v>
      </c>
      <c r="UH36" s="31">
        <v>0.14599999999999999</v>
      </c>
      <c r="UI36" s="31">
        <v>0.14499999999999999</v>
      </c>
      <c r="UJ36" s="31">
        <v>-8.0000000000000002E-3</v>
      </c>
      <c r="UK36" s="31">
        <v>-8.5999999999999993E-2</v>
      </c>
      <c r="UL36" s="31">
        <v>-0.248</v>
      </c>
      <c r="UM36" s="31">
        <v>-0.06</v>
      </c>
      <c r="UN36" s="31">
        <v>-0.20499999999999999</v>
      </c>
      <c r="UO36" s="31">
        <v>-0.19900000000000001</v>
      </c>
      <c r="UP36" s="31">
        <v>-0.108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</v>
      </c>
      <c r="VF36">
        <v>0</v>
      </c>
      <c r="VG36">
        <v>0</v>
      </c>
      <c r="VH36">
        <v>0</v>
      </c>
      <c r="VI36">
        <v>0</v>
      </c>
      <c r="VO36" t="s">
        <v>530</v>
      </c>
      <c r="VP36" s="31">
        <v>4.9000000000000002E-2</v>
      </c>
      <c r="VQ36" s="31">
        <v>5.0999999999999997E-2</v>
      </c>
      <c r="VR36" s="31">
        <v>-1.7000000000000001E-2</v>
      </c>
      <c r="VS36" s="31">
        <v>5.8000000000000003E-2</v>
      </c>
      <c r="VT36" s="31">
        <v>0.94899999999999995</v>
      </c>
      <c r="VU36" s="31">
        <v>4.8000000000000001E-2</v>
      </c>
      <c r="VV36" s="31">
        <v>8.8999999999999996E-2</v>
      </c>
      <c r="VW36" s="31">
        <v>-3.9E-2</v>
      </c>
      <c r="VX36" s="31">
        <v>-5.8000000000000003E-2</v>
      </c>
      <c r="VY36" s="31">
        <v>8.5000000000000006E-2</v>
      </c>
      <c r="VZ36" s="31">
        <v>-2.4E-2</v>
      </c>
      <c r="WA36" s="31">
        <v>-7.2999999999999995E-2</v>
      </c>
      <c r="WB36" s="31">
        <v>-2.4E-2</v>
      </c>
      <c r="WC36" s="31">
        <v>0.113</v>
      </c>
      <c r="WD36" s="31">
        <v>2.5000000000000001E-2</v>
      </c>
      <c r="WE36" s="31">
        <v>0.10100000000000001</v>
      </c>
      <c r="WF36" s="31">
        <v>5.8999999999999997E-2</v>
      </c>
      <c r="WG36" s="31">
        <v>-0.14099999999999999</v>
      </c>
      <c r="WH36" s="31">
        <v>0.12</v>
      </c>
      <c r="WI36">
        <v>0.19900000000000001</v>
      </c>
      <c r="WJ36">
        <v>-0.1</v>
      </c>
      <c r="WK36">
        <v>0.247</v>
      </c>
      <c r="WL36">
        <v>-0.123</v>
      </c>
      <c r="WM36">
        <v>2.3E-2</v>
      </c>
      <c r="WN36">
        <v>-6.8000000000000005E-2</v>
      </c>
      <c r="WO36">
        <v>8.5000000000000006E-2</v>
      </c>
      <c r="WP36">
        <v>-3.0000000000000001E-3</v>
      </c>
      <c r="WQ36">
        <v>-0.106</v>
      </c>
      <c r="WR36">
        <v>7.1999999999999995E-2</v>
      </c>
      <c r="WS36">
        <v>0.12</v>
      </c>
      <c r="WT36">
        <v>0.111</v>
      </c>
      <c r="WU36">
        <v>1.7000000000000001E-2</v>
      </c>
      <c r="WV36">
        <v>-2.4E-2</v>
      </c>
      <c r="WW36">
        <v>1</v>
      </c>
      <c r="WX36">
        <v>3.5999999999999997E-2</v>
      </c>
      <c r="WY36">
        <v>-0.125</v>
      </c>
      <c r="WZ36">
        <v>-0.151</v>
      </c>
      <c r="XA36">
        <v>6.7000000000000004E-2</v>
      </c>
      <c r="XG36" t="s">
        <v>618</v>
      </c>
      <c r="XH36" s="74">
        <v>4.1000000000000002E-2</v>
      </c>
      <c r="XI36" s="74">
        <v>4.1000000000000002E-2</v>
      </c>
      <c r="XJ36" s="74">
        <v>-7.2999999999999995E-2</v>
      </c>
      <c r="XK36" s="74">
        <v>3.7999999999999999E-2</v>
      </c>
      <c r="XL36" s="74">
        <v>5.0999999999999997E-2</v>
      </c>
      <c r="XM36" s="74">
        <v>0.126</v>
      </c>
      <c r="XN36" s="74">
        <v>3.7999999999999999E-2</v>
      </c>
      <c r="XO36" s="74">
        <v>0.30399999999999999</v>
      </c>
      <c r="XP36" s="74">
        <v>-0.01</v>
      </c>
      <c r="XQ36" s="74">
        <v>-0.14499999999999999</v>
      </c>
      <c r="XR36" s="74">
        <v>-4.0000000000000001E-3</v>
      </c>
      <c r="XS36" s="74">
        <v>6.8000000000000005E-2</v>
      </c>
      <c r="XT36" s="74">
        <v>-1.0999999999999999E-2</v>
      </c>
      <c r="XU36" s="74">
        <v>-4.2999999999999997E-2</v>
      </c>
      <c r="XV36" s="74">
        <v>9.6000000000000002E-2</v>
      </c>
      <c r="XW36" s="74">
        <v>-0.107</v>
      </c>
      <c r="XX36" s="74">
        <v>0.11600000000000001</v>
      </c>
      <c r="XY36" s="74">
        <v>-2.5000000000000001E-2</v>
      </c>
      <c r="XZ36" s="74">
        <v>0.13</v>
      </c>
      <c r="YA36" s="74">
        <v>4.7E-2</v>
      </c>
      <c r="YB36" s="74">
        <v>3.1E-2</v>
      </c>
      <c r="YC36" s="74">
        <v>0.106</v>
      </c>
      <c r="YD36" s="74">
        <v>-3.6999999999999998E-2</v>
      </c>
      <c r="YE36" s="74">
        <v>6.3E-2</v>
      </c>
      <c r="YF36" s="74">
        <v>0.112</v>
      </c>
      <c r="YG36" s="74">
        <v>-1.7999999999999999E-2</v>
      </c>
      <c r="YH36" s="74">
        <v>8.4000000000000005E-2</v>
      </c>
      <c r="YI36" s="74">
        <v>0.106</v>
      </c>
      <c r="YJ36" s="74">
        <v>0.86499999999999999</v>
      </c>
      <c r="YK36">
        <v>4.1000000000000002E-2</v>
      </c>
      <c r="YL36">
        <v>0.185</v>
      </c>
      <c r="YM36">
        <v>5.0000000000000001E-3</v>
      </c>
      <c r="YN36">
        <v>3.9E-2</v>
      </c>
      <c r="YO36">
        <v>1</v>
      </c>
      <c r="YP36">
        <v>-8.2000000000000003E-2</v>
      </c>
      <c r="YQ36">
        <v>9.0999999999999998E-2</v>
      </c>
      <c r="YR36">
        <v>4.3999999999999997E-2</v>
      </c>
      <c r="YS36">
        <v>3.6999999999999998E-2</v>
      </c>
      <c r="YT36">
        <v>-0.161</v>
      </c>
      <c r="YU36">
        <v>3.5000000000000003E-2</v>
      </c>
      <c r="YV36">
        <v>0.1</v>
      </c>
      <c r="YW36">
        <v>0.128</v>
      </c>
      <c r="YX36">
        <v>8.3000000000000004E-2</v>
      </c>
      <c r="YY36">
        <v>-0.11899999999999999</v>
      </c>
      <c r="YZ36">
        <v>-0.127</v>
      </c>
      <c r="ZA36">
        <v>-8.5000000000000006E-2</v>
      </c>
      <c r="ZB36">
        <v>-0.13900000000000001</v>
      </c>
      <c r="ZC36">
        <v>-6.5000000000000002E-2</v>
      </c>
      <c r="ZD36">
        <v>-0.109</v>
      </c>
      <c r="ZE36">
        <v>-3.5000000000000003E-2</v>
      </c>
      <c r="ZF36">
        <v>9.4E-2</v>
      </c>
      <c r="ZG36">
        <v>-0.20799999999999999</v>
      </c>
      <c r="ZH36">
        <v>0.192</v>
      </c>
      <c r="ZI36">
        <v>-3.3000000000000002E-2</v>
      </c>
      <c r="ZJ36">
        <v>6.6000000000000003E-2</v>
      </c>
      <c r="ZK36">
        <v>0.17599999999999999</v>
      </c>
      <c r="ZL36">
        <v>0.10199999999999999</v>
      </c>
      <c r="ZM36">
        <v>-5.1999999999999998E-2</v>
      </c>
      <c r="ZQ36" t="s">
        <v>676</v>
      </c>
      <c r="ZR36" s="74">
        <v>1.2E-2</v>
      </c>
      <c r="ZS36" s="74">
        <v>4.3999999999999997E-2</v>
      </c>
      <c r="ZT36" s="74">
        <v>-3.3000000000000002E-2</v>
      </c>
      <c r="ZU36" s="74">
        <v>-1.0999999999999999E-2</v>
      </c>
      <c r="ZV36" s="74">
        <v>0.03</v>
      </c>
      <c r="ZW36" s="74">
        <v>8.5000000000000006E-2</v>
      </c>
      <c r="ZX36" s="74">
        <v>-3.0000000000000001E-3</v>
      </c>
      <c r="ZY36" s="74">
        <v>0.24</v>
      </c>
      <c r="ZZ36" s="74">
        <v>3.3000000000000002E-2</v>
      </c>
      <c r="AAA36" s="74">
        <v>-3.5999999999999997E-2</v>
      </c>
      <c r="AAB36" s="74">
        <v>1.6E-2</v>
      </c>
      <c r="AAC36" s="74">
        <v>0.89600000000000002</v>
      </c>
      <c r="AAD36" s="74">
        <v>4.5999999999999999E-2</v>
      </c>
      <c r="AAE36" s="74">
        <v>8.8999999999999996E-2</v>
      </c>
      <c r="AAF36" s="74">
        <v>5.6000000000000001E-2</v>
      </c>
      <c r="AAG36" s="74">
        <v>0.16600000000000001</v>
      </c>
      <c r="AAH36" s="74">
        <v>-5.0000000000000001E-3</v>
      </c>
      <c r="AAI36" s="74">
        <v>0.111</v>
      </c>
      <c r="AAJ36" s="74">
        <v>5.8000000000000003E-2</v>
      </c>
      <c r="AAK36" s="74">
        <v>2.4E-2</v>
      </c>
      <c r="AAL36" s="74">
        <v>0.11</v>
      </c>
      <c r="AAM36" s="74">
        <v>1.4999999999999999E-2</v>
      </c>
      <c r="AAN36" s="74">
        <v>8.5000000000000006E-2</v>
      </c>
      <c r="AAO36" s="74">
        <v>7.8E-2</v>
      </c>
      <c r="AAP36" s="74">
        <v>4.5999999999999999E-2</v>
      </c>
      <c r="AAQ36" s="74">
        <v>-9.8000000000000004E-2</v>
      </c>
      <c r="AAR36" s="74">
        <v>-1E-3</v>
      </c>
      <c r="AAS36" s="74">
        <v>0.152</v>
      </c>
      <c r="AAT36" s="74">
        <v>5.0999999999999997E-2</v>
      </c>
      <c r="AAU36" s="74">
        <v>8.1000000000000003E-2</v>
      </c>
      <c r="AAV36">
        <v>0.193</v>
      </c>
      <c r="AAW36">
        <v>5.0000000000000001E-3</v>
      </c>
      <c r="AAX36">
        <v>6.9000000000000006E-2</v>
      </c>
      <c r="AAY36">
        <v>1</v>
      </c>
      <c r="AAZ36">
        <v>7.3999999999999996E-2</v>
      </c>
      <c r="ABA36">
        <v>-0.161</v>
      </c>
      <c r="ABB36">
        <v>3.3000000000000002E-2</v>
      </c>
      <c r="ABC36">
        <v>0.123</v>
      </c>
      <c r="ABD36">
        <v>1.2999999999999999E-2</v>
      </c>
      <c r="ABE36">
        <v>-0.14199999999999999</v>
      </c>
      <c r="ABF36">
        <v>-0.155</v>
      </c>
      <c r="ABG36">
        <v>0.107</v>
      </c>
      <c r="ABH36">
        <v>-0.25600000000000001</v>
      </c>
      <c r="ABI36">
        <v>0.218</v>
      </c>
      <c r="ABJ36">
        <v>-0.14499999999999999</v>
      </c>
      <c r="ABK36">
        <v>-1.0999999999999999E-2</v>
      </c>
      <c r="ABL36">
        <v>-0.109</v>
      </c>
      <c r="ABM36">
        <v>5.8000000000000003E-2</v>
      </c>
      <c r="ABN36">
        <v>-0.11700000000000001</v>
      </c>
      <c r="ABO36">
        <v>-1.4E-2</v>
      </c>
      <c r="ABP36">
        <v>-0.13700000000000001</v>
      </c>
      <c r="ABQ36">
        <v>2.7E-2</v>
      </c>
      <c r="ABR36">
        <v>-0.183</v>
      </c>
      <c r="ABS36">
        <v>-4.4999999999999998E-2</v>
      </c>
      <c r="ABT36">
        <v>-0.26700000000000002</v>
      </c>
      <c r="ABU36">
        <v>-8.8999999999999996E-2</v>
      </c>
      <c r="ABV36">
        <v>2.5999999999999999E-2</v>
      </c>
      <c r="ABW36">
        <v>-2.5000000000000001E-2</v>
      </c>
      <c r="ABX36">
        <v>-0.13200000000000001</v>
      </c>
      <c r="ABY36">
        <v>0.216</v>
      </c>
      <c r="ACC36" t="s">
        <v>736</v>
      </c>
      <c r="ACD36" s="74">
        <v>3.1E-2</v>
      </c>
      <c r="ACE36" s="74">
        <v>0.97199999999999998</v>
      </c>
      <c r="ACF36" s="74">
        <v>-4.9000000000000002E-2</v>
      </c>
      <c r="ACG36" s="74">
        <v>-6.0000000000000001E-3</v>
      </c>
      <c r="ACH36" s="74">
        <v>6.7000000000000004E-2</v>
      </c>
      <c r="ACI36" s="74">
        <v>3.6999999999999998E-2</v>
      </c>
      <c r="ACJ36" s="74">
        <v>1.6E-2</v>
      </c>
      <c r="ACK36" s="74">
        <v>-2.9000000000000001E-2</v>
      </c>
      <c r="ACL36" s="74">
        <v>-6.0999999999999999E-2</v>
      </c>
      <c r="ACM36" s="74">
        <v>7.2999999999999995E-2</v>
      </c>
      <c r="ACN36" s="74">
        <v>-6.0000000000000001E-3</v>
      </c>
      <c r="ACO36" s="74">
        <v>-6.0000000000000001E-3</v>
      </c>
      <c r="ACP36" s="74">
        <v>2.1999999999999999E-2</v>
      </c>
      <c r="ACQ36" s="74">
        <v>5.2999999999999999E-2</v>
      </c>
      <c r="ACR36" s="74">
        <v>-3.2000000000000001E-2</v>
      </c>
      <c r="ACS36" s="74">
        <v>-4.4999999999999998E-2</v>
      </c>
      <c r="ACT36" s="74">
        <v>4.5999999999999999E-2</v>
      </c>
      <c r="ACU36" s="74">
        <v>8.9999999999999993E-3</v>
      </c>
      <c r="ACV36" s="74">
        <v>2.5999999999999999E-2</v>
      </c>
      <c r="ACW36" s="74">
        <v>1.4999999999999999E-2</v>
      </c>
      <c r="ACX36" s="74">
        <v>-2.7E-2</v>
      </c>
      <c r="ACY36" s="74">
        <v>3.0000000000000001E-3</v>
      </c>
      <c r="ACZ36" s="74">
        <v>-6.2E-2</v>
      </c>
      <c r="ADA36" s="74">
        <v>-3.5000000000000003E-2</v>
      </c>
      <c r="ADB36" s="74">
        <v>-1.4999999999999999E-2</v>
      </c>
      <c r="ADC36" s="74">
        <v>-4.5999999999999999E-2</v>
      </c>
      <c r="ADD36" s="74">
        <v>2.5999999999999999E-2</v>
      </c>
      <c r="ADE36" s="74">
        <v>-4.8000000000000001E-2</v>
      </c>
      <c r="ADF36" s="74">
        <v>3.5000000000000003E-2</v>
      </c>
      <c r="ADG36" s="74">
        <v>0.03</v>
      </c>
      <c r="ADH36" s="74">
        <v>-0.113</v>
      </c>
      <c r="ADI36" s="74">
        <v>-3.0000000000000001E-3</v>
      </c>
      <c r="ADJ36">
        <v>-6.7000000000000004E-2</v>
      </c>
      <c r="ADK36">
        <v>1</v>
      </c>
      <c r="ADL36">
        <v>4.9000000000000002E-2</v>
      </c>
      <c r="ADM36">
        <v>-0.10299999999999999</v>
      </c>
      <c r="ADN36">
        <v>-5.8999999999999997E-2</v>
      </c>
      <c r="ADO36">
        <v>0.14899999999999999</v>
      </c>
      <c r="ADP36">
        <v>7.8E-2</v>
      </c>
      <c r="ADQ36">
        <v>-1.7000000000000001E-2</v>
      </c>
      <c r="ADR36">
        <v>0.13500000000000001</v>
      </c>
      <c r="ADS36">
        <v>-1.9E-2</v>
      </c>
      <c r="ADT36">
        <v>6.3E-2</v>
      </c>
      <c r="ADU36">
        <v>-0.115</v>
      </c>
      <c r="ADV36">
        <v>-5.2999999999999999E-2</v>
      </c>
      <c r="ADW36">
        <v>7.5999999999999998E-2</v>
      </c>
      <c r="ADX36">
        <v>0.06</v>
      </c>
      <c r="ADY36">
        <v>0.122</v>
      </c>
      <c r="ADZ36">
        <v>-6.9000000000000006E-2</v>
      </c>
      <c r="AEA36">
        <v>-4.5999999999999999E-2</v>
      </c>
      <c r="AEB36">
        <v>1.4999999999999999E-2</v>
      </c>
      <c r="AEC36">
        <v>2.7E-2</v>
      </c>
      <c r="AED36">
        <v>-2.8000000000000001E-2</v>
      </c>
      <c r="AEE36">
        <v>-0.114</v>
      </c>
      <c r="AEF36">
        <v>-5.2999999999999999E-2</v>
      </c>
      <c r="AEG36">
        <v>3.3000000000000002E-2</v>
      </c>
      <c r="AEH36">
        <v>-0.10100000000000001</v>
      </c>
      <c r="AEI36">
        <v>0.11700000000000001</v>
      </c>
      <c r="AEJ36">
        <v>4.0000000000000001E-3</v>
      </c>
      <c r="AEK36">
        <v>0.105</v>
      </c>
      <c r="AEL36">
        <v>-2.5999999999999999E-2</v>
      </c>
      <c r="AEM36">
        <v>0.13800000000000001</v>
      </c>
      <c r="AEN36">
        <v>7.0999999999999994E-2</v>
      </c>
      <c r="AEO36">
        <v>-3.2000000000000001E-2</v>
      </c>
      <c r="AES36" t="s">
        <v>800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</v>
      </c>
      <c r="AGB36">
        <v>0</v>
      </c>
      <c r="AGC36">
        <v>0</v>
      </c>
      <c r="AGD36">
        <v>0</v>
      </c>
      <c r="AGE36">
        <v>8.9999999999999993E-3</v>
      </c>
      <c r="AGF36">
        <v>-4.7E-2</v>
      </c>
      <c r="AGG36">
        <v>1.7999999999999999E-2</v>
      </c>
      <c r="AGH36">
        <v>1.7999999999999999E-2</v>
      </c>
      <c r="AGI36">
        <v>0.97</v>
      </c>
      <c r="AGJ36">
        <v>-3.6999999999999998E-2</v>
      </c>
      <c r="AGK36" s="21">
        <v>-8.9999999999999993E-3</v>
      </c>
      <c r="AGL36">
        <v>-0.115</v>
      </c>
      <c r="AGM36">
        <v>-2.8000000000000001E-2</v>
      </c>
      <c r="AGN36">
        <v>4.1000000000000002E-2</v>
      </c>
      <c r="AGO36">
        <v>-0.1</v>
      </c>
      <c r="AGP36">
        <v>-0.11700000000000001</v>
      </c>
      <c r="AGQ36">
        <v>3.0000000000000001E-3</v>
      </c>
      <c r="AGR36">
        <v>1.9E-2</v>
      </c>
      <c r="AGS36">
        <v>0.01</v>
      </c>
      <c r="AGT36">
        <v>-3.9E-2</v>
      </c>
      <c r="AGU36">
        <v>-0.03</v>
      </c>
      <c r="AGV36">
        <v>0.106</v>
      </c>
      <c r="AGW36">
        <v>-7.6999999999999999E-2</v>
      </c>
      <c r="AGX36">
        <v>6.7000000000000004E-2</v>
      </c>
      <c r="AGY36">
        <v>-4.2000000000000003E-2</v>
      </c>
      <c r="AGZ36">
        <v>-1.2E-2</v>
      </c>
      <c r="AHA36">
        <v>8.3000000000000004E-2</v>
      </c>
      <c r="AHB36">
        <v>-1.2999999999999999E-2</v>
      </c>
      <c r="AHC36">
        <v>-8.5999999999999993E-2</v>
      </c>
      <c r="AHD36">
        <v>-7.3999999999999996E-2</v>
      </c>
      <c r="AHE36">
        <v>-5.3999999999999999E-2</v>
      </c>
      <c r="AHF36">
        <v>-6.7000000000000004E-2</v>
      </c>
      <c r="AHG36">
        <v>2E-3</v>
      </c>
      <c r="AHH36">
        <v>-6.3E-2</v>
      </c>
      <c r="AHI36">
        <v>0.108</v>
      </c>
      <c r="AHJ36">
        <v>-2.7E-2</v>
      </c>
      <c r="AHK36">
        <v>2.7E-2</v>
      </c>
      <c r="AHL36">
        <v>-8.2000000000000003E-2</v>
      </c>
      <c r="AHM36">
        <v>9.2999999999999999E-2</v>
      </c>
      <c r="AHN36">
        <v>-2.5000000000000001E-2</v>
      </c>
      <c r="AHO36">
        <v>-1.2999999999999999E-2</v>
      </c>
    </row>
    <row r="37" spans="213:899">
      <c r="JI37">
        <v>0.373</v>
      </c>
      <c r="JJ37">
        <v>7.0000000000000007E-2</v>
      </c>
      <c r="JK37">
        <v>7.0999999999999994E-2</v>
      </c>
      <c r="JL37">
        <v>1.6E-2</v>
      </c>
      <c r="JM37">
        <v>0.193</v>
      </c>
      <c r="JN37">
        <v>0.112</v>
      </c>
      <c r="JO37">
        <v>0.17100000000000001</v>
      </c>
      <c r="JP37">
        <v>0.53400000000000003</v>
      </c>
      <c r="JQ37">
        <v>0.154</v>
      </c>
      <c r="JR37">
        <v>0.24099999999999999</v>
      </c>
      <c r="JS37">
        <v>0.13600000000000001</v>
      </c>
      <c r="JT37">
        <v>0.53</v>
      </c>
      <c r="KL37">
        <v>0.52</v>
      </c>
      <c r="KM37">
        <v>0.03</v>
      </c>
      <c r="KN37">
        <v>1.0999999999999999E-2</v>
      </c>
      <c r="KO37">
        <v>0.01</v>
      </c>
      <c r="KP37">
        <v>4.2000000000000003E-2</v>
      </c>
      <c r="KQ37">
        <v>2.1999999999999999E-2</v>
      </c>
      <c r="KR37">
        <v>1.7999999999999999E-2</v>
      </c>
      <c r="KS37">
        <v>6.3E-2</v>
      </c>
      <c r="KT37">
        <v>5.0999999999999997E-2</v>
      </c>
      <c r="KU37">
        <v>0.126</v>
      </c>
      <c r="KV37">
        <v>2.3E-2</v>
      </c>
      <c r="KW37">
        <v>0.83799999999999997</v>
      </c>
      <c r="LO37">
        <v>0.111</v>
      </c>
      <c r="LP37">
        <v>0.252</v>
      </c>
      <c r="LQ37">
        <v>0.247</v>
      </c>
      <c r="LR37">
        <v>1.2E-2</v>
      </c>
      <c r="LS37">
        <v>0.112</v>
      </c>
      <c r="LT37">
        <v>0.18</v>
      </c>
      <c r="LU37">
        <v>0.14799999999999999</v>
      </c>
      <c r="LV37">
        <v>2.1999999999999999E-2</v>
      </c>
      <c r="LW37">
        <v>0.91600000000000004</v>
      </c>
      <c r="LX37">
        <v>3.5999999999999997E-2</v>
      </c>
      <c r="LY37">
        <v>0.04</v>
      </c>
      <c r="LZ37">
        <v>8.4000000000000005E-2</v>
      </c>
      <c r="MA37">
        <v>0.158</v>
      </c>
      <c r="MT37">
        <v>5.6000000000000001E-2</v>
      </c>
      <c r="MU37">
        <v>0.97599999999999998</v>
      </c>
      <c r="MV37">
        <v>0.01</v>
      </c>
      <c r="MW37">
        <v>3.4000000000000002E-2</v>
      </c>
      <c r="MX37">
        <v>8.8999999999999996E-2</v>
      </c>
      <c r="MY37">
        <v>0.105</v>
      </c>
      <c r="MZ37">
        <v>3.1E-2</v>
      </c>
      <c r="NA37">
        <v>5.3999999999999999E-2</v>
      </c>
      <c r="NB37">
        <v>0.12</v>
      </c>
      <c r="NC37">
        <v>0.10199999999999999</v>
      </c>
      <c r="ND37">
        <v>7.0000000000000007E-2</v>
      </c>
      <c r="NE37">
        <v>0.13400000000000001</v>
      </c>
      <c r="NF37">
        <v>4.0000000000000001E-3</v>
      </c>
      <c r="NY37">
        <v>7.2999999999999995E-2</v>
      </c>
      <c r="NZ37">
        <v>0.13300000000000001</v>
      </c>
      <c r="OA37">
        <v>0.17499999999999999</v>
      </c>
      <c r="OB37">
        <v>0.92</v>
      </c>
      <c r="OC37">
        <v>4.3999999999999997E-2</v>
      </c>
      <c r="OD37">
        <v>9.2999999999999999E-2</v>
      </c>
      <c r="OE37">
        <v>7.0000000000000001E-3</v>
      </c>
      <c r="OF37">
        <v>0.111</v>
      </c>
      <c r="OG37">
        <v>3.0000000000000001E-3</v>
      </c>
      <c r="OH37">
        <v>3.9E-2</v>
      </c>
      <c r="OI37">
        <v>1E-3</v>
      </c>
      <c r="OJ37">
        <v>0.03</v>
      </c>
      <c r="OK37">
        <v>4.8000000000000001E-2</v>
      </c>
      <c r="OL37">
        <v>3.5000000000000003E-2</v>
      </c>
      <c r="OM37">
        <v>1.9E-2</v>
      </c>
      <c r="PH37">
        <v>4.5999999999999999E-2</v>
      </c>
      <c r="PI37">
        <v>3.6999999999999998E-2</v>
      </c>
      <c r="PJ37">
        <v>6.0000000000000001E-3</v>
      </c>
      <c r="PK37">
        <v>1.6E-2</v>
      </c>
      <c r="PL37">
        <v>4.3999999999999997E-2</v>
      </c>
      <c r="PM37">
        <v>5.8000000000000003E-2</v>
      </c>
      <c r="PN37">
        <v>6.0000000000000001E-3</v>
      </c>
      <c r="PO37">
        <v>1.0999999999999999E-2</v>
      </c>
      <c r="PP37">
        <v>3.3000000000000002E-2</v>
      </c>
      <c r="PQ37">
        <v>1.0999999999999999E-2</v>
      </c>
      <c r="PR37">
        <v>0.13700000000000001</v>
      </c>
      <c r="PS37">
        <v>2.5000000000000001E-2</v>
      </c>
      <c r="PT37">
        <v>8.9999999999999993E-3</v>
      </c>
      <c r="PU37">
        <v>0.97199999999999998</v>
      </c>
      <c r="PV37">
        <v>0.16</v>
      </c>
      <c r="QQ37" t="s">
        <v>458</v>
      </c>
      <c r="QR37" s="31">
        <v>-0.40300000000000002</v>
      </c>
      <c r="QS37" s="31">
        <v>9.6000000000000002E-2</v>
      </c>
      <c r="QT37" s="31">
        <v>-0.23100000000000001</v>
      </c>
      <c r="QU37" s="31">
        <v>0.23400000000000001</v>
      </c>
      <c r="QV37" s="31">
        <v>0.16300000000000001</v>
      </c>
      <c r="QW37" s="31">
        <v>4.0000000000000001E-3</v>
      </c>
      <c r="QX37" s="31">
        <v>-0.2</v>
      </c>
      <c r="QY37" s="31">
        <v>-0.13300000000000001</v>
      </c>
      <c r="QZ37" s="31">
        <v>0.08</v>
      </c>
      <c r="RA37" s="31">
        <v>-2.1999999999999999E-2</v>
      </c>
      <c r="RB37" s="31">
        <v>-0.08</v>
      </c>
      <c r="RC37" s="31">
        <v>4.7E-2</v>
      </c>
      <c r="RD37" s="31">
        <v>-8.9999999999999993E-3</v>
      </c>
      <c r="RE37" s="31">
        <v>0.16</v>
      </c>
      <c r="RF37" s="31">
        <v>-0.79500000000000004</v>
      </c>
      <c r="RG37" s="31">
        <v>-0.22500000000000001</v>
      </c>
      <c r="RH37" s="31">
        <v>4.9000000000000002E-2</v>
      </c>
      <c r="RI37" s="31">
        <v>0.20399999999999999</v>
      </c>
      <c r="RJ37">
        <v>-0.222</v>
      </c>
      <c r="RK37">
        <v>4.5999999999999999E-2</v>
      </c>
      <c r="RL37">
        <v>8.3000000000000004E-2</v>
      </c>
      <c r="RM37">
        <v>-0.11799999999999999</v>
      </c>
      <c r="RN37">
        <v>0.107</v>
      </c>
      <c r="RO37">
        <v>1.6E-2</v>
      </c>
      <c r="RP37">
        <v>-0.11</v>
      </c>
      <c r="RQ37">
        <v>-0.20899999999999999</v>
      </c>
      <c r="RR37">
        <v>-3.6999999999999998E-2</v>
      </c>
      <c r="RS37">
        <v>0.11700000000000001</v>
      </c>
      <c r="RT37">
        <v>2.4E-2</v>
      </c>
      <c r="RU37">
        <v>-0.16</v>
      </c>
      <c r="RV37">
        <v>0.14699999999999999</v>
      </c>
      <c r="RW37">
        <v>-6.4000000000000001E-2</v>
      </c>
      <c r="RX37">
        <v>4.9000000000000002E-2</v>
      </c>
      <c r="RY37">
        <v>3.9E-2</v>
      </c>
      <c r="RZ37">
        <v>1</v>
      </c>
      <c r="SA37">
        <v>-0.19</v>
      </c>
      <c r="SG37" t="s">
        <v>476</v>
      </c>
      <c r="SH37" s="31">
        <v>0.14499999999999999</v>
      </c>
      <c r="SI37" s="31">
        <v>-7.9000000000000001E-2</v>
      </c>
      <c r="SJ37" s="31">
        <v>0.11600000000000001</v>
      </c>
      <c r="SK37" s="31">
        <v>0.92800000000000005</v>
      </c>
      <c r="SL37" s="31">
        <v>5.2999999999999999E-2</v>
      </c>
      <c r="SM37" s="31">
        <v>6.7000000000000004E-2</v>
      </c>
      <c r="SN37" s="31">
        <v>7.6999999999999999E-2</v>
      </c>
      <c r="SO37" s="31">
        <v>-5.3999999999999999E-2</v>
      </c>
      <c r="SP37" s="31">
        <v>-4.0000000000000001E-3</v>
      </c>
      <c r="SQ37" s="31">
        <v>9.5000000000000001E-2</v>
      </c>
      <c r="SR37" s="31">
        <v>0.1</v>
      </c>
      <c r="SS37" s="31">
        <v>0.16300000000000001</v>
      </c>
      <c r="ST37" s="31">
        <v>7.0000000000000007E-2</v>
      </c>
      <c r="SU37" s="31">
        <v>5.8000000000000003E-2</v>
      </c>
      <c r="SV37" s="31">
        <v>0.04</v>
      </c>
      <c r="SW37" s="31">
        <v>8.1000000000000003E-2</v>
      </c>
      <c r="SX37" s="31">
        <v>-3.5000000000000003E-2</v>
      </c>
      <c r="SY37" s="31">
        <v>-0.18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</v>
      </c>
      <c r="TQ37">
        <v>0</v>
      </c>
      <c r="TW37" t="s">
        <v>512</v>
      </c>
      <c r="TX37" s="31">
        <v>0.17</v>
      </c>
      <c r="TY37" s="31">
        <v>7.0000000000000001E-3</v>
      </c>
      <c r="TZ37" s="31">
        <v>3.4000000000000002E-2</v>
      </c>
      <c r="UA37" s="31">
        <v>1.0999999999999999E-2</v>
      </c>
      <c r="UB37" s="31">
        <v>6.0999999999999999E-2</v>
      </c>
      <c r="UC37" s="31">
        <v>-5.0999999999999997E-2</v>
      </c>
      <c r="UD37" s="31">
        <v>1.6E-2</v>
      </c>
      <c r="UE37" s="31">
        <v>0.13200000000000001</v>
      </c>
      <c r="UF37" s="31">
        <v>-0.11</v>
      </c>
      <c r="UG37" s="31">
        <v>0.13100000000000001</v>
      </c>
      <c r="UH37" s="31">
        <v>-0.86799999999999999</v>
      </c>
      <c r="UI37" s="31">
        <v>3.5000000000000003E-2</v>
      </c>
      <c r="UJ37" s="31">
        <v>5.3999999999999999E-2</v>
      </c>
      <c r="UK37" s="31">
        <v>-7.0000000000000007E-2</v>
      </c>
      <c r="UL37" s="31">
        <v>-4.5999999999999999E-2</v>
      </c>
      <c r="UM37" s="31">
        <v>-1.2E-2</v>
      </c>
      <c r="UN37" s="31">
        <v>-0.01</v>
      </c>
      <c r="UO37" s="31">
        <v>-0.13500000000000001</v>
      </c>
      <c r="UP37" s="31">
        <v>0.04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O37" t="s">
        <v>531</v>
      </c>
      <c r="VP37" s="31">
        <v>2.8000000000000001E-2</v>
      </c>
      <c r="VQ37" s="31">
        <v>3.4000000000000002E-2</v>
      </c>
      <c r="VR37" s="31">
        <v>-4.3999999999999997E-2</v>
      </c>
      <c r="VS37" s="31">
        <v>2.9000000000000001E-2</v>
      </c>
      <c r="VT37" s="31">
        <v>2.5999999999999999E-2</v>
      </c>
      <c r="VU37" s="31">
        <v>-0.1</v>
      </c>
      <c r="VV37" s="31">
        <v>9.1999999999999998E-2</v>
      </c>
      <c r="VW37" s="31">
        <v>0.93400000000000005</v>
      </c>
      <c r="VX37" s="31">
        <v>0.01</v>
      </c>
      <c r="VY37" s="31">
        <v>2.4E-2</v>
      </c>
      <c r="VZ37" s="31">
        <v>-3.5999999999999997E-2</v>
      </c>
      <c r="WA37" s="31">
        <v>6.4000000000000001E-2</v>
      </c>
      <c r="WB37" s="31">
        <v>5.3999999999999999E-2</v>
      </c>
      <c r="WC37" s="31">
        <v>-1.6E-2</v>
      </c>
      <c r="WD37" s="31">
        <v>0.20799999999999999</v>
      </c>
      <c r="WE37" s="31">
        <v>-2E-3</v>
      </c>
      <c r="WF37" s="31">
        <v>2.9000000000000001E-2</v>
      </c>
      <c r="WG37" s="31">
        <v>-0.216</v>
      </c>
      <c r="WH37" s="31">
        <v>5.6000000000000001E-2</v>
      </c>
      <c r="WI37">
        <v>0.13400000000000001</v>
      </c>
      <c r="WJ37">
        <v>0.10100000000000001</v>
      </c>
      <c r="WK37">
        <v>3.5999999999999997E-2</v>
      </c>
      <c r="WL37">
        <v>-1.4999999999999999E-2</v>
      </c>
      <c r="WM37">
        <v>1.4999999999999999E-2</v>
      </c>
      <c r="WN37">
        <v>6.2E-2</v>
      </c>
      <c r="WO37">
        <v>5.3999999999999999E-2</v>
      </c>
      <c r="WP37">
        <v>-0.23499999999999999</v>
      </c>
      <c r="WQ37">
        <v>4.2000000000000003E-2</v>
      </c>
      <c r="WR37">
        <v>5.6000000000000001E-2</v>
      </c>
      <c r="WS37">
        <v>0.182</v>
      </c>
      <c r="WT37">
        <v>9.6000000000000002E-2</v>
      </c>
      <c r="WU37">
        <v>0.127</v>
      </c>
      <c r="WV37">
        <v>5.2999999999999999E-2</v>
      </c>
      <c r="WW37">
        <v>3.5999999999999997E-2</v>
      </c>
      <c r="WX37">
        <v>1</v>
      </c>
      <c r="WY37">
        <v>-0.05</v>
      </c>
      <c r="WZ37">
        <v>-0.17199999999999999</v>
      </c>
      <c r="XA37">
        <v>0.106</v>
      </c>
      <c r="XG37" t="s">
        <v>619</v>
      </c>
      <c r="XH37" s="74">
        <v>-7.0000000000000001E-3</v>
      </c>
      <c r="XI37" s="74">
        <v>-1.2999999999999999E-2</v>
      </c>
      <c r="XJ37" s="74">
        <v>-4.3999999999999997E-2</v>
      </c>
      <c r="XK37" s="74">
        <v>-3.4000000000000002E-2</v>
      </c>
      <c r="XL37" s="74">
        <v>4.3999999999999997E-2</v>
      </c>
      <c r="XM37" s="74">
        <v>-1.7000000000000001E-2</v>
      </c>
      <c r="XN37" s="74">
        <v>-2.7E-2</v>
      </c>
      <c r="XO37" s="74">
        <v>3.7999999999999999E-2</v>
      </c>
      <c r="XP37" s="74">
        <v>-6.5000000000000002E-2</v>
      </c>
      <c r="XQ37" s="74">
        <v>-8.7999999999999995E-2</v>
      </c>
      <c r="XR37" s="74">
        <v>-2.9000000000000001E-2</v>
      </c>
      <c r="XS37" s="74">
        <v>5.0000000000000001E-3</v>
      </c>
      <c r="XT37" s="74">
        <v>-1.9E-2</v>
      </c>
      <c r="XU37" s="74">
        <v>-3.4000000000000002E-2</v>
      </c>
      <c r="XV37" s="74">
        <v>-6.5000000000000002E-2</v>
      </c>
      <c r="XW37" s="74">
        <v>-4.7E-2</v>
      </c>
      <c r="XX37" s="74">
        <v>5.0000000000000001E-3</v>
      </c>
      <c r="XY37" s="74">
        <v>-4.3999999999999997E-2</v>
      </c>
      <c r="XZ37" s="74">
        <v>7.0000000000000001E-3</v>
      </c>
      <c r="YA37" s="74">
        <v>4.3999999999999997E-2</v>
      </c>
      <c r="YB37" s="74">
        <v>-3.2000000000000001E-2</v>
      </c>
      <c r="YC37" s="74">
        <v>4.0000000000000001E-3</v>
      </c>
      <c r="YD37" s="74">
        <v>-9.6000000000000002E-2</v>
      </c>
      <c r="YE37" s="74">
        <v>-8.2000000000000003E-2</v>
      </c>
      <c r="YF37" s="74">
        <v>-0.96499999999999997</v>
      </c>
      <c r="YG37" s="74">
        <v>-0.11</v>
      </c>
      <c r="YH37" s="74">
        <v>-6.5000000000000002E-2</v>
      </c>
      <c r="YI37" s="74">
        <v>-4.9000000000000002E-2</v>
      </c>
      <c r="YJ37" s="74">
        <v>7.0000000000000001E-3</v>
      </c>
      <c r="YK37">
        <v>-7.4999999999999997E-2</v>
      </c>
      <c r="YL37">
        <v>-7.3999999999999996E-2</v>
      </c>
      <c r="YM37">
        <v>-5.7000000000000002E-2</v>
      </c>
      <c r="YN37">
        <v>-0.16600000000000001</v>
      </c>
      <c r="YO37">
        <v>-8.2000000000000003E-2</v>
      </c>
      <c r="YP37">
        <v>1</v>
      </c>
      <c r="YQ37">
        <v>2.8000000000000001E-2</v>
      </c>
      <c r="YR37">
        <v>-0.1</v>
      </c>
      <c r="YS37">
        <v>-0.156</v>
      </c>
      <c r="YT37">
        <v>0.183</v>
      </c>
      <c r="YU37">
        <v>4.8000000000000001E-2</v>
      </c>
      <c r="YV37">
        <v>-3.1E-2</v>
      </c>
      <c r="YW37">
        <v>-3.9E-2</v>
      </c>
      <c r="YX37">
        <v>-0.13500000000000001</v>
      </c>
      <c r="YY37">
        <v>0.13700000000000001</v>
      </c>
      <c r="YZ37">
        <v>0.111</v>
      </c>
      <c r="ZA37">
        <v>5.3999999999999999E-2</v>
      </c>
      <c r="ZB37">
        <v>0.06</v>
      </c>
      <c r="ZC37">
        <v>0.115</v>
      </c>
      <c r="ZD37">
        <v>-2.3E-2</v>
      </c>
      <c r="ZE37">
        <v>8.2000000000000003E-2</v>
      </c>
      <c r="ZF37">
        <v>5.2999999999999999E-2</v>
      </c>
      <c r="ZG37">
        <v>0.20599999999999999</v>
      </c>
      <c r="ZH37">
        <v>-0.13</v>
      </c>
      <c r="ZI37">
        <v>0.107</v>
      </c>
      <c r="ZJ37">
        <v>-5.8999999999999997E-2</v>
      </c>
      <c r="ZK37">
        <v>-0.10199999999999999</v>
      </c>
      <c r="ZL37">
        <v>6.7000000000000004E-2</v>
      </c>
      <c r="ZM37">
        <v>0.14699999999999999</v>
      </c>
      <c r="ZQ37" t="s">
        <v>677</v>
      </c>
      <c r="ZR37" s="74">
        <v>-2.8000000000000001E-2</v>
      </c>
      <c r="ZS37" s="74">
        <v>2.9000000000000001E-2</v>
      </c>
      <c r="ZT37" s="74">
        <v>1.7999999999999999E-2</v>
      </c>
      <c r="ZU37" s="74">
        <v>-7.5999999999999998E-2</v>
      </c>
      <c r="ZV37" s="74">
        <v>-0.32100000000000001</v>
      </c>
      <c r="ZW37" s="74">
        <v>0.27200000000000002</v>
      </c>
      <c r="ZX37" s="74">
        <v>-0.158</v>
      </c>
      <c r="ZY37" s="74">
        <v>8.4000000000000005E-2</v>
      </c>
      <c r="ZZ37" s="74">
        <v>7.0000000000000001E-3</v>
      </c>
      <c r="AAA37" s="74">
        <v>6.9000000000000006E-2</v>
      </c>
      <c r="AAB37" s="74">
        <v>6.3E-2</v>
      </c>
      <c r="AAC37" s="74">
        <v>-8.3000000000000004E-2</v>
      </c>
      <c r="AAD37" s="74">
        <v>-7.5999999999999998E-2</v>
      </c>
      <c r="AAE37" s="74">
        <v>4.2999999999999997E-2</v>
      </c>
      <c r="AAF37" s="74">
        <v>0.68200000000000005</v>
      </c>
      <c r="AAG37" s="74">
        <v>3.5000000000000003E-2</v>
      </c>
      <c r="AAH37" s="74">
        <v>-4.2999999999999997E-2</v>
      </c>
      <c r="AAI37" s="74">
        <v>1.4999999999999999E-2</v>
      </c>
      <c r="AAJ37" s="74">
        <v>0.09</v>
      </c>
      <c r="AAK37" s="74">
        <v>3.7999999999999999E-2</v>
      </c>
      <c r="AAL37" s="74">
        <v>0.13400000000000001</v>
      </c>
      <c r="AAM37" s="74">
        <v>4.0000000000000001E-3</v>
      </c>
      <c r="AAN37" s="74">
        <v>0.16400000000000001</v>
      </c>
      <c r="AAO37" s="74">
        <v>0.33300000000000002</v>
      </c>
      <c r="AAP37" s="74">
        <v>7.3999999999999996E-2</v>
      </c>
      <c r="AAQ37" s="74">
        <v>0.27700000000000002</v>
      </c>
      <c r="AAR37" s="74">
        <v>0.113</v>
      </c>
      <c r="AAS37" s="74">
        <v>0.13</v>
      </c>
      <c r="AAT37" s="74">
        <v>8.3000000000000004E-2</v>
      </c>
      <c r="AAU37" s="74">
        <v>9.1999999999999998E-2</v>
      </c>
      <c r="AAV37">
        <v>4.1000000000000002E-2</v>
      </c>
      <c r="AAW37">
        <v>0.156</v>
      </c>
      <c r="AAX37">
        <v>-3.5999999999999997E-2</v>
      </c>
      <c r="AAY37">
        <v>7.3999999999999996E-2</v>
      </c>
      <c r="AAZ37">
        <v>1</v>
      </c>
      <c r="ABA37">
        <v>-0.08</v>
      </c>
      <c r="ABB37">
        <v>8.2000000000000003E-2</v>
      </c>
      <c r="ABC37">
        <v>4.2000000000000003E-2</v>
      </c>
      <c r="ABD37">
        <v>0</v>
      </c>
      <c r="ABE37">
        <v>-0.11600000000000001</v>
      </c>
      <c r="ABF37">
        <v>-1.2E-2</v>
      </c>
      <c r="ABG37">
        <v>0.111</v>
      </c>
      <c r="ABH37">
        <v>-8.4000000000000005E-2</v>
      </c>
      <c r="ABI37">
        <v>0.107</v>
      </c>
      <c r="ABJ37">
        <v>-0.11899999999999999</v>
      </c>
      <c r="ABK37">
        <v>-0.11700000000000001</v>
      </c>
      <c r="ABL37">
        <v>-0.11700000000000001</v>
      </c>
      <c r="ABM37">
        <v>-8.5999999999999993E-2</v>
      </c>
      <c r="ABN37">
        <v>8.9999999999999993E-3</v>
      </c>
      <c r="ABO37">
        <v>-8.3000000000000004E-2</v>
      </c>
      <c r="ABP37">
        <v>-7.0000000000000001E-3</v>
      </c>
      <c r="ABQ37">
        <v>0.121</v>
      </c>
      <c r="ABR37">
        <v>-0.20399999999999999</v>
      </c>
      <c r="ABS37">
        <v>0.19400000000000001</v>
      </c>
      <c r="ABT37">
        <v>-8.9999999999999993E-3</v>
      </c>
      <c r="ABU37">
        <v>0.09</v>
      </c>
      <c r="ABV37">
        <v>0.11799999999999999</v>
      </c>
      <c r="ABW37">
        <v>9.6000000000000002E-2</v>
      </c>
      <c r="ABX37">
        <v>5.0000000000000001E-3</v>
      </c>
      <c r="ABY37">
        <v>3.7999999999999999E-2</v>
      </c>
      <c r="ACC37" t="s">
        <v>737</v>
      </c>
      <c r="ACD37" s="74">
        <v>1.4E-2</v>
      </c>
      <c r="ACE37" s="74">
        <v>-2E-3</v>
      </c>
      <c r="ACF37" s="74">
        <v>1.9E-2</v>
      </c>
      <c r="ACG37" s="74">
        <v>5.3999999999999999E-2</v>
      </c>
      <c r="ACH37" s="74">
        <v>0.03</v>
      </c>
      <c r="ACI37" s="74">
        <v>4.2000000000000003E-2</v>
      </c>
      <c r="ACJ37" s="74">
        <v>1.2999999999999999E-2</v>
      </c>
      <c r="ACK37" s="74">
        <v>-3.0000000000000001E-3</v>
      </c>
      <c r="ACL37" s="74">
        <v>2.8000000000000001E-2</v>
      </c>
      <c r="ACM37" s="74">
        <v>1.9E-2</v>
      </c>
      <c r="ACN37" s="74">
        <v>-0.108</v>
      </c>
      <c r="ACO37" s="74">
        <v>1.9E-2</v>
      </c>
      <c r="ACP37" s="74">
        <v>-6.0000000000000001E-3</v>
      </c>
      <c r="ACQ37" s="74">
        <v>3.5999999999999997E-2</v>
      </c>
      <c r="ACR37" s="74">
        <v>6.5000000000000002E-2</v>
      </c>
      <c r="ACS37" s="74">
        <v>-1E-3</v>
      </c>
      <c r="ACT37" s="74">
        <v>1.9E-2</v>
      </c>
      <c r="ACU37" s="74">
        <v>4.9000000000000002E-2</v>
      </c>
      <c r="ACV37" s="74">
        <v>0.02</v>
      </c>
      <c r="ACW37" s="74">
        <v>-1.7000000000000001E-2</v>
      </c>
      <c r="ACX37" s="74">
        <v>1.7999999999999999E-2</v>
      </c>
      <c r="ACY37" s="74">
        <v>-3.1E-2</v>
      </c>
      <c r="ACZ37" s="74">
        <v>-2.4E-2</v>
      </c>
      <c r="ADA37" s="74">
        <v>-0.02</v>
      </c>
      <c r="ADB37" s="74">
        <v>1.7000000000000001E-2</v>
      </c>
      <c r="ADC37" s="74">
        <v>2.5999999999999999E-2</v>
      </c>
      <c r="ADD37" s="74">
        <v>0.96599999999999997</v>
      </c>
      <c r="ADE37" s="74">
        <v>2.4E-2</v>
      </c>
      <c r="ADF37" s="74">
        <v>4.2999999999999997E-2</v>
      </c>
      <c r="ADG37" s="74">
        <v>7.3999999999999996E-2</v>
      </c>
      <c r="ADH37" s="74">
        <v>-0.16300000000000001</v>
      </c>
      <c r="ADI37" s="74">
        <v>-4.0000000000000001E-3</v>
      </c>
      <c r="ADJ37">
        <v>5.3999999999999999E-2</v>
      </c>
      <c r="ADK37">
        <v>4.9000000000000002E-2</v>
      </c>
      <c r="ADL37">
        <v>1</v>
      </c>
      <c r="ADM37">
        <v>-7.2999999999999995E-2</v>
      </c>
      <c r="ADN37">
        <v>5.8999999999999997E-2</v>
      </c>
      <c r="ADO37">
        <v>0.10199999999999999</v>
      </c>
      <c r="ADP37">
        <v>0.14499999999999999</v>
      </c>
      <c r="ADQ37">
        <v>-2.1000000000000001E-2</v>
      </c>
      <c r="ADR37">
        <v>0.114</v>
      </c>
      <c r="ADS37">
        <v>-5.6000000000000001E-2</v>
      </c>
      <c r="ADT37">
        <v>7.0999999999999994E-2</v>
      </c>
      <c r="ADU37">
        <v>0.03</v>
      </c>
      <c r="ADV37">
        <v>4.7E-2</v>
      </c>
      <c r="ADW37">
        <v>4.0000000000000001E-3</v>
      </c>
      <c r="ADX37">
        <v>0.104</v>
      </c>
      <c r="ADY37">
        <v>5.6000000000000001E-2</v>
      </c>
      <c r="ADZ37">
        <v>0.10299999999999999</v>
      </c>
      <c r="AEA37">
        <v>-5.0999999999999997E-2</v>
      </c>
      <c r="AEB37">
        <v>1.4E-2</v>
      </c>
      <c r="AEC37">
        <v>0.111</v>
      </c>
      <c r="AED37">
        <v>7.0999999999999994E-2</v>
      </c>
      <c r="AEE37">
        <v>-2.1999999999999999E-2</v>
      </c>
      <c r="AEF37">
        <v>-8.5999999999999993E-2</v>
      </c>
      <c r="AEG37">
        <v>9.2999999999999999E-2</v>
      </c>
      <c r="AEH37">
        <v>-0.02</v>
      </c>
      <c r="AEI37">
        <v>2.8000000000000001E-2</v>
      </c>
      <c r="AEJ37">
        <v>-6.0000000000000001E-3</v>
      </c>
      <c r="AEK37">
        <v>-4.1000000000000002E-2</v>
      </c>
      <c r="AEL37">
        <v>1E-3</v>
      </c>
      <c r="AEM37">
        <v>0.129</v>
      </c>
      <c r="AEN37">
        <v>5.0999999999999997E-2</v>
      </c>
      <c r="AEO37">
        <v>4.3999999999999997E-2</v>
      </c>
      <c r="AES37" t="s">
        <v>801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</v>
      </c>
      <c r="AGC37">
        <v>0</v>
      </c>
      <c r="AGD37">
        <v>0</v>
      </c>
      <c r="AGE37">
        <v>-1.0999999999999999E-2</v>
      </c>
      <c r="AGF37">
        <v>1.7000000000000001E-2</v>
      </c>
      <c r="AGG37">
        <v>3.3000000000000002E-2</v>
      </c>
      <c r="AGH37">
        <v>1.7999999999999999E-2</v>
      </c>
      <c r="AGI37">
        <v>-4.2000000000000003E-2</v>
      </c>
      <c r="AGJ37">
        <v>0.01</v>
      </c>
      <c r="AGK37" s="21">
        <v>3.9E-2</v>
      </c>
      <c r="AGL37">
        <v>4.7E-2</v>
      </c>
      <c r="AGM37">
        <v>3.1E-2</v>
      </c>
      <c r="AGN37">
        <v>-5.3999999999999999E-2</v>
      </c>
      <c r="AGO37">
        <v>5.7000000000000002E-2</v>
      </c>
      <c r="AGP37">
        <v>2.3E-2</v>
      </c>
      <c r="AGQ37">
        <v>2.4E-2</v>
      </c>
      <c r="AGR37">
        <v>9.0999999999999998E-2</v>
      </c>
      <c r="AGS37">
        <v>-6.7000000000000004E-2</v>
      </c>
      <c r="AGT37">
        <v>0.01</v>
      </c>
      <c r="AGU37">
        <v>-5.0999999999999997E-2</v>
      </c>
      <c r="AGV37">
        <v>3.3000000000000002E-2</v>
      </c>
      <c r="AGW37">
        <v>-5.8000000000000003E-2</v>
      </c>
      <c r="AGX37">
        <v>0.96499999999999997</v>
      </c>
      <c r="AGY37">
        <v>-2.9000000000000001E-2</v>
      </c>
      <c r="AGZ37">
        <v>2.5000000000000001E-2</v>
      </c>
      <c r="AHA37">
        <v>-3.7999999999999999E-2</v>
      </c>
      <c r="AHB37">
        <v>1.6E-2</v>
      </c>
      <c r="AHC37">
        <v>0.107</v>
      </c>
      <c r="AHD37">
        <v>-0.115</v>
      </c>
      <c r="AHE37">
        <v>4.0000000000000001E-3</v>
      </c>
      <c r="AHF37">
        <v>2.1999999999999999E-2</v>
      </c>
      <c r="AHG37">
        <v>-7.0000000000000001E-3</v>
      </c>
      <c r="AHH37">
        <v>-6.3E-2</v>
      </c>
      <c r="AHI37">
        <v>1.4E-2</v>
      </c>
      <c r="AHJ37">
        <v>4.0000000000000001E-3</v>
      </c>
      <c r="AHK37">
        <v>-1.9E-2</v>
      </c>
      <c r="AHL37">
        <v>7.2999999999999995E-2</v>
      </c>
      <c r="AHM37">
        <v>-0.108</v>
      </c>
      <c r="AHN37">
        <v>-0.107</v>
      </c>
      <c r="AHO37">
        <v>7.2999999999999995E-2</v>
      </c>
    </row>
    <row r="38" spans="213:899" ht="16">
      <c r="HE38" s="26">
        <f>AVERAGE(HE36:HO36)</f>
        <v>0.73945454545454548</v>
      </c>
      <c r="IG38" s="26">
        <f>AVERAGE(IG36:IQ36)</f>
        <v>0.76800000000000002</v>
      </c>
      <c r="JI38">
        <v>1.4E-2</v>
      </c>
      <c r="JJ38">
        <v>6.7000000000000004E-2</v>
      </c>
      <c r="JK38">
        <v>0.107</v>
      </c>
      <c r="JL38">
        <v>5.8999999999999997E-2</v>
      </c>
      <c r="JM38">
        <v>8.9999999999999993E-3</v>
      </c>
      <c r="JN38">
        <v>0.25700000000000001</v>
      </c>
      <c r="JO38">
        <v>0.873</v>
      </c>
      <c r="JP38">
        <v>7.2999999999999995E-2</v>
      </c>
      <c r="JQ38">
        <v>1.2E-2</v>
      </c>
      <c r="JR38">
        <v>0.21099999999999999</v>
      </c>
      <c r="JS38">
        <v>0.02</v>
      </c>
      <c r="JT38">
        <v>0.20499999999999999</v>
      </c>
      <c r="KL38">
        <v>0.221</v>
      </c>
      <c r="KM38">
        <v>0.97199999999999998</v>
      </c>
      <c r="KN38">
        <v>2.1999999999999999E-2</v>
      </c>
      <c r="KO38">
        <v>8.0000000000000002E-3</v>
      </c>
      <c r="KP38">
        <v>2.5999999999999999E-2</v>
      </c>
      <c r="KQ38">
        <v>1.0999999999999999E-2</v>
      </c>
      <c r="KR38">
        <v>1.4E-2</v>
      </c>
      <c r="KS38">
        <v>4.8000000000000001E-2</v>
      </c>
      <c r="KT38">
        <v>3.2000000000000001E-2</v>
      </c>
      <c r="KU38">
        <v>0.01</v>
      </c>
      <c r="KV38">
        <v>2.1999999999999999E-2</v>
      </c>
      <c r="KW38">
        <v>8.0000000000000002E-3</v>
      </c>
      <c r="LO38">
        <v>0.22700000000000001</v>
      </c>
      <c r="LP38">
        <v>0.49</v>
      </c>
      <c r="LQ38">
        <v>0.26200000000000001</v>
      </c>
      <c r="LR38">
        <v>0.23799999999999999</v>
      </c>
      <c r="LS38">
        <v>0.26500000000000001</v>
      </c>
      <c r="LT38">
        <v>0.37</v>
      </c>
      <c r="LU38">
        <v>3.6999999999999998E-2</v>
      </c>
      <c r="LV38">
        <v>0.191</v>
      </c>
      <c r="LW38">
        <v>0.19</v>
      </c>
      <c r="LX38">
        <v>0.11700000000000001</v>
      </c>
      <c r="LY38">
        <v>2.1000000000000001E-2</v>
      </c>
      <c r="LZ38">
        <v>0.253</v>
      </c>
      <c r="MA38">
        <v>7.5999999999999998E-2</v>
      </c>
      <c r="MT38">
        <v>0.11899999999999999</v>
      </c>
      <c r="MU38">
        <v>2.1999999999999999E-2</v>
      </c>
      <c r="MV38">
        <v>4.4999999999999998E-2</v>
      </c>
      <c r="MW38">
        <v>0.97</v>
      </c>
      <c r="MX38">
        <v>0.151</v>
      </c>
      <c r="MY38">
        <v>6.0000000000000001E-3</v>
      </c>
      <c r="MZ38">
        <v>2.5999999999999999E-2</v>
      </c>
      <c r="NA38">
        <v>0.02</v>
      </c>
      <c r="NB38">
        <v>0.105</v>
      </c>
      <c r="NC38">
        <v>0.109</v>
      </c>
      <c r="ND38">
        <v>4.9000000000000002E-2</v>
      </c>
      <c r="NE38">
        <v>3.5000000000000003E-2</v>
      </c>
      <c r="NF38">
        <v>0.14699999999999999</v>
      </c>
      <c r="NY38">
        <v>6.2E-2</v>
      </c>
      <c r="NZ38">
        <v>2.8000000000000001E-2</v>
      </c>
      <c r="OA38">
        <v>4.2999999999999997E-2</v>
      </c>
      <c r="OB38">
        <v>9.2999999999999999E-2</v>
      </c>
      <c r="OC38">
        <v>0.03</v>
      </c>
      <c r="OD38">
        <v>0.05</v>
      </c>
      <c r="OE38">
        <v>6.0999999999999999E-2</v>
      </c>
      <c r="OF38">
        <v>0.89400000000000002</v>
      </c>
      <c r="OG38">
        <v>3.6999999999999998E-2</v>
      </c>
      <c r="OH38">
        <v>0.115</v>
      </c>
      <c r="OI38">
        <v>5.1999999999999998E-2</v>
      </c>
      <c r="OJ38">
        <v>0.03</v>
      </c>
      <c r="OK38">
        <v>0.184</v>
      </c>
      <c r="OL38">
        <v>8.5000000000000006E-2</v>
      </c>
      <c r="OM38">
        <v>0.22700000000000001</v>
      </c>
      <c r="PH38">
        <v>0.16</v>
      </c>
      <c r="PI38">
        <v>8.5000000000000006E-2</v>
      </c>
      <c r="PJ38">
        <v>0.93</v>
      </c>
      <c r="PK38">
        <v>7.8E-2</v>
      </c>
      <c r="PL38">
        <v>4.7E-2</v>
      </c>
      <c r="PM38">
        <v>6.7000000000000004E-2</v>
      </c>
      <c r="PN38">
        <v>0.23799999999999999</v>
      </c>
      <c r="PO38">
        <v>0.14000000000000001</v>
      </c>
      <c r="PP38">
        <v>2.1000000000000001E-2</v>
      </c>
      <c r="PQ38">
        <v>4.2000000000000003E-2</v>
      </c>
      <c r="PR38">
        <v>9.0999999999999998E-2</v>
      </c>
      <c r="PS38">
        <v>0.05</v>
      </c>
      <c r="PT38">
        <v>1.7000000000000001E-2</v>
      </c>
      <c r="PU38">
        <v>2E-3</v>
      </c>
      <c r="PV38">
        <v>3.0000000000000001E-3</v>
      </c>
      <c r="QQ38" t="s">
        <v>459</v>
      </c>
      <c r="QR38" s="31">
        <v>0.182</v>
      </c>
      <c r="QS38" s="31">
        <v>-9.7000000000000003E-2</v>
      </c>
      <c r="QT38" s="31">
        <v>0.32700000000000001</v>
      </c>
      <c r="QU38" s="31">
        <v>1E-3</v>
      </c>
      <c r="QV38" s="31">
        <v>0.28399999999999997</v>
      </c>
      <c r="QW38" s="31">
        <v>1.9E-2</v>
      </c>
      <c r="QX38" s="31">
        <v>0.11799999999999999</v>
      </c>
      <c r="QY38" s="31">
        <v>-0.127</v>
      </c>
      <c r="QZ38" s="31">
        <v>0.108</v>
      </c>
      <c r="RA38" s="31">
        <v>0.26200000000000001</v>
      </c>
      <c r="RB38" s="31">
        <v>0.54400000000000004</v>
      </c>
      <c r="RC38" s="31">
        <v>0.16600000000000001</v>
      </c>
      <c r="RD38" s="31">
        <v>0.13600000000000001</v>
      </c>
      <c r="RE38" s="31">
        <v>0.153</v>
      </c>
      <c r="RF38" s="31">
        <v>0.29699999999999999</v>
      </c>
      <c r="RG38" s="31">
        <v>1.9E-2</v>
      </c>
      <c r="RH38" s="31">
        <v>-5.3999999999999999E-2</v>
      </c>
      <c r="RI38" s="31">
        <v>-0.66200000000000003</v>
      </c>
      <c r="RJ38">
        <v>0.25700000000000001</v>
      </c>
      <c r="RK38">
        <v>-0.222</v>
      </c>
      <c r="RL38">
        <v>-9.1999999999999998E-2</v>
      </c>
      <c r="RM38">
        <v>0.20799999999999999</v>
      </c>
      <c r="RN38">
        <v>6.0000000000000001E-3</v>
      </c>
      <c r="RO38">
        <v>-0.24</v>
      </c>
      <c r="RP38">
        <v>-9.0999999999999998E-2</v>
      </c>
      <c r="RQ38">
        <v>9.4E-2</v>
      </c>
      <c r="RR38">
        <v>-8.5000000000000006E-2</v>
      </c>
      <c r="RS38">
        <v>-3.7999999999999999E-2</v>
      </c>
      <c r="RT38">
        <v>-0.159</v>
      </c>
      <c r="RU38">
        <v>0.21299999999999999</v>
      </c>
      <c r="RV38">
        <v>-0.17399999999999999</v>
      </c>
      <c r="RW38">
        <v>-0.15</v>
      </c>
      <c r="RX38">
        <v>-8.5000000000000006E-2</v>
      </c>
      <c r="RY38">
        <v>-1.2E-2</v>
      </c>
      <c r="RZ38">
        <v>-0.19</v>
      </c>
      <c r="SA38">
        <v>1</v>
      </c>
      <c r="SG38" t="s">
        <v>477</v>
      </c>
      <c r="SH38" s="31">
        <v>0.111</v>
      </c>
      <c r="SI38" s="31">
        <v>-0.154</v>
      </c>
      <c r="SJ38" s="31">
        <v>0.29299999999999998</v>
      </c>
      <c r="SK38" s="31">
        <v>-6.4000000000000001E-2</v>
      </c>
      <c r="SL38" s="31">
        <v>-0.50600000000000001</v>
      </c>
      <c r="SM38" s="31">
        <v>0.19700000000000001</v>
      </c>
      <c r="SN38" s="31">
        <v>0.248</v>
      </c>
      <c r="SO38" s="31">
        <v>0.192</v>
      </c>
      <c r="SP38" s="31">
        <v>8.1000000000000003E-2</v>
      </c>
      <c r="SQ38" s="31">
        <v>-0.19700000000000001</v>
      </c>
      <c r="SR38" s="31">
        <v>-4.2000000000000003E-2</v>
      </c>
      <c r="SS38" s="31">
        <v>-0.33100000000000002</v>
      </c>
      <c r="ST38" s="31">
        <v>0.45400000000000001</v>
      </c>
      <c r="SU38" s="31">
        <v>0.19400000000000001</v>
      </c>
      <c r="SV38" s="31">
        <v>-0.107</v>
      </c>
      <c r="SW38" s="31">
        <v>-0.19700000000000001</v>
      </c>
      <c r="SX38" s="31">
        <v>-0.32100000000000001</v>
      </c>
      <c r="SY38" s="31">
        <v>1.0999999999999999E-2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</v>
      </c>
      <c r="TW38" t="s">
        <v>513</v>
      </c>
      <c r="TX38" s="31">
        <v>8.9999999999999993E-3</v>
      </c>
      <c r="TY38" s="31">
        <v>-0.161</v>
      </c>
      <c r="TZ38" s="31">
        <v>-2.3E-2</v>
      </c>
      <c r="UA38" s="31">
        <v>0.30399999999999999</v>
      </c>
      <c r="UB38" s="31">
        <v>-0.02</v>
      </c>
      <c r="UC38" s="31">
        <v>-0.10299999999999999</v>
      </c>
      <c r="UD38" s="31">
        <v>0.19900000000000001</v>
      </c>
      <c r="UE38" s="31">
        <v>6.6000000000000003E-2</v>
      </c>
      <c r="UF38" s="31">
        <v>-0.13400000000000001</v>
      </c>
      <c r="UG38" s="31">
        <v>-0.373</v>
      </c>
      <c r="UH38" s="31">
        <v>0.02</v>
      </c>
      <c r="UI38" s="31">
        <v>0.41499999999999998</v>
      </c>
      <c r="UJ38" s="31">
        <v>0.19900000000000001</v>
      </c>
      <c r="UK38" s="31">
        <v>-0.161</v>
      </c>
      <c r="UL38" s="31">
        <v>-3.1E-2</v>
      </c>
      <c r="UM38" s="31">
        <v>-0.05</v>
      </c>
      <c r="UN38" s="31">
        <v>-0.16400000000000001</v>
      </c>
      <c r="UO38" s="31">
        <v>0.52800000000000002</v>
      </c>
      <c r="UP38" s="31">
        <v>0.113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0</v>
      </c>
      <c r="VO38" t="s">
        <v>532</v>
      </c>
      <c r="VP38" s="31">
        <v>2.8000000000000001E-2</v>
      </c>
      <c r="VQ38" s="31">
        <v>-0.04</v>
      </c>
      <c r="VR38" s="31">
        <v>-0.03</v>
      </c>
      <c r="VS38" s="31">
        <v>-1.9E-2</v>
      </c>
      <c r="VT38" s="31">
        <v>-5.6000000000000001E-2</v>
      </c>
      <c r="VU38" s="31">
        <v>3.4000000000000002E-2</v>
      </c>
      <c r="VV38" s="31">
        <v>-0.05</v>
      </c>
      <c r="VW38" s="31">
        <v>-6.6000000000000003E-2</v>
      </c>
      <c r="VX38" s="31">
        <v>-5.8999999999999997E-2</v>
      </c>
      <c r="VY38" s="31">
        <v>-8.9999999999999993E-3</v>
      </c>
      <c r="VZ38" s="31">
        <v>3.0000000000000001E-3</v>
      </c>
      <c r="WA38" s="31">
        <v>-0.105</v>
      </c>
      <c r="WB38" s="31">
        <v>-0.05</v>
      </c>
      <c r="WC38" s="31">
        <v>8.9999999999999993E-3</v>
      </c>
      <c r="WD38" s="31">
        <v>-2.4E-2</v>
      </c>
      <c r="WE38" s="31">
        <v>-0.96199999999999997</v>
      </c>
      <c r="WF38" s="31">
        <v>-1.6E-2</v>
      </c>
      <c r="WG38" s="31">
        <v>-0.185</v>
      </c>
      <c r="WH38" s="31">
        <v>-8.2000000000000003E-2</v>
      </c>
      <c r="WI38">
        <v>-0.19600000000000001</v>
      </c>
      <c r="WJ38">
        <v>-6.0000000000000001E-3</v>
      </c>
      <c r="WK38">
        <v>-0.11899999999999999</v>
      </c>
      <c r="WL38">
        <v>0.126</v>
      </c>
      <c r="WM38">
        <v>4.9000000000000002E-2</v>
      </c>
      <c r="WN38">
        <v>-7.0999999999999994E-2</v>
      </c>
      <c r="WO38">
        <v>-0.13</v>
      </c>
      <c r="WP38">
        <v>9.6000000000000002E-2</v>
      </c>
      <c r="WQ38">
        <v>-0.13200000000000001</v>
      </c>
      <c r="WR38">
        <v>-8.1000000000000003E-2</v>
      </c>
      <c r="WS38">
        <v>-3.0000000000000001E-3</v>
      </c>
      <c r="WT38">
        <v>-2.3E-2</v>
      </c>
      <c r="WU38">
        <v>-0.189</v>
      </c>
      <c r="WV38">
        <v>-0.15</v>
      </c>
      <c r="WW38">
        <v>-0.125</v>
      </c>
      <c r="WX38">
        <v>-0.05</v>
      </c>
      <c r="WY38">
        <v>1</v>
      </c>
      <c r="WZ38">
        <v>5.7000000000000002E-2</v>
      </c>
      <c r="XA38">
        <v>5.1999999999999998E-2</v>
      </c>
      <c r="XG38" t="s">
        <v>620</v>
      </c>
      <c r="XH38" s="74">
        <v>1E-3</v>
      </c>
      <c r="XI38" s="74">
        <v>2.5000000000000001E-2</v>
      </c>
      <c r="XJ38" s="74">
        <v>3.5999999999999997E-2</v>
      </c>
      <c r="XK38" s="74">
        <v>6.0000000000000001E-3</v>
      </c>
      <c r="XL38" s="74">
        <v>0.10100000000000001</v>
      </c>
      <c r="XM38" s="74">
        <v>-2.8000000000000001E-2</v>
      </c>
      <c r="XN38" s="74">
        <v>8.9999999999999993E-3</v>
      </c>
      <c r="XO38" s="74">
        <v>3.3000000000000002E-2</v>
      </c>
      <c r="XP38" s="74">
        <v>2E-3</v>
      </c>
      <c r="XQ38" s="74">
        <v>8.1000000000000003E-2</v>
      </c>
      <c r="XR38" s="74">
        <v>-3.5999999999999997E-2</v>
      </c>
      <c r="XS38" s="74">
        <v>0.97499999999999998</v>
      </c>
      <c r="XT38" s="74">
        <v>5.0000000000000001E-3</v>
      </c>
      <c r="XU38" s="74">
        <v>5.8999999999999997E-2</v>
      </c>
      <c r="XV38" s="74">
        <v>4.2999999999999997E-2</v>
      </c>
      <c r="XW38" s="74">
        <v>-1.4E-2</v>
      </c>
      <c r="XX38" s="74">
        <v>1.7999999999999999E-2</v>
      </c>
      <c r="XY38" s="74">
        <v>-1.7999999999999999E-2</v>
      </c>
      <c r="XZ38" s="74">
        <v>1E-3</v>
      </c>
      <c r="YA38" s="74">
        <v>9.7000000000000003E-2</v>
      </c>
      <c r="YB38" s="74">
        <v>-1.6E-2</v>
      </c>
      <c r="YC38" s="74">
        <v>6.0000000000000001E-3</v>
      </c>
      <c r="YD38" s="74">
        <v>-3.5999999999999997E-2</v>
      </c>
      <c r="YE38" s="74">
        <v>7.8E-2</v>
      </c>
      <c r="YF38" s="74">
        <v>-2.1999999999999999E-2</v>
      </c>
      <c r="YG38" s="74">
        <v>-5.0999999999999997E-2</v>
      </c>
      <c r="YH38" s="74">
        <v>-4.0000000000000001E-3</v>
      </c>
      <c r="YI38" s="74">
        <v>-0.02</v>
      </c>
      <c r="YJ38" s="74">
        <v>1.6E-2</v>
      </c>
      <c r="YK38">
        <v>-1.2E-2</v>
      </c>
      <c r="YL38">
        <v>0.152</v>
      </c>
      <c r="YM38">
        <v>-0.156</v>
      </c>
      <c r="YN38">
        <v>2.8000000000000001E-2</v>
      </c>
      <c r="YO38">
        <v>9.0999999999999998E-2</v>
      </c>
      <c r="YP38">
        <v>2.8000000000000001E-2</v>
      </c>
      <c r="YQ38">
        <v>1</v>
      </c>
      <c r="YR38">
        <v>5.8999999999999997E-2</v>
      </c>
      <c r="YS38">
        <v>0.05</v>
      </c>
      <c r="YT38">
        <v>-7.2999999999999995E-2</v>
      </c>
      <c r="YU38">
        <v>2.3E-2</v>
      </c>
      <c r="YV38">
        <v>-5.8000000000000003E-2</v>
      </c>
      <c r="YW38">
        <v>0.107</v>
      </c>
      <c r="YX38">
        <v>-0.114</v>
      </c>
      <c r="YY38">
        <v>-1.4E-2</v>
      </c>
      <c r="YZ38">
        <v>0.125</v>
      </c>
      <c r="ZA38">
        <v>-8.2000000000000003E-2</v>
      </c>
      <c r="ZB38">
        <v>-9.5000000000000001E-2</v>
      </c>
      <c r="ZC38">
        <v>-0.10100000000000001</v>
      </c>
      <c r="ZD38">
        <v>-5.7000000000000002E-2</v>
      </c>
      <c r="ZE38">
        <v>8.9999999999999993E-3</v>
      </c>
      <c r="ZF38">
        <v>0.19900000000000001</v>
      </c>
      <c r="ZG38">
        <v>-7.3999999999999996E-2</v>
      </c>
      <c r="ZH38">
        <v>0.129</v>
      </c>
      <c r="ZI38">
        <v>-0.16</v>
      </c>
      <c r="ZJ38">
        <v>7.0000000000000001E-3</v>
      </c>
      <c r="ZK38">
        <v>3.6999999999999998E-2</v>
      </c>
      <c r="ZL38">
        <v>0.109</v>
      </c>
      <c r="ZM38">
        <v>6.6000000000000003E-2</v>
      </c>
      <c r="ZQ38" t="s">
        <v>678</v>
      </c>
      <c r="ZR38" s="74">
        <v>0.04</v>
      </c>
      <c r="ZS38" s="74">
        <v>-7.0999999999999994E-2</v>
      </c>
      <c r="ZT38" s="74">
        <v>-1.0999999999999999E-2</v>
      </c>
      <c r="ZU38" s="74">
        <v>-5.2999999999999999E-2</v>
      </c>
      <c r="ZV38" s="74">
        <v>1.9E-2</v>
      </c>
      <c r="ZW38" s="74">
        <v>-2.7E-2</v>
      </c>
      <c r="ZX38" s="74">
        <v>0.03</v>
      </c>
      <c r="ZY38" s="74">
        <v>3.4000000000000002E-2</v>
      </c>
      <c r="ZZ38" s="74">
        <v>-1.0999999999999999E-2</v>
      </c>
      <c r="AAA38" s="74">
        <v>5.0000000000000001E-3</v>
      </c>
      <c r="AAB38" s="74">
        <v>-1.7000000000000001E-2</v>
      </c>
      <c r="AAC38" s="74">
        <v>-2.3E-2</v>
      </c>
      <c r="AAD38" s="74">
        <v>-3.5000000000000003E-2</v>
      </c>
      <c r="AAE38" s="74">
        <v>2.5000000000000001E-2</v>
      </c>
      <c r="AAF38" s="74">
        <v>6.3E-2</v>
      </c>
      <c r="AAG38" s="74">
        <v>-0.75</v>
      </c>
      <c r="AAH38" s="74">
        <v>0.01</v>
      </c>
      <c r="AAI38" s="74">
        <v>-5.0000000000000001E-3</v>
      </c>
      <c r="AAJ38" s="74">
        <v>7.0000000000000001E-3</v>
      </c>
      <c r="AAK38" s="74">
        <v>5.0000000000000001E-3</v>
      </c>
      <c r="AAL38" s="74">
        <v>-0.19500000000000001</v>
      </c>
      <c r="AAM38" s="74">
        <v>-8.9999999999999993E-3</v>
      </c>
      <c r="AAN38" s="74">
        <v>9.5000000000000001E-2</v>
      </c>
      <c r="AAO38" s="74">
        <v>3.9E-2</v>
      </c>
      <c r="AAP38" s="74">
        <v>-0.105</v>
      </c>
      <c r="AAQ38" s="74">
        <v>-1.0999999999999999E-2</v>
      </c>
      <c r="AAR38" s="74">
        <v>-0.59499999999999997</v>
      </c>
      <c r="AAS38" s="74">
        <v>-3.5000000000000003E-2</v>
      </c>
      <c r="AAT38" s="74">
        <v>-1.6E-2</v>
      </c>
      <c r="AAU38" s="74">
        <v>-5.3999999999999999E-2</v>
      </c>
      <c r="AAV38">
        <v>-8.4000000000000005E-2</v>
      </c>
      <c r="AAW38">
        <v>-6.2E-2</v>
      </c>
      <c r="AAX38">
        <v>8.0000000000000002E-3</v>
      </c>
      <c r="AAY38">
        <v>-0.161</v>
      </c>
      <c r="AAZ38">
        <v>-0.08</v>
      </c>
      <c r="ABA38">
        <v>1</v>
      </c>
      <c r="ABB38">
        <v>1.2999999999999999E-2</v>
      </c>
      <c r="ABC38">
        <v>-9.0999999999999998E-2</v>
      </c>
      <c r="ABD38">
        <v>-6.6000000000000003E-2</v>
      </c>
      <c r="ABE38">
        <v>0.17699999999999999</v>
      </c>
      <c r="ABF38">
        <v>8.7999999999999995E-2</v>
      </c>
      <c r="ABG38">
        <v>-3.3000000000000002E-2</v>
      </c>
      <c r="ABH38">
        <v>6.8000000000000005E-2</v>
      </c>
      <c r="ABI38">
        <v>-0.124</v>
      </c>
      <c r="ABJ38">
        <v>0.157</v>
      </c>
      <c r="ABK38">
        <v>0.14399999999999999</v>
      </c>
      <c r="ABL38">
        <v>9.6000000000000002E-2</v>
      </c>
      <c r="ABM38">
        <v>-4.8000000000000001E-2</v>
      </c>
      <c r="ABN38">
        <v>0.114</v>
      </c>
      <c r="ABO38">
        <v>-0.13700000000000001</v>
      </c>
      <c r="ABP38">
        <v>0.154</v>
      </c>
      <c r="ABQ38">
        <v>0.03</v>
      </c>
      <c r="ABR38">
        <v>0.16</v>
      </c>
      <c r="ABS38">
        <v>-9.6000000000000002E-2</v>
      </c>
      <c r="ABT38">
        <v>0.11600000000000001</v>
      </c>
      <c r="ABU38">
        <v>7.6999999999999999E-2</v>
      </c>
      <c r="ABV38">
        <v>5.2999999999999999E-2</v>
      </c>
      <c r="ABW38">
        <v>-1E-3</v>
      </c>
      <c r="ABX38">
        <v>0.13100000000000001</v>
      </c>
      <c r="ABY38">
        <v>-0.161</v>
      </c>
      <c r="ACC38" t="s">
        <v>738</v>
      </c>
      <c r="ACD38" s="74">
        <v>1E-3</v>
      </c>
      <c r="ACE38" s="74">
        <v>-5.3999999999999999E-2</v>
      </c>
      <c r="ACF38" s="74">
        <v>-2.5999999999999999E-2</v>
      </c>
      <c r="ACG38" s="74">
        <v>0.03</v>
      </c>
      <c r="ACH38" s="74">
        <v>1.0999999999999999E-2</v>
      </c>
      <c r="ACI38" s="74">
        <v>-3.2000000000000001E-2</v>
      </c>
      <c r="ACJ38" s="74">
        <v>0</v>
      </c>
      <c r="ACK38" s="74">
        <v>1.6E-2</v>
      </c>
      <c r="ACL38" s="74">
        <v>1.7999999999999999E-2</v>
      </c>
      <c r="ACM38" s="74">
        <v>-4.3999999999999997E-2</v>
      </c>
      <c r="ACN38" s="74">
        <v>1.4E-2</v>
      </c>
      <c r="ACO38" s="74">
        <v>1.9E-2</v>
      </c>
      <c r="ACP38" s="74">
        <v>0.02</v>
      </c>
      <c r="ACQ38" s="74">
        <v>-8.9999999999999993E-3</v>
      </c>
      <c r="ACR38" s="74">
        <v>3.3000000000000002E-2</v>
      </c>
      <c r="ACS38" s="74">
        <v>-4.0000000000000001E-3</v>
      </c>
      <c r="ACT38" s="74">
        <v>-1.6E-2</v>
      </c>
      <c r="ACU38" s="74">
        <v>-3.7999999999999999E-2</v>
      </c>
      <c r="ACV38" s="74">
        <v>2.5000000000000001E-2</v>
      </c>
      <c r="ACW38" s="74">
        <v>2.1000000000000001E-2</v>
      </c>
      <c r="ACX38" s="74">
        <v>0.04</v>
      </c>
      <c r="ACY38" s="74">
        <v>1.4E-2</v>
      </c>
      <c r="ACZ38" s="74">
        <v>7.0999999999999994E-2</v>
      </c>
      <c r="ADA38" s="74">
        <v>2.1999999999999999E-2</v>
      </c>
      <c r="ADB38" s="74">
        <v>6.0000000000000001E-3</v>
      </c>
      <c r="ADC38" s="74">
        <v>-8.0000000000000002E-3</v>
      </c>
      <c r="ADD38" s="74">
        <v>-2.3E-2</v>
      </c>
      <c r="ADE38" s="74">
        <v>1.2999999999999999E-2</v>
      </c>
      <c r="ADF38" s="74">
        <v>-0.98899999999999999</v>
      </c>
      <c r="ADG38" s="74">
        <v>1.0999999999999999E-2</v>
      </c>
      <c r="ADH38" s="74">
        <v>3.5000000000000003E-2</v>
      </c>
      <c r="ADI38" s="74">
        <v>1.9E-2</v>
      </c>
      <c r="ADJ38">
        <v>0.03</v>
      </c>
      <c r="ADK38">
        <v>-0.10299999999999999</v>
      </c>
      <c r="ADL38">
        <v>-7.2999999999999995E-2</v>
      </c>
      <c r="ADM38">
        <v>1</v>
      </c>
      <c r="ADN38">
        <v>5.7000000000000002E-2</v>
      </c>
      <c r="ADO38">
        <v>4.2000000000000003E-2</v>
      </c>
      <c r="ADP38">
        <v>-9.1999999999999998E-2</v>
      </c>
      <c r="ADQ38">
        <v>-3.7999999999999999E-2</v>
      </c>
      <c r="ADR38">
        <v>-0.02</v>
      </c>
      <c r="ADS38">
        <v>-0.06</v>
      </c>
      <c r="ADT38">
        <v>7.3999999999999996E-2</v>
      </c>
      <c r="ADU38">
        <v>-9.6000000000000002E-2</v>
      </c>
      <c r="ADV38">
        <v>-5.0000000000000001E-3</v>
      </c>
      <c r="ADW38">
        <v>-0.04</v>
      </c>
      <c r="ADX38">
        <v>-3.5999999999999997E-2</v>
      </c>
      <c r="ADY38">
        <v>-4.1000000000000002E-2</v>
      </c>
      <c r="ADZ38">
        <v>7.0000000000000001E-3</v>
      </c>
      <c r="AEA38">
        <v>3.5999999999999997E-2</v>
      </c>
      <c r="AEB38">
        <v>2.9000000000000001E-2</v>
      </c>
      <c r="AEC38">
        <v>4.2999999999999997E-2</v>
      </c>
      <c r="AED38">
        <v>8.8999999999999996E-2</v>
      </c>
      <c r="AEE38">
        <v>5.0999999999999997E-2</v>
      </c>
      <c r="AEF38">
        <v>-2.1000000000000001E-2</v>
      </c>
      <c r="AEG38">
        <v>-0.114</v>
      </c>
      <c r="AEH38">
        <v>-5.2999999999999999E-2</v>
      </c>
      <c r="AEI38">
        <v>-0.03</v>
      </c>
      <c r="AEJ38">
        <v>-4.2999999999999997E-2</v>
      </c>
      <c r="AEK38">
        <v>1.2999999999999999E-2</v>
      </c>
      <c r="AEL38">
        <v>-0.11700000000000001</v>
      </c>
      <c r="AEM38">
        <v>-7.0999999999999994E-2</v>
      </c>
      <c r="AEN38">
        <v>-8.9999999999999993E-3</v>
      </c>
      <c r="AEO38">
        <v>1.7999999999999999E-2</v>
      </c>
      <c r="AES38" t="s">
        <v>802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1</v>
      </c>
      <c r="AGD38">
        <v>0</v>
      </c>
      <c r="AGE38">
        <v>1E-3</v>
      </c>
      <c r="AGF38">
        <v>1.2999999999999999E-2</v>
      </c>
      <c r="AGG38">
        <v>-6.2E-2</v>
      </c>
      <c r="AGH38">
        <v>-8.0000000000000002E-3</v>
      </c>
      <c r="AGI38">
        <v>-1.2E-2</v>
      </c>
      <c r="AGJ38">
        <v>3.5999999999999997E-2</v>
      </c>
      <c r="AGK38" s="21">
        <v>4.5999999999999999E-2</v>
      </c>
      <c r="AGL38">
        <v>4.2000000000000003E-2</v>
      </c>
      <c r="AGM38">
        <v>4.3999999999999997E-2</v>
      </c>
      <c r="AGN38">
        <v>3.9E-2</v>
      </c>
      <c r="AGO38">
        <v>2.5000000000000001E-2</v>
      </c>
      <c r="AGP38">
        <v>-0.25</v>
      </c>
      <c r="AGQ38">
        <v>1E-3</v>
      </c>
      <c r="AGR38">
        <v>5.3999999999999999E-2</v>
      </c>
      <c r="AGS38">
        <v>0.01</v>
      </c>
      <c r="AGT38">
        <v>4.8000000000000001E-2</v>
      </c>
      <c r="AGU38">
        <v>-1E-3</v>
      </c>
      <c r="AGV38">
        <v>-4.4999999999999998E-2</v>
      </c>
      <c r="AGW38">
        <v>8.6999999999999994E-2</v>
      </c>
      <c r="AGX38">
        <v>-2.5999999999999999E-2</v>
      </c>
      <c r="AGY38">
        <v>5.5E-2</v>
      </c>
      <c r="AGZ38">
        <v>1.6E-2</v>
      </c>
      <c r="AHA38">
        <v>-4.2999999999999997E-2</v>
      </c>
      <c r="AHB38">
        <v>1.0999999999999999E-2</v>
      </c>
      <c r="AHC38">
        <v>-8.0000000000000002E-3</v>
      </c>
      <c r="AHD38">
        <v>4.1000000000000002E-2</v>
      </c>
      <c r="AHE38">
        <v>-3.2000000000000001E-2</v>
      </c>
      <c r="AHF38">
        <v>1.0999999999999999E-2</v>
      </c>
      <c r="AHG38">
        <v>-5.6000000000000001E-2</v>
      </c>
      <c r="AHH38">
        <v>-0.129</v>
      </c>
      <c r="AHI38">
        <v>-8.1000000000000003E-2</v>
      </c>
      <c r="AHJ38">
        <v>-5.0000000000000001E-3</v>
      </c>
      <c r="AHK38">
        <v>-3.3000000000000002E-2</v>
      </c>
      <c r="AHL38">
        <v>8.4000000000000005E-2</v>
      </c>
      <c r="AHM38">
        <v>3.4000000000000002E-2</v>
      </c>
      <c r="AHN38">
        <v>-0.96599999999999997</v>
      </c>
      <c r="AHO38">
        <v>5.2999999999999999E-2</v>
      </c>
    </row>
    <row r="39" spans="213:899">
      <c r="IG39">
        <f>IG38*IG38</f>
        <v>0.58982400000000001</v>
      </c>
      <c r="JI39" s="32">
        <f>MAX(_xlfn.ANCHORARRAY(JI27))</f>
        <v>0.80100000000000005</v>
      </c>
      <c r="JJ39" s="32">
        <f t="shared" ref="JJ39:JT39" si="17">MAX(_xlfn.ANCHORARRAY(JJ27))</f>
        <v>0.93700000000000006</v>
      </c>
      <c r="JK39" s="32">
        <f t="shared" si="17"/>
        <v>0.94099999999999995</v>
      </c>
      <c r="JL39" s="32">
        <f t="shared" si="17"/>
        <v>0.89800000000000002</v>
      </c>
      <c r="JM39" s="32">
        <f t="shared" si="17"/>
        <v>0.93600000000000005</v>
      </c>
      <c r="JN39" s="32">
        <f t="shared" si="17"/>
        <v>0.67600000000000005</v>
      </c>
      <c r="JO39" s="32">
        <f t="shared" si="17"/>
        <v>0.873</v>
      </c>
      <c r="JP39" s="32">
        <f t="shared" si="17"/>
        <v>0.53400000000000003</v>
      </c>
      <c r="JQ39" s="32">
        <f t="shared" si="17"/>
        <v>0.91200000000000003</v>
      </c>
      <c r="JR39" s="32">
        <f t="shared" si="17"/>
        <v>0.57499999999999996</v>
      </c>
      <c r="JS39" s="32">
        <f t="shared" si="17"/>
        <v>0.91800000000000004</v>
      </c>
      <c r="JT39" s="32">
        <f t="shared" si="17"/>
        <v>0.66300000000000003</v>
      </c>
      <c r="KL39" s="32">
        <f>MAX(_xlfn.ANCHORARRAY(KL27))</f>
        <v>0.92</v>
      </c>
      <c r="KM39" s="32">
        <f t="shared" ref="KM39:KW39" si="18">MAX(_xlfn.ANCHORARRAY(KM27))</f>
        <v>0.97199999999999998</v>
      </c>
      <c r="KN39" s="32">
        <f t="shared" si="18"/>
        <v>0.97699999999999998</v>
      </c>
      <c r="KO39" s="32">
        <f t="shared" si="18"/>
        <v>0.98799999999999999</v>
      </c>
      <c r="KP39" s="32">
        <f t="shared" si="18"/>
        <v>0.93899999999999995</v>
      </c>
      <c r="KQ39" s="32">
        <f t="shared" si="18"/>
        <v>0.90500000000000003</v>
      </c>
      <c r="KR39" s="32">
        <f t="shared" si="18"/>
        <v>0.95799999999999996</v>
      </c>
      <c r="KS39" s="32">
        <f t="shared" si="18"/>
        <v>0.85</v>
      </c>
      <c r="KT39" s="32">
        <f t="shared" si="18"/>
        <v>0.90400000000000003</v>
      </c>
      <c r="KU39" s="32">
        <f t="shared" si="18"/>
        <v>0.872</v>
      </c>
      <c r="KV39" s="32">
        <f t="shared" si="18"/>
        <v>0.93100000000000005</v>
      </c>
      <c r="KW39" s="32">
        <f t="shared" si="18"/>
        <v>0.83799999999999997</v>
      </c>
      <c r="LO39">
        <v>0.246</v>
      </c>
      <c r="LP39">
        <v>0.14799999999999999</v>
      </c>
      <c r="LQ39">
        <v>6.4000000000000001E-2</v>
      </c>
      <c r="LR39">
        <v>0.55200000000000005</v>
      </c>
      <c r="LS39">
        <v>0.439</v>
      </c>
      <c r="LT39">
        <v>0.219</v>
      </c>
      <c r="LU39">
        <v>0.16300000000000001</v>
      </c>
      <c r="LV39">
        <v>0.13</v>
      </c>
      <c r="LW39">
        <v>0.32200000000000001</v>
      </c>
      <c r="LX39">
        <v>0.16400000000000001</v>
      </c>
      <c r="LY39">
        <v>0.21199999999999999</v>
      </c>
      <c r="LZ39">
        <v>0.65400000000000003</v>
      </c>
      <c r="MA39">
        <v>8.7999999999999995E-2</v>
      </c>
      <c r="MT39">
        <v>0.21199999999999999</v>
      </c>
      <c r="MU39">
        <v>3.0000000000000001E-3</v>
      </c>
      <c r="MV39">
        <v>3.3000000000000002E-2</v>
      </c>
      <c r="MW39">
        <v>0.16</v>
      </c>
      <c r="MX39">
        <v>2.5000000000000001E-2</v>
      </c>
      <c r="MY39">
        <v>7.9000000000000001E-2</v>
      </c>
      <c r="MZ39">
        <v>0.98199999999999998</v>
      </c>
      <c r="NA39">
        <v>7.0999999999999994E-2</v>
      </c>
      <c r="NB39">
        <v>5.7000000000000002E-2</v>
      </c>
      <c r="NC39">
        <v>0.108</v>
      </c>
      <c r="ND39">
        <v>1.9E-2</v>
      </c>
      <c r="NE39">
        <v>4.3999999999999997E-2</v>
      </c>
      <c r="NF39">
        <v>5.0999999999999997E-2</v>
      </c>
      <c r="NY39">
        <v>0.114</v>
      </c>
      <c r="NZ39">
        <v>0.04</v>
      </c>
      <c r="OA39">
        <v>5.7000000000000002E-2</v>
      </c>
      <c r="OB39">
        <v>1.9E-2</v>
      </c>
      <c r="OC39">
        <v>2E-3</v>
      </c>
      <c r="OD39">
        <v>6.5000000000000002E-2</v>
      </c>
      <c r="OE39">
        <v>0.13700000000000001</v>
      </c>
      <c r="OF39">
        <v>0.01</v>
      </c>
      <c r="OG39">
        <v>6.3E-2</v>
      </c>
      <c r="OH39">
        <v>4.7E-2</v>
      </c>
      <c r="OI39">
        <v>0.91700000000000004</v>
      </c>
      <c r="OJ39">
        <v>7.3999999999999996E-2</v>
      </c>
      <c r="OK39">
        <v>4.2999999999999997E-2</v>
      </c>
      <c r="OL39">
        <v>3.5000000000000003E-2</v>
      </c>
      <c r="OM39">
        <v>0.248</v>
      </c>
      <c r="PH39">
        <v>9.2999999999999999E-2</v>
      </c>
      <c r="PI39">
        <v>1.0999999999999999E-2</v>
      </c>
      <c r="PJ39">
        <v>8.3000000000000004E-2</v>
      </c>
      <c r="PK39">
        <v>3.5000000000000003E-2</v>
      </c>
      <c r="PL39">
        <v>6.8000000000000005E-2</v>
      </c>
      <c r="PM39">
        <v>5.0999999999999997E-2</v>
      </c>
      <c r="PN39">
        <v>0.02</v>
      </c>
      <c r="PO39">
        <v>0.04</v>
      </c>
      <c r="PP39">
        <v>1.7999999999999999E-2</v>
      </c>
      <c r="PQ39">
        <v>1.4999999999999999E-2</v>
      </c>
      <c r="PR39">
        <v>0.26</v>
      </c>
      <c r="PS39">
        <v>0.94699999999999995</v>
      </c>
      <c r="PT39">
        <v>3.6999999999999998E-2</v>
      </c>
      <c r="PU39">
        <v>4.4999999999999998E-2</v>
      </c>
      <c r="PV39">
        <v>7.1999999999999995E-2</v>
      </c>
      <c r="QR39" cm="1">
        <f t="array" ref="QR39:QR56">ABS(QR21:QR38)</f>
        <v>0.57399999999999995</v>
      </c>
      <c r="QS39" cm="1">
        <f t="array" ref="QS39:QS56">ABS(QS21:QS38)</f>
        <v>2.1000000000000001E-2</v>
      </c>
      <c r="QT39" cm="1">
        <f t="array" ref="QT39:QT56">ABS(QT21:QT38)</f>
        <v>0.151</v>
      </c>
      <c r="QU39" cm="1">
        <f t="array" ref="QU39:QU56">ABS(QU21:QU38)</f>
        <v>0.1</v>
      </c>
      <c r="QV39" cm="1">
        <f t="array" ref="QV39:QV56">ABS(QV21:QV38)</f>
        <v>8.0000000000000002E-3</v>
      </c>
      <c r="QW39" cm="1">
        <f t="array" ref="QW39:QW56">ABS(QW21:QW38)</f>
        <v>0.161</v>
      </c>
      <c r="QX39" cm="1">
        <f t="array" ref="QX39:QX56">ABS(QX21:QX38)</f>
        <v>8.7999999999999995E-2</v>
      </c>
      <c r="QY39" cm="1">
        <f t="array" ref="QY39:QY56">ABS(QY21:QY38)</f>
        <v>0.41</v>
      </c>
      <c r="QZ39" cm="1">
        <f t="array" ref="QZ39:QZ56">ABS(QZ21:QZ38)</f>
        <v>1E-3</v>
      </c>
      <c r="RA39" cm="1">
        <f t="array" ref="RA39:RA56">ABS(RA21:RA38)</f>
        <v>0.23799999999999999</v>
      </c>
      <c r="RB39" cm="1">
        <f t="array" ref="RB39:RB56">ABS(RB21:RB38)</f>
        <v>1.7000000000000001E-2</v>
      </c>
      <c r="RC39" cm="1">
        <f t="array" ref="RC39:RC56">ABS(RC21:RC38)</f>
        <v>0.41799999999999998</v>
      </c>
      <c r="RD39" cm="1">
        <f t="array" ref="RD39:RD56">ABS(RD21:RD38)</f>
        <v>0.13400000000000001</v>
      </c>
      <c r="RE39" cm="1">
        <f t="array" ref="RE39:RE56">ABS(RE21:RE38)</f>
        <v>3.1E-2</v>
      </c>
      <c r="RF39" cm="1">
        <f t="array" ref="RF39:RF56">ABS(RF21:RF38)</f>
        <v>0.188</v>
      </c>
      <c r="RG39" cm="1">
        <f t="array" ref="RG39:RG56">ABS(RG21:RG38)</f>
        <v>0.30499999999999999</v>
      </c>
      <c r="RH39" cm="1">
        <f t="array" ref="RH39:RH56">ABS(RH21:RH38)</f>
        <v>8.6999999999999994E-2</v>
      </c>
      <c r="RI39" cm="1">
        <f t="array" ref="RI39:RI56">ABS(RI21:RI38)</f>
        <v>0.69399999999999995</v>
      </c>
      <c r="SH39" cm="1">
        <f t="array" ref="SH39:SH56">ABS(SH21:SH38)</f>
        <v>0.17</v>
      </c>
      <c r="SI39" cm="1">
        <f t="array" ref="SI39:SI56">ABS(SI21:SI38)</f>
        <v>1.7999999999999999E-2</v>
      </c>
      <c r="SJ39" cm="1">
        <f t="array" ref="SJ39:SJ56">ABS(SJ21:SJ38)</f>
        <v>0.114</v>
      </c>
      <c r="SK39" cm="1">
        <f t="array" ref="SK39:SK56">ABS(SK21:SK38)</f>
        <v>0.10100000000000001</v>
      </c>
      <c r="SL39" cm="1">
        <f t="array" ref="SL39:SL56">ABS(SL21:SL38)</f>
        <v>3.3000000000000002E-2</v>
      </c>
      <c r="SM39" cm="1">
        <f t="array" ref="SM39:SM56">ABS(SM21:SM38)</f>
        <v>0.06</v>
      </c>
      <c r="SN39" cm="1">
        <f t="array" ref="SN39:SN56">ABS(SN21:SN38)</f>
        <v>5.2999999999999999E-2</v>
      </c>
      <c r="SO39" cm="1">
        <f t="array" ref="SO39:SO56">ABS(SO21:SO38)</f>
        <v>0.107</v>
      </c>
      <c r="SP39" cm="1">
        <f t="array" ref="SP39:SP56">ABS(SP21:SP38)</f>
        <v>8.5999999999999993E-2</v>
      </c>
      <c r="SQ39" cm="1">
        <f t="array" ref="SQ39:SQ56">ABS(SQ21:SQ38)</f>
        <v>0.39600000000000002</v>
      </c>
      <c r="SR39" cm="1">
        <f t="array" ref="SR39:SR56">ABS(SR21:SR38)</f>
        <v>0.27600000000000002</v>
      </c>
      <c r="SS39" cm="1">
        <f t="array" ref="SS39:SS56">ABS(SS21:SS38)</f>
        <v>8.4000000000000005E-2</v>
      </c>
      <c r="ST39" cm="1">
        <f t="array" ref="ST39:ST56">ABS(ST21:ST38)</f>
        <v>7.0000000000000007E-2</v>
      </c>
      <c r="SU39" cm="1">
        <f t="array" ref="SU39:SU56">ABS(SU21:SU38)</f>
        <v>8.9999999999999993E-3</v>
      </c>
      <c r="SV39" cm="1">
        <f t="array" ref="SV39:SV56">ABS(SV21:SV38)</f>
        <v>7.9000000000000001E-2</v>
      </c>
      <c r="SW39" cm="1">
        <f t="array" ref="SW39:SW56">ABS(SW21:SW38)</f>
        <v>0.16400000000000001</v>
      </c>
      <c r="SX39" cm="1">
        <f t="array" ref="SX39:SX56">ABS(SX21:SX38)</f>
        <v>9.1999999999999998E-2</v>
      </c>
      <c r="SY39" cm="1">
        <f t="array" ref="SY39:SY56">ABS(SY21:SY38)</f>
        <v>0.76</v>
      </c>
      <c r="TW39" t="s">
        <v>514</v>
      </c>
      <c r="TX39" s="31">
        <v>0.129</v>
      </c>
      <c r="TY39" s="31">
        <v>0.107</v>
      </c>
      <c r="TZ39" s="31">
        <v>-2E-3</v>
      </c>
      <c r="UA39" s="31">
        <v>0.11899999999999999</v>
      </c>
      <c r="UB39" s="31">
        <v>6.0999999999999999E-2</v>
      </c>
      <c r="UC39" s="31">
        <v>-2.3E-2</v>
      </c>
      <c r="UD39" s="31">
        <v>3.6999999999999998E-2</v>
      </c>
      <c r="UE39" s="31">
        <v>0.14299999999999999</v>
      </c>
      <c r="UF39" s="31">
        <v>7.0000000000000001E-3</v>
      </c>
      <c r="UG39" s="31">
        <v>9.4E-2</v>
      </c>
      <c r="UH39" s="31">
        <v>3.3000000000000002E-2</v>
      </c>
      <c r="UI39" s="31">
        <v>5.8999999999999997E-2</v>
      </c>
      <c r="UJ39" s="31">
        <v>8.1000000000000003E-2</v>
      </c>
      <c r="UK39" s="31">
        <v>8.3000000000000004E-2</v>
      </c>
      <c r="UL39" s="31">
        <v>-1.7999999999999999E-2</v>
      </c>
      <c r="UM39" s="31">
        <v>2.1999999999999999E-2</v>
      </c>
      <c r="UN39" s="31">
        <v>5.6000000000000001E-2</v>
      </c>
      <c r="UO39" s="31">
        <v>0.122</v>
      </c>
      <c r="UP39" s="31">
        <v>-0.9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</v>
      </c>
      <c r="VI39">
        <v>0</v>
      </c>
      <c r="VO39" t="s">
        <v>533</v>
      </c>
      <c r="VP39" s="31">
        <v>-0.28699999999999998</v>
      </c>
      <c r="VQ39" s="31">
        <v>-0.152</v>
      </c>
      <c r="VR39" s="31">
        <v>5.8999999999999997E-2</v>
      </c>
      <c r="VS39" s="31">
        <v>-0.61</v>
      </c>
      <c r="VT39" s="31">
        <v>-8.1000000000000003E-2</v>
      </c>
      <c r="VU39" s="31">
        <v>5.7000000000000002E-2</v>
      </c>
      <c r="VV39" s="31">
        <v>-1E-3</v>
      </c>
      <c r="VW39" s="31">
        <v>-0.24099999999999999</v>
      </c>
      <c r="VX39" s="31">
        <v>-8.5000000000000006E-2</v>
      </c>
      <c r="VY39" s="31">
        <v>-0.13700000000000001</v>
      </c>
      <c r="VZ39" s="31">
        <v>-0.14000000000000001</v>
      </c>
      <c r="WA39" s="31">
        <v>0.154</v>
      </c>
      <c r="WB39" s="31">
        <v>-0.34100000000000003</v>
      </c>
      <c r="WC39" s="31">
        <v>-0.191</v>
      </c>
      <c r="WD39" s="31">
        <v>0.441</v>
      </c>
      <c r="WE39" s="31">
        <v>-6.0000000000000001E-3</v>
      </c>
      <c r="WF39" s="31">
        <v>-0.125</v>
      </c>
      <c r="WG39" s="31">
        <v>-7.9000000000000001E-2</v>
      </c>
      <c r="WH39" s="31">
        <v>-0.114</v>
      </c>
      <c r="WI39">
        <v>-0.224</v>
      </c>
      <c r="WJ39">
        <v>-3.0000000000000001E-3</v>
      </c>
      <c r="WK39">
        <v>-0.14499999999999999</v>
      </c>
      <c r="WL39">
        <v>2.5000000000000001E-2</v>
      </c>
      <c r="WM39">
        <v>-1.2E-2</v>
      </c>
      <c r="WN39">
        <v>-0.14899999999999999</v>
      </c>
      <c r="WO39">
        <v>-0.13900000000000001</v>
      </c>
      <c r="WP39">
        <v>0.152</v>
      </c>
      <c r="WQ39">
        <v>-5.7000000000000002E-2</v>
      </c>
      <c r="WR39">
        <v>-8.2000000000000003E-2</v>
      </c>
      <c r="WS39">
        <v>-0.182</v>
      </c>
      <c r="WT39">
        <v>-0.13</v>
      </c>
      <c r="WU39">
        <v>-0.107</v>
      </c>
      <c r="WV39">
        <v>-5.7000000000000002E-2</v>
      </c>
      <c r="WW39">
        <v>-0.151</v>
      </c>
      <c r="WX39">
        <v>-0.17199999999999999</v>
      </c>
      <c r="WY39">
        <v>5.7000000000000002E-2</v>
      </c>
      <c r="WZ39">
        <v>1</v>
      </c>
      <c r="XA39">
        <v>3.3000000000000002E-2</v>
      </c>
      <c r="XG39" t="s">
        <v>621</v>
      </c>
      <c r="XH39" s="74">
        <v>3.5999999999999997E-2</v>
      </c>
      <c r="XI39" s="74">
        <v>6.0000000000000001E-3</v>
      </c>
      <c r="XJ39" s="74">
        <v>0.105</v>
      </c>
      <c r="XK39" s="74">
        <v>5.1999999999999998E-2</v>
      </c>
      <c r="XL39" s="74">
        <v>-4.0000000000000001E-3</v>
      </c>
      <c r="XM39" s="74">
        <v>3.7999999999999999E-2</v>
      </c>
      <c r="XN39" s="74">
        <v>4.9000000000000002E-2</v>
      </c>
      <c r="XO39" s="74">
        <v>-3.5000000000000003E-2</v>
      </c>
      <c r="XP39" s="74">
        <v>0.02</v>
      </c>
      <c r="XQ39" s="74">
        <v>0.09</v>
      </c>
      <c r="XR39" s="74">
        <v>5.2999999999999999E-2</v>
      </c>
      <c r="XS39" s="74">
        <v>5.6000000000000001E-2</v>
      </c>
      <c r="XT39" s="74">
        <v>2.1999999999999999E-2</v>
      </c>
      <c r="XU39" s="74">
        <v>0.01</v>
      </c>
      <c r="XV39" s="74">
        <v>-4.8000000000000001E-2</v>
      </c>
      <c r="XW39" s="74">
        <v>6.3E-2</v>
      </c>
      <c r="XX39" s="74">
        <v>0.95599999999999996</v>
      </c>
      <c r="XY39" s="74">
        <v>3.6999999999999998E-2</v>
      </c>
      <c r="XZ39" s="74">
        <v>5.8999999999999997E-2</v>
      </c>
      <c r="YA39" s="74">
        <v>-4.4999999999999998E-2</v>
      </c>
      <c r="YB39" s="74">
        <v>5.3999999999999999E-2</v>
      </c>
      <c r="YC39" s="74">
        <v>0.08</v>
      </c>
      <c r="YD39" s="74">
        <v>4.3999999999999997E-2</v>
      </c>
      <c r="YE39" s="74">
        <v>-6.0999999999999999E-2</v>
      </c>
      <c r="YF39" s="74">
        <v>7.0999999999999994E-2</v>
      </c>
      <c r="YG39" s="74">
        <v>0.08</v>
      </c>
      <c r="YH39" s="74">
        <v>7.5999999999999998E-2</v>
      </c>
      <c r="YI39" s="74">
        <v>-5.3999999999999999E-2</v>
      </c>
      <c r="YJ39" s="74">
        <v>-6.0999999999999999E-2</v>
      </c>
      <c r="YK39">
        <v>0.20499999999999999</v>
      </c>
      <c r="YL39">
        <v>-0.115</v>
      </c>
      <c r="YM39">
        <v>-2.5000000000000001E-2</v>
      </c>
      <c r="YN39">
        <v>0.13100000000000001</v>
      </c>
      <c r="YO39">
        <v>4.3999999999999997E-2</v>
      </c>
      <c r="YP39">
        <v>-0.1</v>
      </c>
      <c r="YQ39">
        <v>5.8999999999999997E-2</v>
      </c>
      <c r="YR39">
        <v>1</v>
      </c>
      <c r="YS39">
        <v>9.8000000000000004E-2</v>
      </c>
      <c r="YT39">
        <v>-0.19900000000000001</v>
      </c>
      <c r="YU39">
        <v>3.3000000000000002E-2</v>
      </c>
      <c r="YV39">
        <v>0.106</v>
      </c>
      <c r="YW39">
        <v>-7.0999999999999994E-2</v>
      </c>
      <c r="YX39">
        <v>0.14000000000000001</v>
      </c>
      <c r="YY39">
        <v>-8.3000000000000004E-2</v>
      </c>
      <c r="YZ39">
        <v>-0.11799999999999999</v>
      </c>
      <c r="ZA39">
        <v>-0.24099999999999999</v>
      </c>
      <c r="ZB39">
        <v>5.6000000000000001E-2</v>
      </c>
      <c r="ZC39">
        <v>-0.108</v>
      </c>
      <c r="ZD39">
        <v>5.0999999999999997E-2</v>
      </c>
      <c r="ZE39">
        <v>-0.10299999999999999</v>
      </c>
      <c r="ZF39">
        <v>-5.0999999999999997E-2</v>
      </c>
      <c r="ZG39">
        <v>-0.159</v>
      </c>
      <c r="ZH39">
        <v>-8.5999999999999993E-2</v>
      </c>
      <c r="ZI39">
        <v>-0.11799999999999999</v>
      </c>
      <c r="ZJ39">
        <v>-8.0000000000000002E-3</v>
      </c>
      <c r="ZK39">
        <v>0.123</v>
      </c>
      <c r="ZL39">
        <v>-0.11600000000000001</v>
      </c>
      <c r="ZM39">
        <v>-9.1999999999999998E-2</v>
      </c>
      <c r="ZQ39" t="s">
        <v>679</v>
      </c>
      <c r="ZR39" s="74">
        <v>1.6E-2</v>
      </c>
      <c r="ZS39" s="74">
        <v>1E-3</v>
      </c>
      <c r="ZT39" s="74">
        <v>0.1</v>
      </c>
      <c r="ZU39" s="74">
        <v>4.7E-2</v>
      </c>
      <c r="ZV39" s="74">
        <v>-7.0000000000000001E-3</v>
      </c>
      <c r="ZW39" s="74">
        <v>3.0000000000000001E-3</v>
      </c>
      <c r="ZX39" s="74">
        <v>6.2E-2</v>
      </c>
      <c r="ZY39" s="74">
        <v>-7.0000000000000001E-3</v>
      </c>
      <c r="ZZ39" s="74">
        <v>1.0999999999999999E-2</v>
      </c>
      <c r="AAA39" s="74">
        <v>3.7999999999999999E-2</v>
      </c>
      <c r="AAB39" s="74">
        <v>0.97499999999999998</v>
      </c>
      <c r="AAC39" s="74">
        <v>2.1999999999999999E-2</v>
      </c>
      <c r="AAD39" s="74">
        <v>1.0999999999999999E-2</v>
      </c>
      <c r="AAE39" s="74">
        <v>-4.2000000000000003E-2</v>
      </c>
      <c r="AAF39" s="74">
        <v>3.4000000000000002E-2</v>
      </c>
      <c r="AAG39" s="74">
        <v>-4.8000000000000001E-2</v>
      </c>
      <c r="AAH39" s="74">
        <v>8.9999999999999993E-3</v>
      </c>
      <c r="AAI39" s="74">
        <v>5.8000000000000003E-2</v>
      </c>
      <c r="AAJ39" s="74">
        <v>2.7E-2</v>
      </c>
      <c r="AAK39" s="74">
        <v>9.1999999999999998E-2</v>
      </c>
      <c r="AAL39" s="74">
        <v>-1.7999999999999999E-2</v>
      </c>
      <c r="AAM39" s="74">
        <v>-8.9999999999999993E-3</v>
      </c>
      <c r="AAN39" s="74">
        <v>4.0000000000000001E-3</v>
      </c>
      <c r="AAO39" s="74">
        <v>-1.6E-2</v>
      </c>
      <c r="AAP39" s="74">
        <v>-6.2E-2</v>
      </c>
      <c r="AAQ39" s="74">
        <v>1.7999999999999999E-2</v>
      </c>
      <c r="AAR39" s="74">
        <v>2.1999999999999999E-2</v>
      </c>
      <c r="AAS39" s="74">
        <v>8.2000000000000003E-2</v>
      </c>
      <c r="AAT39" s="74">
        <v>1E-3</v>
      </c>
      <c r="AAU39" s="74">
        <v>-2.4E-2</v>
      </c>
      <c r="AAV39">
        <v>-1E-3</v>
      </c>
      <c r="AAW39">
        <v>0.14399999999999999</v>
      </c>
      <c r="AAX39">
        <v>-0.16900000000000001</v>
      </c>
      <c r="AAY39">
        <v>3.3000000000000002E-2</v>
      </c>
      <c r="AAZ39">
        <v>8.2000000000000003E-2</v>
      </c>
      <c r="ABA39">
        <v>1.2999999999999999E-2</v>
      </c>
      <c r="ABB39">
        <v>1</v>
      </c>
      <c r="ABC39">
        <v>7.0999999999999994E-2</v>
      </c>
      <c r="ABD39">
        <v>0.1</v>
      </c>
      <c r="ABE39">
        <v>-8.5000000000000006E-2</v>
      </c>
      <c r="ABF39">
        <v>2.7E-2</v>
      </c>
      <c r="ABG39">
        <v>-4.5999999999999999E-2</v>
      </c>
      <c r="ABH39">
        <v>-1.0999999999999999E-2</v>
      </c>
      <c r="ABI39">
        <v>-0.108</v>
      </c>
      <c r="ABJ39">
        <v>-1.9E-2</v>
      </c>
      <c r="ABK39">
        <v>7.6999999999999999E-2</v>
      </c>
      <c r="ABL39">
        <v>2.7E-2</v>
      </c>
      <c r="ABM39">
        <v>-7.3999999999999996E-2</v>
      </c>
      <c r="ABN39">
        <v>-6.8000000000000005E-2</v>
      </c>
      <c r="ABO39">
        <v>-5.2999999999999999E-2</v>
      </c>
      <c r="ABP39">
        <v>4.0000000000000001E-3</v>
      </c>
      <c r="ABQ39">
        <v>0.188</v>
      </c>
      <c r="ABR39">
        <v>-7.2999999999999995E-2</v>
      </c>
      <c r="ABS39">
        <v>0.12</v>
      </c>
      <c r="ABT39">
        <v>-0.13300000000000001</v>
      </c>
      <c r="ABU39">
        <v>6.0000000000000001E-3</v>
      </c>
      <c r="ABV39">
        <v>0.12</v>
      </c>
      <c r="ABW39">
        <v>0.19400000000000001</v>
      </c>
      <c r="ABX39">
        <v>7.8E-2</v>
      </c>
      <c r="ABY39">
        <v>4.1000000000000002E-2</v>
      </c>
      <c r="ACC39" t="s">
        <v>739</v>
      </c>
      <c r="ACD39" s="74">
        <v>7.5999999999999998E-2</v>
      </c>
      <c r="ACE39" s="74">
        <v>-0.03</v>
      </c>
      <c r="ACF39" s="74">
        <v>-4.0000000000000001E-3</v>
      </c>
      <c r="ACG39" s="74">
        <v>0.92300000000000004</v>
      </c>
      <c r="ACH39" s="74">
        <v>-0.04</v>
      </c>
      <c r="ACI39" s="74">
        <v>3.9E-2</v>
      </c>
      <c r="ACJ39" s="74">
        <v>9.5000000000000001E-2</v>
      </c>
      <c r="ACK39" s="74">
        <v>8.4000000000000005E-2</v>
      </c>
      <c r="ACL39" s="74">
        <v>9.0999999999999998E-2</v>
      </c>
      <c r="ACM39" s="74">
        <v>1.7999999999999999E-2</v>
      </c>
      <c r="ACN39" s="74">
        <v>0.05</v>
      </c>
      <c r="ACO39" s="74">
        <v>0.193</v>
      </c>
      <c r="ACP39" s="74">
        <v>4.4999999999999998E-2</v>
      </c>
      <c r="ACQ39" s="74">
        <v>3.6999999999999998E-2</v>
      </c>
      <c r="ACR39" s="74">
        <v>6.7000000000000004E-2</v>
      </c>
      <c r="ACS39" s="74">
        <v>-6.0000000000000001E-3</v>
      </c>
      <c r="ACT39" s="74">
        <v>7.0999999999999994E-2</v>
      </c>
      <c r="ACU39" s="74">
        <v>4.8000000000000001E-2</v>
      </c>
      <c r="ACV39" s="74">
        <v>7.4999999999999997E-2</v>
      </c>
      <c r="ACW39" s="74">
        <v>6.3E-2</v>
      </c>
      <c r="ACX39" s="74">
        <v>6.2E-2</v>
      </c>
      <c r="ACY39" s="74">
        <v>4.2999999999999997E-2</v>
      </c>
      <c r="ACZ39" s="74">
        <v>7.4999999999999997E-2</v>
      </c>
      <c r="ADA39" s="74">
        <v>7.0000000000000007E-2</v>
      </c>
      <c r="ADB39" s="74">
        <v>7.5999999999999998E-2</v>
      </c>
      <c r="ADC39" s="74">
        <v>3.6999999999999998E-2</v>
      </c>
      <c r="ADD39" s="74">
        <v>1.2999999999999999E-2</v>
      </c>
      <c r="ADE39" s="74">
        <v>7.4999999999999997E-2</v>
      </c>
      <c r="ADF39" s="74">
        <v>-4.0000000000000001E-3</v>
      </c>
      <c r="ADG39" s="74">
        <v>2.5000000000000001E-2</v>
      </c>
      <c r="ADH39" s="74">
        <v>0.109</v>
      </c>
      <c r="ADI39" s="74">
        <v>9.0999999999999998E-2</v>
      </c>
      <c r="ADJ39">
        <v>0.129</v>
      </c>
      <c r="ADK39">
        <v>-5.8999999999999997E-2</v>
      </c>
      <c r="ADL39">
        <v>5.8999999999999997E-2</v>
      </c>
      <c r="ADM39">
        <v>5.7000000000000002E-2</v>
      </c>
      <c r="ADN39">
        <v>1</v>
      </c>
      <c r="ADO39">
        <v>2.1000000000000001E-2</v>
      </c>
      <c r="ADP39">
        <v>0.152</v>
      </c>
      <c r="ADQ39">
        <v>-9.5000000000000001E-2</v>
      </c>
      <c r="ADR39">
        <v>0.104</v>
      </c>
      <c r="ADS39">
        <v>-0.128</v>
      </c>
      <c r="ADT39">
        <v>7.0999999999999994E-2</v>
      </c>
      <c r="ADU39">
        <v>7.2999999999999995E-2</v>
      </c>
      <c r="ADV39">
        <v>0.17399999999999999</v>
      </c>
      <c r="ADW39">
        <v>-0.16900000000000001</v>
      </c>
      <c r="ADX39">
        <v>7.5999999999999998E-2</v>
      </c>
      <c r="ADY39">
        <v>0.16800000000000001</v>
      </c>
      <c r="ADZ39">
        <v>-7.1999999999999995E-2</v>
      </c>
      <c r="AEA39">
        <v>-6.4000000000000001E-2</v>
      </c>
      <c r="AEB39">
        <v>0.13900000000000001</v>
      </c>
      <c r="AEC39">
        <v>-1E-3</v>
      </c>
      <c r="AED39">
        <v>0.13700000000000001</v>
      </c>
      <c r="AEE39">
        <v>6.0999999999999999E-2</v>
      </c>
      <c r="AEF39">
        <v>-0.13600000000000001</v>
      </c>
      <c r="AEG39">
        <v>0.122</v>
      </c>
      <c r="AEH39">
        <v>-3.5999999999999997E-2</v>
      </c>
      <c r="AEI39">
        <v>-0.09</v>
      </c>
      <c r="AEJ39">
        <v>-0.22500000000000001</v>
      </c>
      <c r="AEK39">
        <v>-0.109</v>
      </c>
      <c r="AEL39">
        <v>-0.154</v>
      </c>
      <c r="AEM39">
        <v>8.5999999999999993E-2</v>
      </c>
      <c r="AEN39">
        <v>-0.115</v>
      </c>
      <c r="AEO39">
        <v>0.20699999999999999</v>
      </c>
      <c r="AES39" t="s">
        <v>803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</v>
      </c>
      <c r="AGE39">
        <v>7.8E-2</v>
      </c>
      <c r="AGF39">
        <v>-3.6999999999999998E-2</v>
      </c>
      <c r="AGG39">
        <v>-0.157</v>
      </c>
      <c r="AGH39">
        <v>6.6000000000000003E-2</v>
      </c>
      <c r="AGI39">
        <v>-2.5999999999999999E-2</v>
      </c>
      <c r="AGJ39">
        <v>1.7000000000000001E-2</v>
      </c>
      <c r="AGK39" s="21">
        <v>3.0000000000000001E-3</v>
      </c>
      <c r="AGL39">
        <v>-4.2000000000000003E-2</v>
      </c>
      <c r="AGM39">
        <v>3.2000000000000001E-2</v>
      </c>
      <c r="AGN39">
        <v>2.5999999999999999E-2</v>
      </c>
      <c r="AGO39">
        <v>0.11700000000000001</v>
      </c>
      <c r="AGP39">
        <v>-0.13800000000000001</v>
      </c>
      <c r="AGQ39">
        <v>-5.8999999999999997E-2</v>
      </c>
      <c r="AGR39">
        <v>1.4E-2</v>
      </c>
      <c r="AGS39">
        <v>5.8000000000000003E-2</v>
      </c>
      <c r="AGT39">
        <v>0.14599999999999999</v>
      </c>
      <c r="AGU39">
        <v>-3.6999999999999998E-2</v>
      </c>
      <c r="AGV39">
        <v>0</v>
      </c>
      <c r="AGW39">
        <v>-6.6000000000000003E-2</v>
      </c>
      <c r="AGX39">
        <v>5.8999999999999997E-2</v>
      </c>
      <c r="AGY39">
        <v>0.121</v>
      </c>
      <c r="AGZ39">
        <v>4.7E-2</v>
      </c>
      <c r="AHA39">
        <v>1.2E-2</v>
      </c>
      <c r="AHB39">
        <v>0.06</v>
      </c>
      <c r="AHC39">
        <v>-0.17499999999999999</v>
      </c>
      <c r="AHD39">
        <v>0.90800000000000003</v>
      </c>
      <c r="AHE39">
        <v>-5.3999999999999999E-2</v>
      </c>
      <c r="AHF39">
        <v>-5.3999999999999999E-2</v>
      </c>
      <c r="AHG39">
        <v>-2.5999999999999999E-2</v>
      </c>
      <c r="AHH39">
        <v>-0.107</v>
      </c>
      <c r="AHI39">
        <v>-3.1E-2</v>
      </c>
      <c r="AHJ39">
        <v>0.14299999999999999</v>
      </c>
      <c r="AHK39">
        <v>2.3E-2</v>
      </c>
      <c r="AHL39">
        <v>-3.3000000000000002E-2</v>
      </c>
      <c r="AHM39">
        <v>0.10100000000000001</v>
      </c>
      <c r="AHN39">
        <v>-3.0000000000000001E-3</v>
      </c>
      <c r="AHO39">
        <v>-0.153</v>
      </c>
    </row>
    <row r="40" spans="213:899">
      <c r="LO40">
        <v>0.17399999999999999</v>
      </c>
      <c r="LP40">
        <v>0.20499999999999999</v>
      </c>
      <c r="LQ40">
        <v>0.10100000000000001</v>
      </c>
      <c r="LR40">
        <v>8.5999999999999993E-2</v>
      </c>
      <c r="LS40">
        <v>1.7000000000000001E-2</v>
      </c>
      <c r="LT40">
        <v>0.108</v>
      </c>
      <c r="LU40">
        <v>7.0000000000000001E-3</v>
      </c>
      <c r="LV40">
        <v>0.90600000000000003</v>
      </c>
      <c r="LW40">
        <v>3.5000000000000003E-2</v>
      </c>
      <c r="LX40">
        <v>0.13300000000000001</v>
      </c>
      <c r="LY40">
        <v>0.104</v>
      </c>
      <c r="LZ40">
        <v>0.28100000000000003</v>
      </c>
      <c r="MA40">
        <v>8.5000000000000006E-2</v>
      </c>
      <c r="MT40">
        <v>7.8E-2</v>
      </c>
      <c r="MU40">
        <v>0.10100000000000001</v>
      </c>
      <c r="MV40">
        <v>0.99</v>
      </c>
      <c r="MW40">
        <v>3.9E-2</v>
      </c>
      <c r="MX40">
        <v>7.0999999999999994E-2</v>
      </c>
      <c r="MY40">
        <v>0.105</v>
      </c>
      <c r="MZ40">
        <v>0.152</v>
      </c>
      <c r="NA40">
        <v>0.112</v>
      </c>
      <c r="NB40">
        <v>0.151</v>
      </c>
      <c r="NC40">
        <v>3.6999999999999998E-2</v>
      </c>
      <c r="ND40">
        <v>0.12</v>
      </c>
      <c r="NE40">
        <v>4.5999999999999999E-2</v>
      </c>
      <c r="NF40">
        <v>6.6000000000000003E-2</v>
      </c>
      <c r="NY40">
        <v>0.27600000000000002</v>
      </c>
      <c r="NZ40">
        <v>4.2999999999999997E-2</v>
      </c>
      <c r="OA40">
        <v>0.249</v>
      </c>
      <c r="OB40">
        <v>5.0000000000000001E-3</v>
      </c>
      <c r="OC40">
        <v>2.7E-2</v>
      </c>
      <c r="OD40">
        <v>0.80200000000000005</v>
      </c>
      <c r="OE40">
        <v>1.7999999999999999E-2</v>
      </c>
      <c r="OF40">
        <v>0.06</v>
      </c>
      <c r="OG40">
        <v>0.02</v>
      </c>
      <c r="OH40">
        <v>0.21099999999999999</v>
      </c>
      <c r="OI40">
        <v>5.0000000000000001E-3</v>
      </c>
      <c r="OJ40">
        <v>0.17</v>
      </c>
      <c r="OK40">
        <v>0.17899999999999999</v>
      </c>
      <c r="OL40">
        <v>7.0000000000000001E-3</v>
      </c>
      <c r="OM40">
        <v>0.23300000000000001</v>
      </c>
      <c r="PH40">
        <v>6.4000000000000001E-2</v>
      </c>
      <c r="PI40">
        <v>0.11899999999999999</v>
      </c>
      <c r="PJ40">
        <v>0.09</v>
      </c>
      <c r="PK40">
        <v>0.95199999999999996</v>
      </c>
      <c r="PL40">
        <v>9.2999999999999999E-2</v>
      </c>
      <c r="PM40">
        <v>0.06</v>
      </c>
      <c r="PN40">
        <v>2.5999999999999999E-2</v>
      </c>
      <c r="PO40">
        <v>5.5E-2</v>
      </c>
      <c r="PP40">
        <v>4.1000000000000002E-2</v>
      </c>
      <c r="PQ40">
        <v>0.10199999999999999</v>
      </c>
      <c r="PR40">
        <v>9.8000000000000004E-2</v>
      </c>
      <c r="PS40">
        <v>3.9E-2</v>
      </c>
      <c r="PT40">
        <v>1.7000000000000001E-2</v>
      </c>
      <c r="PU40">
        <v>3.9E-2</v>
      </c>
      <c r="PV40">
        <v>0.16200000000000001</v>
      </c>
      <c r="QR40">
        <v>0.223</v>
      </c>
      <c r="QS40">
        <v>0.13100000000000001</v>
      </c>
      <c r="QT40">
        <v>1E-3</v>
      </c>
      <c r="QU40">
        <v>2E-3</v>
      </c>
      <c r="QV40">
        <v>0.26300000000000001</v>
      </c>
      <c r="QW40">
        <v>7.0000000000000001E-3</v>
      </c>
      <c r="QX40">
        <v>1.2999999999999999E-2</v>
      </c>
      <c r="QY40">
        <v>0.33100000000000002</v>
      </c>
      <c r="QZ40">
        <v>0.12</v>
      </c>
      <c r="RA40">
        <v>0.3</v>
      </c>
      <c r="RB40">
        <v>0.156</v>
      </c>
      <c r="RC40">
        <v>0.35399999999999998</v>
      </c>
      <c r="RD40">
        <v>0.67800000000000005</v>
      </c>
      <c r="RE40">
        <v>5.0000000000000001E-3</v>
      </c>
      <c r="RF40">
        <v>0.22500000000000001</v>
      </c>
      <c r="RG40">
        <v>0.248</v>
      </c>
      <c r="RH40">
        <v>0.17299999999999999</v>
      </c>
      <c r="RI40">
        <v>0.14299999999999999</v>
      </c>
      <c r="SH40">
        <v>0.871</v>
      </c>
      <c r="SI40">
        <v>5.5E-2</v>
      </c>
      <c r="SJ40">
        <v>0.14499999999999999</v>
      </c>
      <c r="SK40">
        <v>8.5999999999999993E-2</v>
      </c>
      <c r="SL40">
        <v>1.0999999999999999E-2</v>
      </c>
      <c r="SM40">
        <v>1.0999999999999999E-2</v>
      </c>
      <c r="SN40">
        <v>2.7E-2</v>
      </c>
      <c r="SO40">
        <v>2.5999999999999999E-2</v>
      </c>
      <c r="SP40">
        <v>9.5000000000000001E-2</v>
      </c>
      <c r="SQ40">
        <v>0.27300000000000002</v>
      </c>
      <c r="SR40">
        <v>3.1E-2</v>
      </c>
      <c r="SS40">
        <v>0.122</v>
      </c>
      <c r="ST40">
        <v>8.4000000000000005E-2</v>
      </c>
      <c r="SU40">
        <v>7.0000000000000007E-2</v>
      </c>
      <c r="SV40">
        <v>0.04</v>
      </c>
      <c r="SW40">
        <v>3.5000000000000003E-2</v>
      </c>
      <c r="SX40">
        <v>8.9999999999999993E-3</v>
      </c>
      <c r="SY40">
        <v>0.114</v>
      </c>
      <c r="TW40" t="s">
        <v>515</v>
      </c>
      <c r="TX40" s="31">
        <v>0.111</v>
      </c>
      <c r="TY40" s="31">
        <v>-0.16200000000000001</v>
      </c>
      <c r="TZ40" s="31">
        <v>5.0999999999999997E-2</v>
      </c>
      <c r="UA40" s="31">
        <v>0.17299999999999999</v>
      </c>
      <c r="UB40" s="31">
        <v>-1.7000000000000001E-2</v>
      </c>
      <c r="UC40" s="31">
        <v>-4.5999999999999999E-2</v>
      </c>
      <c r="UD40" s="31">
        <v>0.107</v>
      </c>
      <c r="UE40" s="31">
        <v>4.8000000000000001E-2</v>
      </c>
      <c r="UF40" s="31">
        <v>-1.4E-2</v>
      </c>
      <c r="UG40" s="31">
        <v>0.26700000000000002</v>
      </c>
      <c r="UH40" s="31">
        <v>4.1000000000000002E-2</v>
      </c>
      <c r="UI40" s="31">
        <v>-0.11600000000000001</v>
      </c>
      <c r="UJ40" s="31">
        <v>-0.73599999999999999</v>
      </c>
      <c r="UK40" s="31">
        <v>0.13400000000000001</v>
      </c>
      <c r="UL40" s="31">
        <v>-0.20399999999999999</v>
      </c>
      <c r="UM40" s="31">
        <v>-6.3E-2</v>
      </c>
      <c r="UN40" s="31">
        <v>-7.3999999999999996E-2</v>
      </c>
      <c r="UO40" s="31">
        <v>0.3</v>
      </c>
      <c r="UP40" s="31">
        <v>9.9000000000000005E-2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1</v>
      </c>
      <c r="VO40" t="s">
        <v>534</v>
      </c>
      <c r="VP40" s="31">
        <v>0.11899999999999999</v>
      </c>
      <c r="VQ40" s="31">
        <v>8.1000000000000003E-2</v>
      </c>
      <c r="VR40" s="31">
        <v>8.9999999999999993E-3</v>
      </c>
      <c r="VS40" s="31">
        <v>2.3E-2</v>
      </c>
      <c r="VT40" s="31">
        <v>5.8999999999999997E-2</v>
      </c>
      <c r="VU40" s="31">
        <v>8.9999999999999993E-3</v>
      </c>
      <c r="VV40" s="31">
        <v>9.9000000000000005E-2</v>
      </c>
      <c r="VW40" s="31">
        <v>9.4E-2</v>
      </c>
      <c r="VX40" s="31">
        <v>-8.1000000000000003E-2</v>
      </c>
      <c r="VY40" s="31">
        <v>-3.7999999999999999E-2</v>
      </c>
      <c r="VZ40" s="31">
        <v>-9.4E-2</v>
      </c>
      <c r="WA40" s="31">
        <v>-0.17699999999999999</v>
      </c>
      <c r="WB40" s="31">
        <v>2.5000000000000001E-2</v>
      </c>
      <c r="WC40" s="31">
        <v>0.104</v>
      </c>
      <c r="WD40" s="31">
        <v>7.1999999999999995E-2</v>
      </c>
      <c r="WE40" s="31">
        <v>-1.7000000000000001E-2</v>
      </c>
      <c r="WF40" s="31">
        <v>-0.93700000000000006</v>
      </c>
      <c r="WG40" s="31">
        <v>-0.10100000000000001</v>
      </c>
      <c r="WH40" s="31">
        <v>6.2E-2</v>
      </c>
      <c r="WI40">
        <v>-6.8000000000000005E-2</v>
      </c>
      <c r="WJ40">
        <v>7.0000000000000001E-3</v>
      </c>
      <c r="WK40">
        <v>-9.1999999999999998E-2</v>
      </c>
      <c r="WL40">
        <v>-8.8999999999999996E-2</v>
      </c>
      <c r="WM40">
        <v>-0.08</v>
      </c>
      <c r="WN40">
        <v>-0.14199999999999999</v>
      </c>
      <c r="WO40">
        <v>-7.1999999999999995E-2</v>
      </c>
      <c r="WP40">
        <v>-2.5000000000000001E-2</v>
      </c>
      <c r="WQ40">
        <v>-0.11700000000000001</v>
      </c>
      <c r="WR40">
        <v>-0.06</v>
      </c>
      <c r="WS40">
        <v>0.04</v>
      </c>
      <c r="WT40">
        <v>5.0000000000000001E-3</v>
      </c>
      <c r="WU40">
        <v>-1.7999999999999999E-2</v>
      </c>
      <c r="WV40">
        <v>-9.1999999999999998E-2</v>
      </c>
      <c r="WW40">
        <v>6.7000000000000004E-2</v>
      </c>
      <c r="WX40">
        <v>0.106</v>
      </c>
      <c r="WY40">
        <v>5.1999999999999998E-2</v>
      </c>
      <c r="WZ40">
        <v>3.3000000000000002E-2</v>
      </c>
      <c r="XA40">
        <v>1</v>
      </c>
      <c r="XG40" t="s">
        <v>622</v>
      </c>
      <c r="XH40" s="74">
        <v>4.5999999999999999E-2</v>
      </c>
      <c r="XI40" s="74">
        <v>-9.8000000000000004E-2</v>
      </c>
      <c r="XJ40" s="74">
        <v>1.7999999999999999E-2</v>
      </c>
      <c r="XK40" s="74">
        <v>2.1000000000000001E-2</v>
      </c>
      <c r="XL40" s="74">
        <v>7.0999999999999994E-2</v>
      </c>
      <c r="XM40" s="74">
        <v>7.8E-2</v>
      </c>
      <c r="XN40" s="74">
        <v>5.3999999999999999E-2</v>
      </c>
      <c r="XO40" s="74">
        <v>-5.5E-2</v>
      </c>
      <c r="XP40" s="74">
        <v>1.6E-2</v>
      </c>
      <c r="XQ40" s="74">
        <v>-0.13400000000000001</v>
      </c>
      <c r="XR40" s="74">
        <v>2.7E-2</v>
      </c>
      <c r="XS40" s="74">
        <v>7.6999999999999999E-2</v>
      </c>
      <c r="XT40" s="74">
        <v>2.1999999999999999E-2</v>
      </c>
      <c r="XU40" s="74">
        <v>5.6000000000000001E-2</v>
      </c>
      <c r="XV40" s="74">
        <v>1.2999999999999999E-2</v>
      </c>
      <c r="XW40" s="74">
        <v>0.95099999999999996</v>
      </c>
      <c r="XX40" s="74">
        <v>0.02</v>
      </c>
      <c r="XY40" s="74">
        <v>4.8000000000000001E-2</v>
      </c>
      <c r="XZ40" s="74">
        <v>3.9E-2</v>
      </c>
      <c r="YA40" s="74">
        <v>1.0999999999999999E-2</v>
      </c>
      <c r="YB40" s="74">
        <v>4.1000000000000002E-2</v>
      </c>
      <c r="YC40" s="74">
        <v>0.02</v>
      </c>
      <c r="YD40" s="74">
        <v>1.7999999999999999E-2</v>
      </c>
      <c r="YE40" s="74">
        <v>-1.0999999999999999E-2</v>
      </c>
      <c r="YF40" s="74">
        <v>0.106</v>
      </c>
      <c r="YG40" s="74">
        <v>5.7000000000000002E-2</v>
      </c>
      <c r="YH40" s="74">
        <v>0.03</v>
      </c>
      <c r="YI40" s="74">
        <v>5.2999999999999999E-2</v>
      </c>
      <c r="YJ40" s="74">
        <v>0.107</v>
      </c>
      <c r="YK40">
        <v>0.18</v>
      </c>
      <c r="YL40">
        <v>5.7000000000000002E-2</v>
      </c>
      <c r="YM40">
        <v>-7.8E-2</v>
      </c>
      <c r="YN40">
        <v>0.157</v>
      </c>
      <c r="YO40">
        <v>3.6999999999999998E-2</v>
      </c>
      <c r="YP40">
        <v>-0.156</v>
      </c>
      <c r="YQ40">
        <v>0.05</v>
      </c>
      <c r="YR40">
        <v>9.8000000000000004E-2</v>
      </c>
      <c r="YS40">
        <v>1</v>
      </c>
      <c r="YT40">
        <v>-0.184</v>
      </c>
      <c r="YU40">
        <v>-7.4999999999999997E-2</v>
      </c>
      <c r="YV40">
        <v>0.10100000000000001</v>
      </c>
      <c r="YW40">
        <v>-0.151</v>
      </c>
      <c r="YX40">
        <v>0.113</v>
      </c>
      <c r="YY40">
        <v>-0.17399999999999999</v>
      </c>
      <c r="YZ40">
        <v>-6.8000000000000005E-2</v>
      </c>
      <c r="ZA40">
        <v>-0.13300000000000001</v>
      </c>
      <c r="ZB40">
        <v>0.104</v>
      </c>
      <c r="ZC40">
        <v>-0.13100000000000001</v>
      </c>
      <c r="ZD40">
        <v>0.156</v>
      </c>
      <c r="ZE40">
        <v>-0.218</v>
      </c>
      <c r="ZF40">
        <v>8.0000000000000002E-3</v>
      </c>
      <c r="ZG40">
        <v>-0.14099999999999999</v>
      </c>
      <c r="ZH40">
        <v>2.3E-2</v>
      </c>
      <c r="ZI40">
        <v>-0.151</v>
      </c>
      <c r="ZJ40">
        <v>-6.8000000000000005E-2</v>
      </c>
      <c r="ZK40">
        <v>7.8E-2</v>
      </c>
      <c r="ZL40">
        <v>-9.2999999999999999E-2</v>
      </c>
      <c r="ZM40">
        <v>-0.193</v>
      </c>
      <c r="ZQ40" t="s">
        <v>680</v>
      </c>
      <c r="ZR40" s="74">
        <v>0</v>
      </c>
      <c r="ZS40" s="74">
        <v>4.2999999999999997E-2</v>
      </c>
      <c r="ZT40" s="74">
        <v>-8.0000000000000002E-3</v>
      </c>
      <c r="ZU40" s="74">
        <v>0.105</v>
      </c>
      <c r="ZV40" s="74">
        <v>4.4999999999999998E-2</v>
      </c>
      <c r="ZW40" s="74">
        <v>0.03</v>
      </c>
      <c r="ZX40" s="74">
        <v>6.5000000000000002E-2</v>
      </c>
      <c r="ZY40" s="74">
        <v>8.9999999999999993E-3</v>
      </c>
      <c r="ZZ40" s="74">
        <v>4.9000000000000002E-2</v>
      </c>
      <c r="AAA40" s="74">
        <v>-2.8000000000000001E-2</v>
      </c>
      <c r="AAB40" s="74">
        <v>5.3999999999999999E-2</v>
      </c>
      <c r="AAC40" s="74">
        <v>2.1999999999999999E-2</v>
      </c>
      <c r="AAD40" s="74">
        <v>6.3E-2</v>
      </c>
      <c r="AAE40" s="74">
        <v>0.05</v>
      </c>
      <c r="AAF40" s="74">
        <v>-6.2E-2</v>
      </c>
      <c r="AAG40" s="74">
        <v>6.9000000000000006E-2</v>
      </c>
      <c r="AAH40" s="74">
        <v>0.02</v>
      </c>
      <c r="AAI40" s="74">
        <v>0.03</v>
      </c>
      <c r="AAJ40" s="74">
        <v>0.95799999999999996</v>
      </c>
      <c r="AAK40" s="74">
        <v>-3.5999999999999997E-2</v>
      </c>
      <c r="AAL40" s="74">
        <v>4.5999999999999999E-2</v>
      </c>
      <c r="AAM40" s="74">
        <v>4.5999999999999999E-2</v>
      </c>
      <c r="AAN40" s="74">
        <v>9.4E-2</v>
      </c>
      <c r="AAO40" s="74">
        <v>5.5E-2</v>
      </c>
      <c r="AAP40" s="74">
        <v>4.2000000000000003E-2</v>
      </c>
      <c r="AAQ40" s="74">
        <v>-7.9000000000000001E-2</v>
      </c>
      <c r="AAR40" s="74">
        <v>5.7000000000000002E-2</v>
      </c>
      <c r="AAS40" s="74">
        <v>-4.9000000000000002E-2</v>
      </c>
      <c r="AAT40" s="74">
        <v>7.4999999999999997E-2</v>
      </c>
      <c r="AAU40" s="74">
        <v>-5.6000000000000001E-2</v>
      </c>
      <c r="AAV40">
        <v>0.19900000000000001</v>
      </c>
      <c r="AAW40">
        <v>-0.11799999999999999</v>
      </c>
      <c r="AAX40">
        <v>-2.3E-2</v>
      </c>
      <c r="AAY40">
        <v>0.123</v>
      </c>
      <c r="AAZ40">
        <v>4.2000000000000003E-2</v>
      </c>
      <c r="ABA40">
        <v>-9.0999999999999998E-2</v>
      </c>
      <c r="ABB40">
        <v>7.0999999999999994E-2</v>
      </c>
      <c r="ABC40">
        <v>1</v>
      </c>
      <c r="ABD40">
        <v>0.23200000000000001</v>
      </c>
      <c r="ABE40">
        <v>-0.19400000000000001</v>
      </c>
      <c r="ABF40">
        <v>2.5999999999999999E-2</v>
      </c>
      <c r="ABG40">
        <v>0.10100000000000001</v>
      </c>
      <c r="ABH40">
        <v>-0.1</v>
      </c>
      <c r="ABI40">
        <v>0.14199999999999999</v>
      </c>
      <c r="ABJ40">
        <v>-8.2000000000000003E-2</v>
      </c>
      <c r="ABK40">
        <v>-0.122</v>
      </c>
      <c r="ABL40">
        <v>-9.7000000000000003E-2</v>
      </c>
      <c r="ABM40">
        <v>5.0999999999999997E-2</v>
      </c>
      <c r="ABN40">
        <v>-0.11899999999999999</v>
      </c>
      <c r="ABO40">
        <v>0.06</v>
      </c>
      <c r="ABP40">
        <v>-0.11</v>
      </c>
      <c r="ABQ40">
        <v>-5.3999999999999999E-2</v>
      </c>
      <c r="ABR40">
        <v>-0.153</v>
      </c>
      <c r="ABS40">
        <v>-7.4999999999999997E-2</v>
      </c>
      <c r="ABT40">
        <v>-0.13100000000000001</v>
      </c>
      <c r="ABU40">
        <v>-8.2000000000000003E-2</v>
      </c>
      <c r="ABV40">
        <v>-6.7000000000000004E-2</v>
      </c>
      <c r="ABW40">
        <v>-5.8000000000000003E-2</v>
      </c>
      <c r="ABX40">
        <v>-0.06</v>
      </c>
      <c r="ABY40">
        <v>0.153</v>
      </c>
      <c r="ACC40" t="s">
        <v>740</v>
      </c>
      <c r="ACD40" s="74">
        <v>-1.0999999999999999E-2</v>
      </c>
      <c r="ACE40" s="74">
        <v>7.0000000000000007E-2</v>
      </c>
      <c r="ACF40" s="74">
        <v>-1.7000000000000001E-2</v>
      </c>
      <c r="ACG40" s="74">
        <v>1.9E-2</v>
      </c>
      <c r="ACH40" s="74">
        <v>0.97099999999999997</v>
      </c>
      <c r="ACI40" s="74">
        <v>1.0999999999999999E-2</v>
      </c>
      <c r="ACJ40" s="74">
        <v>3.3000000000000002E-2</v>
      </c>
      <c r="ACK40" s="74">
        <v>2.7E-2</v>
      </c>
      <c r="ACL40" s="74">
        <v>1.9E-2</v>
      </c>
      <c r="ACM40" s="74">
        <v>7.9000000000000001E-2</v>
      </c>
      <c r="ACN40" s="74">
        <v>5.0999999999999997E-2</v>
      </c>
      <c r="ACO40" s="74">
        <v>2.1000000000000001E-2</v>
      </c>
      <c r="ACP40" s="74">
        <v>6.2E-2</v>
      </c>
      <c r="ACQ40" s="74">
        <v>7.0000000000000007E-2</v>
      </c>
      <c r="ACR40" s="74">
        <v>2.5999999999999999E-2</v>
      </c>
      <c r="ACS40" s="74">
        <v>-8.0000000000000002E-3</v>
      </c>
      <c r="ACT40" s="74">
        <v>3.5000000000000003E-2</v>
      </c>
      <c r="ACU40" s="74">
        <v>-2.5000000000000001E-2</v>
      </c>
      <c r="ACV40" s="74">
        <v>5.8999999999999997E-2</v>
      </c>
      <c r="ACW40" s="74">
        <v>8.3000000000000004E-2</v>
      </c>
      <c r="ACX40" s="74">
        <v>4.1000000000000002E-2</v>
      </c>
      <c r="ACY40" s="74">
        <v>4.9000000000000002E-2</v>
      </c>
      <c r="ACZ40" s="74">
        <v>2.3E-2</v>
      </c>
      <c r="ADA40" s="74">
        <v>1.6E-2</v>
      </c>
      <c r="ADB40" s="74">
        <v>2.4E-2</v>
      </c>
      <c r="ADC40" s="74">
        <v>2.1999999999999999E-2</v>
      </c>
      <c r="ADD40" s="74">
        <v>6.4000000000000001E-2</v>
      </c>
      <c r="ADE40" s="74">
        <v>2.9000000000000001E-2</v>
      </c>
      <c r="ADF40" s="74">
        <v>-2.9000000000000001E-2</v>
      </c>
      <c r="ADG40" s="74">
        <v>0.02</v>
      </c>
      <c r="ADH40" s="74">
        <v>-5.8000000000000003E-2</v>
      </c>
      <c r="ADI40" s="74">
        <v>5.7000000000000002E-2</v>
      </c>
      <c r="ADJ40">
        <v>7.0999999999999994E-2</v>
      </c>
      <c r="ADK40">
        <v>0.14899999999999999</v>
      </c>
      <c r="ADL40">
        <v>0.10199999999999999</v>
      </c>
      <c r="ADM40">
        <v>4.2000000000000003E-2</v>
      </c>
      <c r="ADN40">
        <v>2.1000000000000001E-2</v>
      </c>
      <c r="ADO40">
        <v>1</v>
      </c>
      <c r="ADP40">
        <v>5.8999999999999997E-2</v>
      </c>
      <c r="ADQ40">
        <v>-9.8000000000000004E-2</v>
      </c>
      <c r="ADR40">
        <v>0.17</v>
      </c>
      <c r="ADS40">
        <v>-0.1</v>
      </c>
      <c r="ADT40">
        <v>0.16500000000000001</v>
      </c>
      <c r="ADU40">
        <v>-3.7999999999999999E-2</v>
      </c>
      <c r="ADV40">
        <v>4.2000000000000003E-2</v>
      </c>
      <c r="ADW40">
        <v>-6.6000000000000003E-2</v>
      </c>
      <c r="ADX40">
        <v>5.6000000000000001E-2</v>
      </c>
      <c r="ADY40">
        <v>7.0999999999999994E-2</v>
      </c>
      <c r="ADZ40">
        <v>1.4E-2</v>
      </c>
      <c r="AEA40">
        <v>-2.8000000000000001E-2</v>
      </c>
      <c r="AEB40">
        <v>0.11600000000000001</v>
      </c>
      <c r="AEC40">
        <v>4.4999999999999998E-2</v>
      </c>
      <c r="AED40">
        <v>0.104</v>
      </c>
      <c r="AEE40">
        <v>1E-3</v>
      </c>
      <c r="AEF40">
        <v>2E-3</v>
      </c>
      <c r="AEG40">
        <v>-3.9E-2</v>
      </c>
      <c r="AEH40">
        <v>-0.107</v>
      </c>
      <c r="AEI40">
        <v>-6.3E-2</v>
      </c>
      <c r="AEJ40">
        <v>-7.8E-2</v>
      </c>
      <c r="AEK40">
        <v>-0.04</v>
      </c>
      <c r="AEL40">
        <v>-0.14199999999999999</v>
      </c>
      <c r="AEM40">
        <v>0.16600000000000001</v>
      </c>
      <c r="AEN40">
        <v>-6.3E-2</v>
      </c>
      <c r="AEO40">
        <v>0.12</v>
      </c>
      <c r="AES40" t="s">
        <v>804</v>
      </c>
      <c r="AET40" s="74">
        <v>4.2999999999999997E-2</v>
      </c>
      <c r="AEU40" s="74">
        <v>3.4000000000000002E-2</v>
      </c>
      <c r="AEV40" s="74">
        <v>6.3E-2</v>
      </c>
      <c r="AEW40" s="74">
        <v>-2E-3</v>
      </c>
      <c r="AEX40" s="74">
        <v>-8.0000000000000002E-3</v>
      </c>
      <c r="AEY40" s="74">
        <v>-1.7999999999999999E-2</v>
      </c>
      <c r="AEZ40" s="74">
        <v>3.9E-2</v>
      </c>
      <c r="AFA40" s="74">
        <v>0.04</v>
      </c>
      <c r="AFB40" s="74">
        <v>0.93500000000000005</v>
      </c>
      <c r="AFC40" s="74">
        <v>7.4999999999999997E-2</v>
      </c>
      <c r="AFD40" s="74">
        <v>9.0999999999999998E-2</v>
      </c>
      <c r="AFE40" s="74">
        <v>1.2999999999999999E-2</v>
      </c>
      <c r="AFF40" s="74">
        <v>-1.2999999999999999E-2</v>
      </c>
      <c r="AFG40" s="74">
        <v>2.3E-2</v>
      </c>
      <c r="AFH40" s="74">
        <v>0.14799999999999999</v>
      </c>
      <c r="AFI40" s="74">
        <v>2.5000000000000001E-2</v>
      </c>
      <c r="AFJ40" s="74">
        <v>3.5999999999999997E-2</v>
      </c>
      <c r="AFK40" s="74">
        <v>-3.5000000000000003E-2</v>
      </c>
      <c r="AFL40" s="74">
        <v>-8.4000000000000005E-2</v>
      </c>
      <c r="AFM40" s="74">
        <v>0.113</v>
      </c>
      <c r="AFN40" s="74">
        <v>8.3000000000000004E-2</v>
      </c>
      <c r="AFO40" s="74">
        <v>3.5999999999999997E-2</v>
      </c>
      <c r="AFP40" s="74">
        <v>-6.0000000000000001E-3</v>
      </c>
      <c r="AFQ40" s="74">
        <v>4.3999999999999997E-2</v>
      </c>
      <c r="AFR40" s="74">
        <v>8.0000000000000002E-3</v>
      </c>
      <c r="AFS40" s="74">
        <v>-3.6999999999999998E-2</v>
      </c>
      <c r="AFT40" s="74">
        <v>7.1999999999999995E-2</v>
      </c>
      <c r="AFU40" s="74">
        <v>7.0000000000000001E-3</v>
      </c>
      <c r="AFV40" s="74">
        <v>3.4000000000000002E-2</v>
      </c>
      <c r="AFW40" s="74">
        <v>0.13100000000000001</v>
      </c>
      <c r="AFX40" s="74">
        <v>2.9000000000000001E-2</v>
      </c>
      <c r="AFY40" s="74">
        <v>0.09</v>
      </c>
      <c r="AFZ40" s="74">
        <v>7.0000000000000007E-2</v>
      </c>
      <c r="AGA40" s="74">
        <v>8.9999999999999993E-3</v>
      </c>
      <c r="AGB40" s="74">
        <v>-1.0999999999999999E-2</v>
      </c>
      <c r="AGC40" s="74">
        <v>1E-3</v>
      </c>
      <c r="AGD40" s="74">
        <v>7.8E-2</v>
      </c>
      <c r="AGE40" s="21">
        <v>1</v>
      </c>
      <c r="AGF40" s="21">
        <v>-8.1000000000000003E-2</v>
      </c>
      <c r="AGG40" s="21">
        <v>-5.7000000000000002E-2</v>
      </c>
      <c r="AGH40" s="21">
        <v>4.3999999999999997E-2</v>
      </c>
      <c r="AGI40" s="21">
        <v>-1.4999999999999999E-2</v>
      </c>
      <c r="AGJ40" s="21">
        <v>1.2999999999999999E-2</v>
      </c>
      <c r="AGK40" s="21">
        <v>0.109</v>
      </c>
      <c r="AGL40">
        <v>0.106</v>
      </c>
      <c r="AGM40">
        <v>0.01</v>
      </c>
      <c r="AGN40">
        <v>0.14399999999999999</v>
      </c>
      <c r="AGO40">
        <v>6.9000000000000006E-2</v>
      </c>
      <c r="AGP40">
        <v>-0.04</v>
      </c>
      <c r="AGQ40">
        <v>-0.15</v>
      </c>
      <c r="AGR40">
        <v>8.3000000000000004E-2</v>
      </c>
      <c r="AGS40">
        <v>2.4E-2</v>
      </c>
      <c r="AGT40">
        <v>0.11600000000000001</v>
      </c>
      <c r="AGU40">
        <v>0.154</v>
      </c>
      <c r="AGV40">
        <v>-9.0999999999999998E-2</v>
      </c>
      <c r="AGW40">
        <v>0.159</v>
      </c>
      <c r="AGX40">
        <v>-3.7999999999999999E-2</v>
      </c>
      <c r="AGY40">
        <v>0.17599999999999999</v>
      </c>
      <c r="AGZ40">
        <v>0.108</v>
      </c>
      <c r="AHA40">
        <v>-0.10100000000000001</v>
      </c>
      <c r="AHB40">
        <v>7.1999999999999995E-2</v>
      </c>
      <c r="AHC40">
        <v>-0.13</v>
      </c>
      <c r="AHD40">
        <v>-1.0999999999999999E-2</v>
      </c>
      <c r="AHE40">
        <v>-0.129</v>
      </c>
      <c r="AHF40">
        <v>-0.122</v>
      </c>
      <c r="AHG40">
        <v>-0.104</v>
      </c>
      <c r="AHH40">
        <v>-0.13500000000000001</v>
      </c>
      <c r="AHI40">
        <v>-0.13100000000000001</v>
      </c>
      <c r="AHJ40">
        <v>0.16200000000000001</v>
      </c>
      <c r="AHK40">
        <v>-0.109</v>
      </c>
      <c r="AHL40">
        <v>5.3999999999999999E-2</v>
      </c>
      <c r="AHM40">
        <v>2.8000000000000001E-2</v>
      </c>
      <c r="AHN40">
        <v>-4.7E-2</v>
      </c>
      <c r="AHO40">
        <v>-0.111</v>
      </c>
    </row>
    <row r="41" spans="213:899" ht="16">
      <c r="JI41" s="26">
        <f>AVERAGE(JI39:JT39)</f>
        <v>0.80533333333333335</v>
      </c>
      <c r="KL41" s="26">
        <f>AVERAGE(KL39:KW39)</f>
        <v>0.92116666666666669</v>
      </c>
      <c r="LO41">
        <v>0.29599999999999999</v>
      </c>
      <c r="LP41">
        <v>0.73299999999999998</v>
      </c>
      <c r="LQ41">
        <v>0.114</v>
      </c>
      <c r="LR41">
        <v>0.25</v>
      </c>
      <c r="LS41">
        <v>0.187</v>
      </c>
      <c r="LT41">
        <v>0.19900000000000001</v>
      </c>
      <c r="LU41">
        <v>2.3E-2</v>
      </c>
      <c r="LV41">
        <v>0.104</v>
      </c>
      <c r="LW41">
        <v>0.124</v>
      </c>
      <c r="LX41">
        <v>0.17299999999999999</v>
      </c>
      <c r="LY41">
        <v>8.2000000000000003E-2</v>
      </c>
      <c r="LZ41">
        <v>6.7000000000000004E-2</v>
      </c>
      <c r="MA41">
        <v>0.27700000000000002</v>
      </c>
      <c r="MT41">
        <v>0.157</v>
      </c>
      <c r="MU41">
        <v>2.4E-2</v>
      </c>
      <c r="MV41">
        <v>2E-3</v>
      </c>
      <c r="MW41">
        <v>5.8999999999999997E-2</v>
      </c>
      <c r="MX41">
        <v>0.17699999999999999</v>
      </c>
      <c r="MY41">
        <v>0.04</v>
      </c>
      <c r="MZ41">
        <v>2.1000000000000001E-2</v>
      </c>
      <c r="NA41">
        <v>4.7E-2</v>
      </c>
      <c r="NB41">
        <v>7.3999999999999996E-2</v>
      </c>
      <c r="NC41">
        <v>7.1999999999999995E-2</v>
      </c>
      <c r="ND41">
        <v>0.98199999999999998</v>
      </c>
      <c r="NE41">
        <v>5.1999999999999998E-2</v>
      </c>
      <c r="NF41">
        <v>0.13700000000000001</v>
      </c>
      <c r="NY41">
        <v>4.9000000000000002E-2</v>
      </c>
      <c r="NZ41">
        <v>9.2999999999999999E-2</v>
      </c>
      <c r="OA41">
        <v>9.9000000000000005E-2</v>
      </c>
      <c r="OB41">
        <v>7.8E-2</v>
      </c>
      <c r="OC41">
        <v>4.3999999999999997E-2</v>
      </c>
      <c r="OD41">
        <v>5.2999999999999999E-2</v>
      </c>
      <c r="OE41">
        <v>4.2999999999999997E-2</v>
      </c>
      <c r="OF41">
        <v>3.6999999999999998E-2</v>
      </c>
      <c r="OG41">
        <v>0.90900000000000003</v>
      </c>
      <c r="OH41">
        <v>8.1000000000000003E-2</v>
      </c>
      <c r="OI41">
        <v>0.129</v>
      </c>
      <c r="OJ41">
        <v>9.9000000000000005E-2</v>
      </c>
      <c r="OK41">
        <v>0.12</v>
      </c>
      <c r="OL41">
        <v>4.7E-2</v>
      </c>
      <c r="OM41">
        <v>0.16500000000000001</v>
      </c>
      <c r="PH41">
        <v>1.4999999999999999E-2</v>
      </c>
      <c r="PI41">
        <v>5.7000000000000002E-2</v>
      </c>
      <c r="PJ41">
        <v>6.0999999999999999E-2</v>
      </c>
      <c r="PK41">
        <v>5.0000000000000001E-3</v>
      </c>
      <c r="PL41">
        <v>6.7000000000000004E-2</v>
      </c>
      <c r="PM41">
        <v>1.9E-2</v>
      </c>
      <c r="PN41">
        <v>8.5000000000000006E-2</v>
      </c>
      <c r="PO41">
        <v>6.5000000000000002E-2</v>
      </c>
      <c r="PP41">
        <v>0.94299999999999995</v>
      </c>
      <c r="PQ41">
        <v>0.14399999999999999</v>
      </c>
      <c r="PR41">
        <v>0.19400000000000001</v>
      </c>
      <c r="PS41">
        <v>0.10100000000000001</v>
      </c>
      <c r="PT41">
        <v>0.10299999999999999</v>
      </c>
      <c r="PU41">
        <v>1.2E-2</v>
      </c>
      <c r="PV41">
        <v>8.5999999999999993E-2</v>
      </c>
      <c r="QR41">
        <v>2E-3</v>
      </c>
      <c r="QS41">
        <v>0.93700000000000006</v>
      </c>
      <c r="QT41">
        <v>3.9E-2</v>
      </c>
      <c r="QU41">
        <v>8.3000000000000004E-2</v>
      </c>
      <c r="QV41">
        <v>0.156</v>
      </c>
      <c r="QW41">
        <v>9.5000000000000001E-2</v>
      </c>
      <c r="QX41">
        <v>1.9E-2</v>
      </c>
      <c r="QY41">
        <v>5.7000000000000002E-2</v>
      </c>
      <c r="QZ41">
        <v>0.22800000000000001</v>
      </c>
      <c r="RA41">
        <v>3.9E-2</v>
      </c>
      <c r="RB41">
        <v>7.0000000000000001E-3</v>
      </c>
      <c r="RC41">
        <v>7.0000000000000001E-3</v>
      </c>
      <c r="RD41">
        <v>3.1E-2</v>
      </c>
      <c r="RE41">
        <v>6.8000000000000005E-2</v>
      </c>
      <c r="RF41">
        <v>0.12</v>
      </c>
      <c r="RG41">
        <v>8.6999999999999994E-2</v>
      </c>
      <c r="RH41">
        <v>1.2E-2</v>
      </c>
      <c r="RI41">
        <v>0.19</v>
      </c>
      <c r="SH41">
        <v>3.3000000000000002E-2</v>
      </c>
      <c r="SI41">
        <v>1.4E-2</v>
      </c>
      <c r="SJ41">
        <v>0.01</v>
      </c>
      <c r="SK41">
        <v>3.0000000000000001E-3</v>
      </c>
      <c r="SL41">
        <v>2.4E-2</v>
      </c>
      <c r="SM41">
        <v>4.0000000000000001E-3</v>
      </c>
      <c r="SN41">
        <v>5.0000000000000001E-3</v>
      </c>
      <c r="SO41">
        <v>0.01</v>
      </c>
      <c r="SP41">
        <v>5.8999999999999997E-2</v>
      </c>
      <c r="SQ41">
        <v>0.153</v>
      </c>
      <c r="SR41">
        <v>0.114</v>
      </c>
      <c r="SS41">
        <v>7.0000000000000007E-2</v>
      </c>
      <c r="ST41">
        <v>4.1000000000000002E-2</v>
      </c>
      <c r="SU41">
        <v>0.95499999999999996</v>
      </c>
      <c r="SV41">
        <v>1.6E-2</v>
      </c>
      <c r="SW41">
        <v>2.1999999999999999E-2</v>
      </c>
      <c r="SX41">
        <v>3.0000000000000001E-3</v>
      </c>
      <c r="SY41">
        <v>0.02</v>
      </c>
      <c r="TX41" cm="1">
        <f t="array" ref="TX41:TX59">ABS(TX22:TX40)</f>
        <v>0.34599999999999997</v>
      </c>
      <c r="TY41" cm="1">
        <f t="array" ref="TY41:TY59">ABS(TY22:TY40)</f>
        <v>0.48399999999999999</v>
      </c>
      <c r="TZ41" cm="1">
        <f t="array" ref="TZ41:TZ59">ABS(TZ22:TZ40)</f>
        <v>2.8000000000000001E-2</v>
      </c>
      <c r="UA41" cm="1">
        <f t="array" ref="UA41:UA59">ABS(UA22:UA40)</f>
        <v>0.42199999999999999</v>
      </c>
      <c r="UB41" cm="1">
        <f t="array" ref="UB41:UB59">ABS(UB22:UB40)</f>
        <v>0.109</v>
      </c>
      <c r="UC41" cm="1">
        <f t="array" ref="UC41:UC59">ABS(UC22:UC40)</f>
        <v>6.8000000000000005E-2</v>
      </c>
      <c r="UD41" cm="1">
        <f t="array" ref="UD41:UD59">ABS(UD22:UD40)</f>
        <v>0.14799999999999999</v>
      </c>
      <c r="UE41" cm="1">
        <f t="array" ref="UE41:UE59">ABS(UE22:UE40)</f>
        <v>0.11600000000000001</v>
      </c>
      <c r="UF41" cm="1">
        <f t="array" ref="UF41:UF59">ABS(UF22:UF40)</f>
        <v>2.1999999999999999E-2</v>
      </c>
      <c r="UG41" cm="1">
        <f t="array" ref="UG41:UG59">ABS(UG22:UG40)</f>
        <v>3.2000000000000001E-2</v>
      </c>
      <c r="UH41" cm="1">
        <f t="array" ref="UH41:UH59">ABS(UH22:UH40)</f>
        <v>0.159</v>
      </c>
      <c r="UI41" cm="1">
        <f t="array" ref="UI41:UI59">ABS(UI22:UI40)</f>
        <v>0.221</v>
      </c>
      <c r="UJ41" cm="1">
        <f t="array" ref="UJ41:UJ59">ABS(UJ22:UJ40)</f>
        <v>0.27</v>
      </c>
      <c r="UK41" cm="1">
        <f t="array" ref="UK41:UK59">ABS(UK22:UK40)</f>
        <v>8.7999999999999995E-2</v>
      </c>
      <c r="UL41" cm="1">
        <f t="array" ref="UL41:UL59">ABS(UL22:UL40)</f>
        <v>0.35099999999999998</v>
      </c>
      <c r="UM41" cm="1">
        <f t="array" ref="UM41:UM59">ABS(UM22:UM40)</f>
        <v>8.8999999999999996E-2</v>
      </c>
      <c r="UN41" cm="1">
        <f t="array" ref="UN41:UN59">ABS(UN22:UN40)</f>
        <v>0.13</v>
      </c>
      <c r="UO41" cm="1">
        <f t="array" ref="UO41:UO59">ABS(UO22:UO40)</f>
        <v>0.128</v>
      </c>
      <c r="UP41" cm="1">
        <f t="array" ref="UP41:UP59">ABS(UP22:UP40)</f>
        <v>0.153</v>
      </c>
      <c r="VP41" cm="1">
        <f t="array" ref="VP41:VP59">ABS(VP22:VP40)</f>
        <v>0.108</v>
      </c>
      <c r="VQ41" cm="1">
        <f t="array" ref="VQ41:VQ59">ABS(VQ22:VQ40)</f>
        <v>0.89500000000000002</v>
      </c>
      <c r="VR41" cm="1">
        <f t="array" ref="VR41:VR59">ABS(VR22:VR40)</f>
        <v>6.3E-2</v>
      </c>
      <c r="VS41" cm="1">
        <f t="array" ref="VS41:VS59">ABS(VS22:VS40)</f>
        <v>0.13600000000000001</v>
      </c>
      <c r="VT41" cm="1">
        <f t="array" ref="VT41:VT59">ABS(VT22:VT40)</f>
        <v>0.111</v>
      </c>
      <c r="VU41" cm="1">
        <f t="array" ref="VU41:VU59">ABS(VU22:VU40)</f>
        <v>0</v>
      </c>
      <c r="VV41" cm="1">
        <f t="array" ref="VV41:VV59">ABS(VV22:VV40)</f>
        <v>0.106</v>
      </c>
      <c r="VW41" cm="1">
        <f t="array" ref="VW41:VW59">ABS(VW22:VW40)</f>
        <v>2.8000000000000001E-2</v>
      </c>
      <c r="VX41" cm="1">
        <f t="array" ref="VX41:VX59">ABS(VX22:VX40)</f>
        <v>1E-3</v>
      </c>
      <c r="VY41" cm="1">
        <f t="array" ref="VY41:VY59">ABS(VY22:VY40)</f>
        <v>4.5999999999999999E-2</v>
      </c>
      <c r="VZ41" cm="1">
        <f t="array" ref="VZ41:VZ59">ABS(VZ22:VZ40)</f>
        <v>2.1000000000000001E-2</v>
      </c>
      <c r="WA41" cm="1">
        <f t="array" ref="WA41:WA59">ABS(WA22:WA40)</f>
        <v>0.26600000000000001</v>
      </c>
      <c r="WB41" cm="1">
        <f t="array" ref="WB41:WB59">ABS(WB22:WB40)</f>
        <v>3.7999999999999999E-2</v>
      </c>
      <c r="WC41" cm="1">
        <f t="array" ref="WC41:WC59">ABS(WC22:WC40)</f>
        <v>3.7999999999999999E-2</v>
      </c>
      <c r="WD41" cm="1">
        <f t="array" ref="WD41:WD59">ABS(WD22:WD40)</f>
        <v>0.127</v>
      </c>
      <c r="WE41" cm="1">
        <f t="array" ref="WE41:WE59">ABS(WE22:WE40)</f>
        <v>0.111</v>
      </c>
      <c r="WF41" cm="1">
        <f t="array" ref="WF41:WF59">ABS(WF22:WF40)</f>
        <v>0.156</v>
      </c>
      <c r="WG41" cm="1">
        <f t="array" ref="WG41:WG59">ABS(WG22:WG40)</f>
        <v>2.8000000000000001E-2</v>
      </c>
      <c r="WH41" cm="1">
        <f t="array" ref="WH41:WH59">ABS(WH22:WH40)</f>
        <v>0.1</v>
      </c>
      <c r="XG41" t="s">
        <v>623</v>
      </c>
      <c r="XH41" s="74">
        <v>-7.6999999999999999E-2</v>
      </c>
      <c r="XI41" s="74">
        <v>8.0000000000000002E-3</v>
      </c>
      <c r="XJ41" s="74">
        <v>-5.0999999999999997E-2</v>
      </c>
      <c r="XK41" s="74">
        <v>-5.5E-2</v>
      </c>
      <c r="XL41" s="74">
        <v>8.0000000000000002E-3</v>
      </c>
      <c r="XM41" s="74">
        <v>-3.3000000000000002E-2</v>
      </c>
      <c r="XN41" s="74">
        <v>-0.92900000000000005</v>
      </c>
      <c r="XO41" s="74">
        <v>5.0000000000000001E-3</v>
      </c>
      <c r="XP41" s="74">
        <v>-5.8000000000000003E-2</v>
      </c>
      <c r="XQ41" s="74">
        <v>-1.2999999999999999E-2</v>
      </c>
      <c r="XR41" s="74">
        <v>-0.105</v>
      </c>
      <c r="XS41" s="74">
        <v>-8.3000000000000004E-2</v>
      </c>
      <c r="XT41" s="74">
        <v>-5.8000000000000003E-2</v>
      </c>
      <c r="XU41" s="74">
        <v>-2.1999999999999999E-2</v>
      </c>
      <c r="XV41" s="74">
        <v>1E-3</v>
      </c>
      <c r="XW41" s="74">
        <v>-7.0999999999999994E-2</v>
      </c>
      <c r="XX41" s="74">
        <v>-8.3000000000000004E-2</v>
      </c>
      <c r="XY41" s="74">
        <v>-6.0999999999999999E-2</v>
      </c>
      <c r="XZ41" s="74">
        <v>-0.108</v>
      </c>
      <c r="YA41" s="74">
        <v>3.4000000000000002E-2</v>
      </c>
      <c r="YB41" s="74">
        <v>-8.7999999999999995E-2</v>
      </c>
      <c r="YC41" s="74">
        <v>-0.08</v>
      </c>
      <c r="YD41" s="74">
        <v>-0.126</v>
      </c>
      <c r="YE41" s="74">
        <v>-5.0000000000000001E-3</v>
      </c>
      <c r="YF41" s="74">
        <v>-0.107</v>
      </c>
      <c r="YG41" s="74">
        <v>-9.9000000000000005E-2</v>
      </c>
      <c r="YH41" s="74">
        <v>-0.105</v>
      </c>
      <c r="YI41" s="74">
        <v>-1.6E-2</v>
      </c>
      <c r="YJ41" s="74">
        <v>-9.2999999999999999E-2</v>
      </c>
      <c r="YK41">
        <v>-0.25700000000000001</v>
      </c>
      <c r="YL41">
        <v>-5.7000000000000002E-2</v>
      </c>
      <c r="YM41">
        <v>-4.0000000000000001E-3</v>
      </c>
      <c r="YN41">
        <v>-0.16300000000000001</v>
      </c>
      <c r="YO41">
        <v>-0.161</v>
      </c>
      <c r="YP41">
        <v>0.183</v>
      </c>
      <c r="YQ41">
        <v>-7.2999999999999995E-2</v>
      </c>
      <c r="YR41">
        <v>-0.19900000000000001</v>
      </c>
      <c r="YS41">
        <v>-0.184</v>
      </c>
      <c r="YT41">
        <v>1</v>
      </c>
      <c r="YU41">
        <v>1.9E-2</v>
      </c>
      <c r="YV41">
        <v>-0.17299999999999999</v>
      </c>
      <c r="YW41">
        <v>5.5E-2</v>
      </c>
      <c r="YX41">
        <v>-0.24099999999999999</v>
      </c>
      <c r="YY41">
        <v>0.19800000000000001</v>
      </c>
      <c r="YZ41">
        <v>0.19400000000000001</v>
      </c>
      <c r="ZA41">
        <v>0.17599999999999999</v>
      </c>
      <c r="ZB41">
        <v>1.7000000000000001E-2</v>
      </c>
      <c r="ZC41">
        <v>0.17799999999999999</v>
      </c>
      <c r="ZD41">
        <v>-4.5999999999999999E-2</v>
      </c>
      <c r="ZE41">
        <v>0.17</v>
      </c>
      <c r="ZF41">
        <v>3.5000000000000003E-2</v>
      </c>
      <c r="ZG41">
        <v>0.25700000000000001</v>
      </c>
      <c r="ZH41">
        <v>-1.2E-2</v>
      </c>
      <c r="ZI41">
        <v>0.121</v>
      </c>
      <c r="ZJ41">
        <v>9.6000000000000002E-2</v>
      </c>
      <c r="ZK41">
        <v>-0.20100000000000001</v>
      </c>
      <c r="ZL41">
        <v>7.2999999999999995E-2</v>
      </c>
      <c r="ZM41">
        <v>0.17100000000000001</v>
      </c>
      <c r="ZQ41" t="s">
        <v>681</v>
      </c>
      <c r="ZR41" s="74">
        <v>-8.9999999999999993E-3</v>
      </c>
      <c r="ZS41" s="74">
        <v>7.9000000000000001E-2</v>
      </c>
      <c r="ZT41" s="74">
        <v>6.3E-2</v>
      </c>
      <c r="ZU41" s="74">
        <v>0.91</v>
      </c>
      <c r="ZV41" s="74">
        <v>2.8000000000000001E-2</v>
      </c>
      <c r="ZW41" s="74">
        <v>3.1E-2</v>
      </c>
      <c r="ZX41" s="74">
        <v>-7.9000000000000001E-2</v>
      </c>
      <c r="ZY41" s="74">
        <v>5.8999999999999997E-2</v>
      </c>
      <c r="ZZ41" s="74">
        <v>3.4000000000000002E-2</v>
      </c>
      <c r="AAA41" s="74">
        <v>-3.5000000000000003E-2</v>
      </c>
      <c r="AAB41" s="74">
        <v>6.2E-2</v>
      </c>
      <c r="AAC41" s="74">
        <v>8.9999999999999993E-3</v>
      </c>
      <c r="AAD41" s="74">
        <v>0.16200000000000001</v>
      </c>
      <c r="AAE41" s="74">
        <v>-8.0000000000000002E-3</v>
      </c>
      <c r="AAF41" s="74">
        <v>-3.1E-2</v>
      </c>
      <c r="AAG41" s="74">
        <v>5.1999999999999998E-2</v>
      </c>
      <c r="AAH41" s="74">
        <v>4.5999999999999999E-2</v>
      </c>
      <c r="AAI41" s="74">
        <v>6.3E-2</v>
      </c>
      <c r="AAJ41" s="74">
        <v>0.109</v>
      </c>
      <c r="AAK41" s="74">
        <v>0</v>
      </c>
      <c r="AAL41" s="74">
        <v>-1.7999999999999999E-2</v>
      </c>
      <c r="AAM41" s="74">
        <v>4.2999999999999997E-2</v>
      </c>
      <c r="AAN41" s="74">
        <v>0.11899999999999999</v>
      </c>
      <c r="AAO41" s="74">
        <v>0.04</v>
      </c>
      <c r="AAP41" s="74">
        <v>1.9E-2</v>
      </c>
      <c r="AAQ41" s="74">
        <v>0.22700000000000001</v>
      </c>
      <c r="AAR41" s="74">
        <v>-0.03</v>
      </c>
      <c r="AAS41" s="74">
        <v>-0.14799999999999999</v>
      </c>
      <c r="AAT41" s="74">
        <v>3.1E-2</v>
      </c>
      <c r="AAU41" s="74">
        <v>-4.3999999999999997E-2</v>
      </c>
      <c r="AAV41">
        <v>0.20699999999999999</v>
      </c>
      <c r="AAW41">
        <v>2E-3</v>
      </c>
      <c r="AAX41">
        <v>-0.13700000000000001</v>
      </c>
      <c r="AAY41">
        <v>1.2999999999999999E-2</v>
      </c>
      <c r="AAZ41">
        <v>0</v>
      </c>
      <c r="ABA41">
        <v>-6.6000000000000003E-2</v>
      </c>
      <c r="ABB41">
        <v>0.1</v>
      </c>
      <c r="ABC41">
        <v>0.23200000000000001</v>
      </c>
      <c r="ABD41">
        <v>1</v>
      </c>
      <c r="ABE41">
        <v>-0.182</v>
      </c>
      <c r="ABF41">
        <v>0.06</v>
      </c>
      <c r="ABG41">
        <v>0.08</v>
      </c>
      <c r="ABH41">
        <v>-0.11799999999999999</v>
      </c>
      <c r="ABI41">
        <v>2E-3</v>
      </c>
      <c r="ABJ41">
        <v>-0.124</v>
      </c>
      <c r="ABK41">
        <v>-0.156</v>
      </c>
      <c r="ABL41">
        <v>-1.7999999999999999E-2</v>
      </c>
      <c r="ABM41">
        <v>-5.5E-2</v>
      </c>
      <c r="ABN41">
        <v>-0.19700000000000001</v>
      </c>
      <c r="ABO41">
        <v>4.2999999999999997E-2</v>
      </c>
      <c r="ABP41">
        <v>-0.27100000000000002</v>
      </c>
      <c r="ABQ41">
        <v>-0.04</v>
      </c>
      <c r="ABR41">
        <v>-8.2000000000000003E-2</v>
      </c>
      <c r="ABS41">
        <v>-5.8999999999999997E-2</v>
      </c>
      <c r="ABT41">
        <v>-0.14599999999999999</v>
      </c>
      <c r="ABU41">
        <v>-0.17899999999999999</v>
      </c>
      <c r="ABV41">
        <v>-0.16200000000000001</v>
      </c>
      <c r="ABW41">
        <v>8.4000000000000005E-2</v>
      </c>
      <c r="ABX41">
        <v>-9.2999999999999999E-2</v>
      </c>
      <c r="ABY41">
        <v>0.18099999999999999</v>
      </c>
      <c r="ACC41" t="s">
        <v>741</v>
      </c>
      <c r="ACD41" s="74">
        <v>2.8000000000000001E-2</v>
      </c>
      <c r="ACE41" s="74">
        <v>4.2999999999999997E-2</v>
      </c>
      <c r="ACF41" s="74">
        <v>3.1E-2</v>
      </c>
      <c r="ACG41" s="74">
        <v>6.4000000000000001E-2</v>
      </c>
      <c r="ACH41" s="74">
        <v>1.2E-2</v>
      </c>
      <c r="ACI41" s="74">
        <v>0.96199999999999997</v>
      </c>
      <c r="ACJ41" s="74">
        <v>6.6000000000000003E-2</v>
      </c>
      <c r="ACK41" s="74">
        <v>4.4999999999999998E-2</v>
      </c>
      <c r="ACL41" s="74">
        <v>0</v>
      </c>
      <c r="ACM41" s="74">
        <v>6.8000000000000005E-2</v>
      </c>
      <c r="ACN41" s="74">
        <v>5.7000000000000002E-2</v>
      </c>
      <c r="ACO41" s="74">
        <v>6.0000000000000001E-3</v>
      </c>
      <c r="ACP41" s="74">
        <v>-5.0000000000000001E-3</v>
      </c>
      <c r="ACQ41" s="74">
        <v>8.0000000000000002E-3</v>
      </c>
      <c r="ACR41" s="74">
        <v>0.11600000000000001</v>
      </c>
      <c r="ACS41" s="74">
        <v>-2.4E-2</v>
      </c>
      <c r="ACT41" s="74">
        <v>0.04</v>
      </c>
      <c r="ACU41" s="74">
        <v>3.6999999999999998E-2</v>
      </c>
      <c r="ACV41" s="74">
        <v>3.5000000000000003E-2</v>
      </c>
      <c r="ACW41" s="74">
        <v>2.5999999999999999E-2</v>
      </c>
      <c r="ACX41" s="74">
        <v>1.7000000000000001E-2</v>
      </c>
      <c r="ACY41" s="74">
        <v>-4.0000000000000001E-3</v>
      </c>
      <c r="ACZ41" s="74">
        <v>9.1999999999999998E-2</v>
      </c>
      <c r="ADA41" s="74">
        <v>4.3999999999999997E-2</v>
      </c>
      <c r="ADB41" s="74">
        <v>3.7999999999999999E-2</v>
      </c>
      <c r="ADC41" s="74">
        <v>4.2999999999999997E-2</v>
      </c>
      <c r="ADD41" s="74">
        <v>8.7999999999999995E-2</v>
      </c>
      <c r="ADE41" s="74">
        <v>4.2000000000000003E-2</v>
      </c>
      <c r="ADF41" s="74">
        <v>7.0000000000000007E-2</v>
      </c>
      <c r="ADG41" s="74">
        <v>0.05</v>
      </c>
      <c r="ADH41" s="74">
        <v>-8.0000000000000002E-3</v>
      </c>
      <c r="ADI41" s="74">
        <v>4.2999999999999997E-2</v>
      </c>
      <c r="ADJ41">
        <v>0.129</v>
      </c>
      <c r="ADK41">
        <v>7.8E-2</v>
      </c>
      <c r="ADL41">
        <v>0.14499999999999999</v>
      </c>
      <c r="ADM41">
        <v>-9.1999999999999998E-2</v>
      </c>
      <c r="ADN41">
        <v>0.152</v>
      </c>
      <c r="ADO41">
        <v>5.8999999999999997E-2</v>
      </c>
      <c r="ADP41">
        <v>1</v>
      </c>
      <c r="ADQ41">
        <v>-8.6999999999999994E-2</v>
      </c>
      <c r="ADR41">
        <v>6.8000000000000005E-2</v>
      </c>
      <c r="ADS41">
        <v>-2.5999999999999999E-2</v>
      </c>
      <c r="ADT41">
        <v>4.2999999999999997E-2</v>
      </c>
      <c r="ADU41">
        <v>0.105</v>
      </c>
      <c r="ADV41">
        <v>0.125</v>
      </c>
      <c r="ADW41">
        <v>-6.6000000000000003E-2</v>
      </c>
      <c r="ADX41">
        <v>0.11</v>
      </c>
      <c r="ADY41">
        <v>7.2999999999999995E-2</v>
      </c>
      <c r="ADZ41">
        <v>-5.0000000000000001E-3</v>
      </c>
      <c r="AEA41">
        <v>-0.108</v>
      </c>
      <c r="AEB41">
        <v>6.2E-2</v>
      </c>
      <c r="AEC41">
        <v>4.2999999999999997E-2</v>
      </c>
      <c r="AED41">
        <v>6.2E-2</v>
      </c>
      <c r="AEE41">
        <v>2.5999999999999999E-2</v>
      </c>
      <c r="AEF41">
        <v>-7.2999999999999995E-2</v>
      </c>
      <c r="AEG41">
        <v>9.2999999999999999E-2</v>
      </c>
      <c r="AEH41">
        <v>-5.8999999999999997E-2</v>
      </c>
      <c r="AEI41">
        <v>-9.1999999999999998E-2</v>
      </c>
      <c r="AEJ41">
        <v>-0.14299999999999999</v>
      </c>
      <c r="AEK41">
        <v>-3.7999999999999999E-2</v>
      </c>
      <c r="AEL41">
        <v>4.0000000000000001E-3</v>
      </c>
      <c r="AEM41">
        <v>0.17699999999999999</v>
      </c>
      <c r="AEN41">
        <v>-0.123</v>
      </c>
      <c r="AEO41">
        <v>0.112</v>
      </c>
      <c r="AES41" t="s">
        <v>805</v>
      </c>
      <c r="AET41" s="74">
        <v>-0.97399999999999998</v>
      </c>
      <c r="AEU41" s="74">
        <v>2.4E-2</v>
      </c>
      <c r="AEV41" s="74">
        <v>-3.7999999999999999E-2</v>
      </c>
      <c r="AEW41" s="74">
        <v>7.0000000000000007E-2</v>
      </c>
      <c r="AEX41" s="74">
        <v>1.4E-2</v>
      </c>
      <c r="AEY41" s="74">
        <v>-2.8000000000000001E-2</v>
      </c>
      <c r="AEZ41" s="74">
        <v>4.3999999999999997E-2</v>
      </c>
      <c r="AFA41" s="74">
        <v>3.2000000000000001E-2</v>
      </c>
      <c r="AFB41" s="74">
        <v>-3.4000000000000002E-2</v>
      </c>
      <c r="AFC41" s="74">
        <v>-1.9E-2</v>
      </c>
      <c r="AFD41" s="74">
        <v>1.9E-2</v>
      </c>
      <c r="AFE41" s="74">
        <v>7.2999999999999995E-2</v>
      </c>
      <c r="AFF41" s="74">
        <v>0.05</v>
      </c>
      <c r="AFG41" s="74">
        <v>2.4E-2</v>
      </c>
      <c r="AFH41" s="74">
        <v>1.2999999999999999E-2</v>
      </c>
      <c r="AFI41" s="74">
        <v>5.0000000000000001E-3</v>
      </c>
      <c r="AFJ41" s="74">
        <v>4.8000000000000001E-2</v>
      </c>
      <c r="AFK41" s="74">
        <v>-5.2999999999999999E-2</v>
      </c>
      <c r="AFL41" s="74">
        <v>1.4E-2</v>
      </c>
      <c r="AFM41" s="74">
        <v>-2.4E-2</v>
      </c>
      <c r="AFN41" s="74">
        <v>-1.4E-2</v>
      </c>
      <c r="AFO41" s="74">
        <v>1.4E-2</v>
      </c>
      <c r="AFP41" s="74">
        <v>4.1000000000000002E-2</v>
      </c>
      <c r="AFQ41" s="74">
        <v>-0.04</v>
      </c>
      <c r="AFR41" s="74">
        <v>3.6999999999999998E-2</v>
      </c>
      <c r="AFS41" s="74">
        <v>0.1</v>
      </c>
      <c r="AFT41" s="74">
        <v>-1.2E-2</v>
      </c>
      <c r="AFU41" s="74">
        <v>0.04</v>
      </c>
      <c r="AFV41" s="74">
        <v>0.01</v>
      </c>
      <c r="AFW41" s="74">
        <v>2.1000000000000001E-2</v>
      </c>
      <c r="AFX41" s="74">
        <v>3.0000000000000001E-3</v>
      </c>
      <c r="AFY41" s="74">
        <v>-2.5999999999999999E-2</v>
      </c>
      <c r="AFZ41" s="74">
        <v>-4.1000000000000002E-2</v>
      </c>
      <c r="AGA41" s="74">
        <v>-4.7E-2</v>
      </c>
      <c r="AGB41" s="74">
        <v>1.7000000000000001E-2</v>
      </c>
      <c r="AGC41" s="74">
        <v>1.2999999999999999E-2</v>
      </c>
      <c r="AGD41" s="74">
        <v>-3.6999999999999998E-2</v>
      </c>
      <c r="AGE41" s="21">
        <v>-8.1000000000000003E-2</v>
      </c>
      <c r="AGF41" s="21">
        <v>1</v>
      </c>
      <c r="AGG41" s="21">
        <v>-4.7E-2</v>
      </c>
      <c r="AGH41" s="21">
        <v>-0.10100000000000001</v>
      </c>
      <c r="AGI41" s="21">
        <v>-3.7999999999999999E-2</v>
      </c>
      <c r="AGJ41" s="21">
        <v>0.157</v>
      </c>
      <c r="AGK41" s="21">
        <v>9.5000000000000001E-2</v>
      </c>
      <c r="AGL41">
        <v>5.2999999999999999E-2</v>
      </c>
      <c r="AGM41">
        <v>0.125</v>
      </c>
      <c r="AGN41">
        <v>8.2000000000000003E-2</v>
      </c>
      <c r="AGO41">
        <v>8.0000000000000002E-3</v>
      </c>
      <c r="AGP41">
        <v>-5.0000000000000001E-3</v>
      </c>
      <c r="AGQ41">
        <v>9.6000000000000002E-2</v>
      </c>
      <c r="AGR41">
        <v>-7.0000000000000001E-3</v>
      </c>
      <c r="AGS41">
        <v>8.1000000000000003E-2</v>
      </c>
      <c r="AGT41">
        <v>0.13500000000000001</v>
      </c>
      <c r="AGU41">
        <v>-9.4E-2</v>
      </c>
      <c r="AGV41">
        <v>-5.1999999999999998E-2</v>
      </c>
      <c r="AGW41">
        <v>-2.3E-2</v>
      </c>
      <c r="AGX41">
        <v>1.2999999999999999E-2</v>
      </c>
      <c r="AGY41">
        <v>-0.03</v>
      </c>
      <c r="AGZ41">
        <v>-0.106</v>
      </c>
      <c r="AHA41">
        <v>-0.14000000000000001</v>
      </c>
      <c r="AHB41">
        <v>1.9E-2</v>
      </c>
      <c r="AHC41">
        <v>5.5E-2</v>
      </c>
      <c r="AHD41">
        <v>-0.01</v>
      </c>
      <c r="AHE41">
        <v>-4.9000000000000002E-2</v>
      </c>
      <c r="AHF41">
        <v>7.6999999999999999E-2</v>
      </c>
      <c r="AHG41">
        <v>-3.5999999999999997E-2</v>
      </c>
      <c r="AHH41">
        <v>6.4000000000000001E-2</v>
      </c>
      <c r="AHI41">
        <v>1.7999999999999999E-2</v>
      </c>
      <c r="AHJ41">
        <v>1.9E-2</v>
      </c>
      <c r="AHK41">
        <v>4.2999999999999997E-2</v>
      </c>
      <c r="AHL41">
        <v>4.1000000000000002E-2</v>
      </c>
      <c r="AHM41">
        <v>9.5000000000000001E-2</v>
      </c>
      <c r="AHN41">
        <v>2E-3</v>
      </c>
      <c r="AHO41">
        <v>0.126</v>
      </c>
    </row>
    <row r="42" spans="213:899">
      <c r="KL42">
        <f>KL41*KL41</f>
        <v>0.84854802777777782</v>
      </c>
      <c r="LO42" s="32">
        <f>MAX(_xlfn.ANCHORARRAY(LO29))</f>
        <v>0.95499999999999996</v>
      </c>
      <c r="LP42" s="32">
        <f t="shared" ref="LP42:MA42" si="19">MAX(_xlfn.ANCHORARRAY(LP29))</f>
        <v>0.73299999999999998</v>
      </c>
      <c r="LQ42" s="32">
        <f t="shared" si="19"/>
        <v>0.84099999999999997</v>
      </c>
      <c r="LR42" s="32">
        <f t="shared" si="19"/>
        <v>0.55200000000000005</v>
      </c>
      <c r="LS42" s="32">
        <f t="shared" si="19"/>
        <v>0.439</v>
      </c>
      <c r="LT42" s="32">
        <f t="shared" si="19"/>
        <v>0.878</v>
      </c>
      <c r="LU42" s="32">
        <f t="shared" si="19"/>
        <v>0.80400000000000005</v>
      </c>
      <c r="LV42" s="32">
        <f t="shared" si="19"/>
        <v>0.90600000000000003</v>
      </c>
      <c r="LW42" s="32">
        <f t="shared" si="19"/>
        <v>0.91600000000000004</v>
      </c>
      <c r="LX42" s="32">
        <f t="shared" si="19"/>
        <v>0.92800000000000005</v>
      </c>
      <c r="LY42" s="32">
        <f t="shared" si="19"/>
        <v>0.92600000000000005</v>
      </c>
      <c r="LZ42" s="32">
        <f t="shared" si="19"/>
        <v>0.65400000000000003</v>
      </c>
      <c r="MA42" s="32">
        <f t="shared" si="19"/>
        <v>0.68500000000000005</v>
      </c>
      <c r="MT42" s="32">
        <f>MAX(_xlfn.ANCHORARRAY(MT29))</f>
        <v>0.90200000000000002</v>
      </c>
      <c r="MU42" s="32">
        <f t="shared" ref="MU42:NF42" si="20">MAX(_xlfn.ANCHORARRAY(MU29))</f>
        <v>0.97599999999999998</v>
      </c>
      <c r="MV42" s="32">
        <f t="shared" si="20"/>
        <v>0.99</v>
      </c>
      <c r="MW42" s="32">
        <f t="shared" si="20"/>
        <v>0.97</v>
      </c>
      <c r="MX42" s="32">
        <f t="shared" si="20"/>
        <v>0.94499999999999995</v>
      </c>
      <c r="MY42" s="32">
        <f t="shared" si="20"/>
        <v>0.97</v>
      </c>
      <c r="MZ42" s="32">
        <f t="shared" si="20"/>
        <v>0.98199999999999998</v>
      </c>
      <c r="NA42" s="32">
        <f t="shared" si="20"/>
        <v>0.94799999999999995</v>
      </c>
      <c r="NB42" s="32">
        <f t="shared" si="20"/>
        <v>0.94899999999999995</v>
      </c>
      <c r="NC42" s="32">
        <f t="shared" si="20"/>
        <v>0.94399999999999995</v>
      </c>
      <c r="ND42" s="32">
        <f t="shared" si="20"/>
        <v>0.98199999999999998</v>
      </c>
      <c r="NE42" s="32">
        <f t="shared" si="20"/>
        <v>0.96899999999999997</v>
      </c>
      <c r="NF42" s="32">
        <f t="shared" si="20"/>
        <v>0.94099999999999995</v>
      </c>
      <c r="NY42">
        <v>0.06</v>
      </c>
      <c r="NZ42">
        <v>8.2000000000000003E-2</v>
      </c>
      <c r="OA42">
        <v>2.5999999999999999E-2</v>
      </c>
      <c r="OB42">
        <v>4.2999999999999997E-2</v>
      </c>
      <c r="OC42">
        <v>0.88700000000000001</v>
      </c>
      <c r="OD42">
        <v>0.11700000000000001</v>
      </c>
      <c r="OE42">
        <v>3.9E-2</v>
      </c>
      <c r="OF42">
        <v>2.1999999999999999E-2</v>
      </c>
      <c r="OG42">
        <v>3.9E-2</v>
      </c>
      <c r="OH42">
        <v>1E-3</v>
      </c>
      <c r="OI42">
        <v>5.0000000000000001E-3</v>
      </c>
      <c r="OJ42">
        <v>0.24099999999999999</v>
      </c>
      <c r="OK42">
        <v>6.0000000000000001E-3</v>
      </c>
      <c r="OL42">
        <v>0.13500000000000001</v>
      </c>
      <c r="OM42">
        <v>0.17199999999999999</v>
      </c>
      <c r="PH42">
        <v>4.8000000000000001E-2</v>
      </c>
      <c r="PI42">
        <v>0.105</v>
      </c>
      <c r="PJ42">
        <v>0.152</v>
      </c>
      <c r="PK42">
        <v>3.7999999999999999E-2</v>
      </c>
      <c r="PL42">
        <v>7.3999999999999996E-2</v>
      </c>
      <c r="PM42">
        <v>0.92500000000000004</v>
      </c>
      <c r="PN42">
        <v>5.8000000000000003E-2</v>
      </c>
      <c r="PO42">
        <v>4.4999999999999998E-2</v>
      </c>
      <c r="PP42">
        <v>0.127</v>
      </c>
      <c r="PQ42">
        <v>0.14000000000000001</v>
      </c>
      <c r="PR42">
        <v>4.7E-2</v>
      </c>
      <c r="PS42">
        <v>0.128</v>
      </c>
      <c r="PT42">
        <v>0.17399999999999999</v>
      </c>
      <c r="PU42">
        <v>0.104</v>
      </c>
      <c r="PV42">
        <v>2.4E-2</v>
      </c>
      <c r="QR42">
        <v>0.32900000000000001</v>
      </c>
      <c r="QS42">
        <v>1.7999999999999999E-2</v>
      </c>
      <c r="QT42">
        <v>2.1000000000000001E-2</v>
      </c>
      <c r="QU42">
        <v>5.1999999999999998E-2</v>
      </c>
      <c r="QV42">
        <v>0.11799999999999999</v>
      </c>
      <c r="QW42">
        <v>0.10100000000000001</v>
      </c>
      <c r="QX42">
        <v>9.9000000000000005E-2</v>
      </c>
      <c r="QY42">
        <v>0.14499999999999999</v>
      </c>
      <c r="QZ42">
        <v>0.01</v>
      </c>
      <c r="RA42">
        <v>0.121</v>
      </c>
      <c r="RB42">
        <v>0.82099999999999995</v>
      </c>
      <c r="RC42">
        <v>0.187</v>
      </c>
      <c r="RD42">
        <v>0.112</v>
      </c>
      <c r="RE42">
        <v>0.248</v>
      </c>
      <c r="RF42">
        <v>4.8000000000000001E-2</v>
      </c>
      <c r="RG42">
        <v>0.308</v>
      </c>
      <c r="RH42">
        <v>0.03</v>
      </c>
      <c r="RI42">
        <v>0.22900000000000001</v>
      </c>
      <c r="SH42">
        <v>0.14000000000000001</v>
      </c>
      <c r="SI42">
        <v>7.3999999999999996E-2</v>
      </c>
      <c r="SJ42">
        <v>0.14699999999999999</v>
      </c>
      <c r="SK42">
        <v>0.114</v>
      </c>
      <c r="SL42">
        <v>5.3999999999999999E-2</v>
      </c>
      <c r="SM42">
        <v>1E-3</v>
      </c>
      <c r="SN42">
        <v>8.5000000000000006E-2</v>
      </c>
      <c r="SO42">
        <v>2.7E-2</v>
      </c>
      <c r="SP42">
        <v>4.5999999999999999E-2</v>
      </c>
      <c r="SQ42">
        <v>5.6000000000000001E-2</v>
      </c>
      <c r="SR42">
        <v>2.9000000000000001E-2</v>
      </c>
      <c r="SS42">
        <v>8.4000000000000005E-2</v>
      </c>
      <c r="ST42">
        <v>2.8000000000000001E-2</v>
      </c>
      <c r="SU42">
        <v>1.2999999999999999E-2</v>
      </c>
      <c r="SV42">
        <v>0.94799999999999995</v>
      </c>
      <c r="SW42">
        <v>2.1000000000000001E-2</v>
      </c>
      <c r="SX42">
        <v>7.5999999999999998E-2</v>
      </c>
      <c r="SY42">
        <v>5.0999999999999997E-2</v>
      </c>
      <c r="TX42">
        <v>0.111</v>
      </c>
      <c r="TY42">
        <v>0.33200000000000002</v>
      </c>
      <c r="TZ42">
        <v>1.4E-2</v>
      </c>
      <c r="UA42">
        <v>5.6000000000000001E-2</v>
      </c>
      <c r="UB42">
        <v>0.104</v>
      </c>
      <c r="UC42">
        <v>0.01</v>
      </c>
      <c r="UD42">
        <v>6.0999999999999999E-2</v>
      </c>
      <c r="UE42">
        <v>4.2999999999999997E-2</v>
      </c>
      <c r="UF42">
        <v>9.2999999999999999E-2</v>
      </c>
      <c r="UG42">
        <v>0.56000000000000005</v>
      </c>
      <c r="UH42">
        <v>3.6999999999999998E-2</v>
      </c>
      <c r="UI42">
        <v>0.64600000000000002</v>
      </c>
      <c r="UJ42">
        <v>4.0000000000000001E-3</v>
      </c>
      <c r="UK42">
        <v>3.3000000000000002E-2</v>
      </c>
      <c r="UL42">
        <v>9.7000000000000003E-2</v>
      </c>
      <c r="UM42">
        <v>2.4E-2</v>
      </c>
      <c r="UN42">
        <v>7.4999999999999997E-2</v>
      </c>
      <c r="UO42">
        <v>7.0000000000000001E-3</v>
      </c>
      <c r="UP42">
        <v>0.108</v>
      </c>
      <c r="VP42">
        <v>0.03</v>
      </c>
      <c r="VQ42">
        <v>7.4999999999999997E-2</v>
      </c>
      <c r="VR42">
        <v>1.2999999999999999E-2</v>
      </c>
      <c r="VS42">
        <v>0.01</v>
      </c>
      <c r="VT42">
        <v>0.06</v>
      </c>
      <c r="VU42">
        <v>0.97499999999999998</v>
      </c>
      <c r="VV42">
        <v>6.9000000000000006E-2</v>
      </c>
      <c r="VW42">
        <v>1.4999999999999999E-2</v>
      </c>
      <c r="VX42">
        <v>5.7000000000000002E-2</v>
      </c>
      <c r="VY42">
        <v>2.3E-2</v>
      </c>
      <c r="VZ42">
        <v>8.6999999999999994E-2</v>
      </c>
      <c r="WA42">
        <v>1.7000000000000001E-2</v>
      </c>
      <c r="WB42">
        <v>5.1999999999999998E-2</v>
      </c>
      <c r="WC42">
        <v>5.6000000000000001E-2</v>
      </c>
      <c r="WD42">
        <v>0.02</v>
      </c>
      <c r="WE42">
        <v>3.0000000000000001E-3</v>
      </c>
      <c r="WF42">
        <v>0.04</v>
      </c>
      <c r="WG42">
        <v>0.122</v>
      </c>
      <c r="WH42">
        <v>1.2E-2</v>
      </c>
      <c r="XG42" t="s">
        <v>624</v>
      </c>
      <c r="XH42" s="74">
        <v>-3.3000000000000002E-2</v>
      </c>
      <c r="XI42" s="74">
        <v>6.0000000000000001E-3</v>
      </c>
      <c r="XJ42" s="74">
        <v>2.3E-2</v>
      </c>
      <c r="XK42" s="74">
        <v>-1.7999999999999999E-2</v>
      </c>
      <c r="XL42" s="74">
        <v>-6.7000000000000004E-2</v>
      </c>
      <c r="XM42" s="74">
        <v>-3.1E-2</v>
      </c>
      <c r="XN42" s="74">
        <v>-4.0000000000000001E-3</v>
      </c>
      <c r="XO42" s="74">
        <v>5.8000000000000003E-2</v>
      </c>
      <c r="XP42" s="74">
        <v>-4.2000000000000003E-2</v>
      </c>
      <c r="XQ42" s="74">
        <v>0</v>
      </c>
      <c r="XR42" s="74">
        <v>-0.01</v>
      </c>
      <c r="XS42" s="74">
        <v>8.9999999999999993E-3</v>
      </c>
      <c r="XT42" s="74">
        <v>-0.03</v>
      </c>
      <c r="XU42" s="74">
        <v>-6.0000000000000001E-3</v>
      </c>
      <c r="XV42" s="74">
        <v>3.2000000000000001E-2</v>
      </c>
      <c r="XW42" s="74">
        <v>-2.4E-2</v>
      </c>
      <c r="XX42" s="74">
        <v>-2E-3</v>
      </c>
      <c r="XY42" s="74">
        <v>-1.2E-2</v>
      </c>
      <c r="XZ42" s="74">
        <v>1.4999999999999999E-2</v>
      </c>
      <c r="YA42" s="74">
        <v>-4.2999999999999997E-2</v>
      </c>
      <c r="YB42" s="74">
        <v>-2.7E-2</v>
      </c>
      <c r="YC42" s="74">
        <v>-2.3E-2</v>
      </c>
      <c r="YD42" s="74">
        <v>1.2E-2</v>
      </c>
      <c r="YE42" s="74">
        <v>-3.9E-2</v>
      </c>
      <c r="YF42" s="74">
        <v>8.9999999999999993E-3</v>
      </c>
      <c r="YG42" s="74">
        <v>-2.7E-2</v>
      </c>
      <c r="YH42" s="74">
        <v>-1.7000000000000001E-2</v>
      </c>
      <c r="YI42" s="74">
        <v>-0.97799999999999998</v>
      </c>
      <c r="YJ42" s="74">
        <v>0.151</v>
      </c>
      <c r="YK42">
        <v>-0.11700000000000001</v>
      </c>
      <c r="YL42">
        <v>-6.4000000000000001E-2</v>
      </c>
      <c r="YM42">
        <v>0.109</v>
      </c>
      <c r="YN42">
        <v>-0.13500000000000001</v>
      </c>
      <c r="YO42">
        <v>3.5000000000000003E-2</v>
      </c>
      <c r="YP42">
        <v>4.8000000000000001E-2</v>
      </c>
      <c r="YQ42">
        <v>2.3E-2</v>
      </c>
      <c r="YR42">
        <v>3.3000000000000002E-2</v>
      </c>
      <c r="YS42">
        <v>-7.4999999999999997E-2</v>
      </c>
      <c r="YT42">
        <v>1.9E-2</v>
      </c>
      <c r="YU42">
        <v>1</v>
      </c>
      <c r="YV42">
        <v>-0.1</v>
      </c>
      <c r="YW42">
        <v>2.7E-2</v>
      </c>
      <c r="YX42">
        <v>-6.0999999999999999E-2</v>
      </c>
      <c r="YY42">
        <v>0.111</v>
      </c>
      <c r="YZ42">
        <v>1E-3</v>
      </c>
      <c r="ZA42">
        <v>-7.0000000000000007E-2</v>
      </c>
      <c r="ZB42">
        <v>-2.1000000000000001E-2</v>
      </c>
      <c r="ZC42">
        <v>5.0000000000000001E-3</v>
      </c>
      <c r="ZD42">
        <v>-2.5000000000000001E-2</v>
      </c>
      <c r="ZE42">
        <v>0.11899999999999999</v>
      </c>
      <c r="ZF42">
        <v>-0.10299999999999999</v>
      </c>
      <c r="ZG42">
        <v>6.0999999999999999E-2</v>
      </c>
      <c r="ZH42">
        <v>0.05</v>
      </c>
      <c r="ZI42">
        <v>1.0999999999999999E-2</v>
      </c>
      <c r="ZJ42">
        <v>-0.06</v>
      </c>
      <c r="ZK42">
        <v>-9.8000000000000004E-2</v>
      </c>
      <c r="ZL42">
        <v>0.16400000000000001</v>
      </c>
      <c r="ZM42">
        <v>7.8E-2</v>
      </c>
      <c r="ZQ42" t="s">
        <v>682</v>
      </c>
      <c r="ZR42" s="74">
        <v>4.0000000000000001E-3</v>
      </c>
      <c r="ZS42" s="74">
        <v>-0.16700000000000001</v>
      </c>
      <c r="ZT42" s="74">
        <v>1.4E-2</v>
      </c>
      <c r="ZU42" s="74">
        <v>-6.6000000000000003E-2</v>
      </c>
      <c r="ZV42" s="74">
        <v>0</v>
      </c>
      <c r="ZW42" s="74">
        <v>-6.9000000000000006E-2</v>
      </c>
      <c r="ZX42" s="74">
        <v>-6.0000000000000001E-3</v>
      </c>
      <c r="ZY42" s="74">
        <v>-4.0000000000000001E-3</v>
      </c>
      <c r="ZZ42" s="74">
        <v>-0.91900000000000004</v>
      </c>
      <c r="AAA42" s="74">
        <v>-0.02</v>
      </c>
      <c r="AAB42" s="74">
        <v>-8.6999999999999994E-2</v>
      </c>
      <c r="AAC42" s="74">
        <v>-4.5999999999999999E-2</v>
      </c>
      <c r="AAD42" s="74">
        <v>-5.6000000000000001E-2</v>
      </c>
      <c r="AAE42" s="74">
        <v>-9.2999999999999999E-2</v>
      </c>
      <c r="AAF42" s="74">
        <v>3.9E-2</v>
      </c>
      <c r="AAG42" s="74">
        <v>-8.8999999999999996E-2</v>
      </c>
      <c r="AAH42" s="74">
        <v>-0.05</v>
      </c>
      <c r="AAI42" s="74">
        <v>-4.9000000000000002E-2</v>
      </c>
      <c r="AAJ42" s="74">
        <v>-7.9000000000000001E-2</v>
      </c>
      <c r="AAK42" s="74">
        <v>0.01</v>
      </c>
      <c r="AAL42" s="74">
        <v>-9.1999999999999998E-2</v>
      </c>
      <c r="AAM42" s="74">
        <v>-8.7999999999999995E-2</v>
      </c>
      <c r="AAN42" s="74">
        <v>-7.5999999999999998E-2</v>
      </c>
      <c r="AAO42" s="74">
        <v>-8.8999999999999996E-2</v>
      </c>
      <c r="AAP42" s="74">
        <v>-0.11799999999999999</v>
      </c>
      <c r="AAQ42" s="74">
        <v>-9.7000000000000003E-2</v>
      </c>
      <c r="AAR42" s="74">
        <v>-9.5000000000000001E-2</v>
      </c>
      <c r="AAS42" s="74">
        <v>3.1E-2</v>
      </c>
      <c r="AAT42" s="74">
        <v>-0.111</v>
      </c>
      <c r="AAU42" s="74">
        <v>-1.0999999999999999E-2</v>
      </c>
      <c r="AAV42">
        <v>-0.252</v>
      </c>
      <c r="AAW42">
        <v>-5.5E-2</v>
      </c>
      <c r="AAX42">
        <v>0</v>
      </c>
      <c r="AAY42">
        <v>-0.14199999999999999</v>
      </c>
      <c r="AAZ42">
        <v>-0.11600000000000001</v>
      </c>
      <c r="ABA42">
        <v>0.17699999999999999</v>
      </c>
      <c r="ABB42">
        <v>-8.5000000000000006E-2</v>
      </c>
      <c r="ABC42">
        <v>-0.19400000000000001</v>
      </c>
      <c r="ABD42">
        <v>-0.182</v>
      </c>
      <c r="ABE42">
        <v>1</v>
      </c>
      <c r="ABF42">
        <v>2.3E-2</v>
      </c>
      <c r="ABG42">
        <v>-0.15</v>
      </c>
      <c r="ABH42">
        <v>0.185</v>
      </c>
      <c r="ABI42">
        <v>-0.23200000000000001</v>
      </c>
      <c r="ABJ42">
        <v>0.19500000000000001</v>
      </c>
      <c r="ABK42">
        <v>0.24099999999999999</v>
      </c>
      <c r="ABL42">
        <v>0.151</v>
      </c>
      <c r="ABM42">
        <v>5.6000000000000001E-2</v>
      </c>
      <c r="ABN42">
        <v>0.156</v>
      </c>
      <c r="ABO42">
        <v>-4.7E-2</v>
      </c>
      <c r="ABP42">
        <v>0.17299999999999999</v>
      </c>
      <c r="ABQ42">
        <v>2.3E-2</v>
      </c>
      <c r="ABR42">
        <v>0.23799999999999999</v>
      </c>
      <c r="ABS42">
        <v>-3.4000000000000002E-2</v>
      </c>
      <c r="ABT42">
        <v>0.127</v>
      </c>
      <c r="ABU42">
        <v>0.17899999999999999</v>
      </c>
      <c r="ABV42">
        <v>3.5999999999999997E-2</v>
      </c>
      <c r="ABW42">
        <v>-6.0999999999999999E-2</v>
      </c>
      <c r="ABX42">
        <v>0.154</v>
      </c>
      <c r="ABY42">
        <v>-0.191</v>
      </c>
      <c r="ACC42" t="s">
        <v>742</v>
      </c>
      <c r="ACD42" s="74">
        <v>-4.2000000000000003E-2</v>
      </c>
      <c r="ACE42" s="74">
        <v>-2.1999999999999999E-2</v>
      </c>
      <c r="ACF42" s="74">
        <v>-3.1E-2</v>
      </c>
      <c r="ACG42" s="74">
        <v>-3.4000000000000002E-2</v>
      </c>
      <c r="ACH42" s="74">
        <v>-2.5999999999999999E-2</v>
      </c>
      <c r="ACI42" s="74">
        <v>7.0000000000000001E-3</v>
      </c>
      <c r="ACJ42" s="74">
        <v>0.317</v>
      </c>
      <c r="ACK42" s="74">
        <v>2.3E-2</v>
      </c>
      <c r="ACL42" s="74">
        <v>0.15</v>
      </c>
      <c r="ACM42" s="74">
        <v>-2.5999999999999999E-2</v>
      </c>
      <c r="ACN42" s="74">
        <v>-0.80100000000000005</v>
      </c>
      <c r="ACO42" s="74">
        <v>-0.16</v>
      </c>
      <c r="ACP42" s="74">
        <v>-5.5E-2</v>
      </c>
      <c r="ACQ42" s="74">
        <v>-8.0000000000000002E-3</v>
      </c>
      <c r="ACR42" s="74">
        <v>-0.127</v>
      </c>
      <c r="ACS42" s="74">
        <v>0.126</v>
      </c>
      <c r="ACT42" s="74">
        <v>4.2000000000000003E-2</v>
      </c>
      <c r="ACU42" s="74">
        <v>1.7000000000000001E-2</v>
      </c>
      <c r="ACV42" s="74">
        <v>5.7000000000000002E-2</v>
      </c>
      <c r="ACW42" s="74">
        <v>-0.128</v>
      </c>
      <c r="ACX42" s="74">
        <v>0.03</v>
      </c>
      <c r="ACY42" s="74">
        <v>-8.9999999999999993E-3</v>
      </c>
      <c r="ACZ42" s="74">
        <v>-0.34</v>
      </c>
      <c r="ADA42" s="74">
        <v>-4.7E-2</v>
      </c>
      <c r="ADB42" s="74">
        <v>-2.8000000000000001E-2</v>
      </c>
      <c r="ADC42" s="74">
        <v>2.9000000000000001E-2</v>
      </c>
      <c r="ADD42" s="74">
        <v>-0.105</v>
      </c>
      <c r="ADE42" s="74">
        <v>-1.6E-2</v>
      </c>
      <c r="ADF42" s="74">
        <v>0</v>
      </c>
      <c r="ADG42" s="74">
        <v>3.3000000000000002E-2</v>
      </c>
      <c r="ADH42" s="74">
        <v>0.10100000000000001</v>
      </c>
      <c r="ADI42" s="74">
        <v>-6.8000000000000005E-2</v>
      </c>
      <c r="ADJ42">
        <v>-0.11899999999999999</v>
      </c>
      <c r="ADK42">
        <v>-1.7000000000000001E-2</v>
      </c>
      <c r="ADL42">
        <v>-2.1000000000000001E-2</v>
      </c>
      <c r="ADM42">
        <v>-3.7999999999999999E-2</v>
      </c>
      <c r="ADN42">
        <v>-9.5000000000000001E-2</v>
      </c>
      <c r="ADO42">
        <v>-9.8000000000000004E-2</v>
      </c>
      <c r="ADP42">
        <v>-8.6999999999999994E-2</v>
      </c>
      <c r="ADQ42">
        <v>1</v>
      </c>
      <c r="ADR42">
        <v>-2.9000000000000001E-2</v>
      </c>
      <c r="ADS42">
        <v>5.8999999999999997E-2</v>
      </c>
      <c r="ADT42">
        <v>-0.115</v>
      </c>
      <c r="ADU42">
        <v>-6.3E-2</v>
      </c>
      <c r="ADV42">
        <v>-8.8999999999999996E-2</v>
      </c>
      <c r="ADW42">
        <v>0.08</v>
      </c>
      <c r="ADX42">
        <v>7.0000000000000001E-3</v>
      </c>
      <c r="ADY42">
        <v>-9.2999999999999999E-2</v>
      </c>
      <c r="ADZ42">
        <v>9.8000000000000004E-2</v>
      </c>
      <c r="AEA42">
        <v>8.1000000000000003E-2</v>
      </c>
      <c r="AEB42">
        <v>-6.9000000000000006E-2</v>
      </c>
      <c r="AEC42">
        <v>8.4000000000000005E-2</v>
      </c>
      <c r="AED42">
        <v>-2E-3</v>
      </c>
      <c r="AEE42">
        <v>-2.1999999999999999E-2</v>
      </c>
      <c r="AEF42">
        <v>6.4000000000000001E-2</v>
      </c>
      <c r="AEG42">
        <v>-0.05</v>
      </c>
      <c r="AEH42">
        <v>4.1000000000000002E-2</v>
      </c>
      <c r="AEI42">
        <v>3.7999999999999999E-2</v>
      </c>
      <c r="AEJ42">
        <v>0.04</v>
      </c>
      <c r="AEK42">
        <v>-3.6999999999999998E-2</v>
      </c>
      <c r="AEL42">
        <v>0.14199999999999999</v>
      </c>
      <c r="AEM42">
        <v>-7.2999999999999995E-2</v>
      </c>
      <c r="AEN42">
        <v>0.13700000000000001</v>
      </c>
      <c r="AEO42">
        <v>-0.10199999999999999</v>
      </c>
      <c r="AES42" t="s">
        <v>806</v>
      </c>
      <c r="AET42" s="74">
        <v>2.1000000000000001E-2</v>
      </c>
      <c r="AEU42" s="74">
        <v>-1.9E-2</v>
      </c>
      <c r="AEV42" s="74">
        <v>5.3999999999999999E-2</v>
      </c>
      <c r="AEW42" s="74">
        <v>-3.9E-2</v>
      </c>
      <c r="AEX42" s="74">
        <v>-5.0999999999999997E-2</v>
      </c>
      <c r="AEY42" s="74">
        <v>-4.5999999999999999E-2</v>
      </c>
      <c r="AEZ42" s="74">
        <v>2.3E-2</v>
      </c>
      <c r="AFA42" s="74">
        <v>-0.05</v>
      </c>
      <c r="AFB42" s="74">
        <v>-1.7999999999999999E-2</v>
      </c>
      <c r="AFC42" s="74">
        <v>-2.5999999999999999E-2</v>
      </c>
      <c r="AFD42" s="74">
        <v>-4.1000000000000002E-2</v>
      </c>
      <c r="AFE42" s="74">
        <v>-3.1E-2</v>
      </c>
      <c r="AFF42" s="74">
        <v>-4.3999999999999997E-2</v>
      </c>
      <c r="AFG42" s="74">
        <v>-0.95</v>
      </c>
      <c r="AFH42" s="74">
        <v>-1.4999999999999999E-2</v>
      </c>
      <c r="AFI42" s="74">
        <v>-1.4999999999999999E-2</v>
      </c>
      <c r="AFJ42" s="74">
        <v>-4.9000000000000002E-2</v>
      </c>
      <c r="AFK42" s="74">
        <v>0.02</v>
      </c>
      <c r="AFL42" s="74">
        <v>-0.10299999999999999</v>
      </c>
      <c r="AFM42" s="74">
        <v>-4.1000000000000002E-2</v>
      </c>
      <c r="AFN42" s="74">
        <v>-0.03</v>
      </c>
      <c r="AFO42" s="74">
        <v>-3.0000000000000001E-3</v>
      </c>
      <c r="AFP42" s="74">
        <v>-6.2E-2</v>
      </c>
      <c r="AFQ42" s="74">
        <v>0.03</v>
      </c>
      <c r="AFR42" s="74">
        <v>1.7999999999999999E-2</v>
      </c>
      <c r="AFS42" s="74">
        <v>5.5E-2</v>
      </c>
      <c r="AFT42" s="74">
        <v>5.7000000000000002E-2</v>
      </c>
      <c r="AFU42" s="74">
        <v>8.1000000000000003E-2</v>
      </c>
      <c r="AFV42" s="74">
        <v>-4.4999999999999998E-2</v>
      </c>
      <c r="AFW42" s="74">
        <v>2E-3</v>
      </c>
      <c r="AFX42" s="74">
        <v>-0.111</v>
      </c>
      <c r="AFY42" s="74">
        <v>5.0000000000000001E-3</v>
      </c>
      <c r="AFZ42" s="74">
        <v>-6.0000000000000001E-3</v>
      </c>
      <c r="AGA42" s="74">
        <v>1.7999999999999999E-2</v>
      </c>
      <c r="AGB42" s="74">
        <v>3.3000000000000002E-2</v>
      </c>
      <c r="AGC42" s="74">
        <v>-6.2E-2</v>
      </c>
      <c r="AGD42" s="74">
        <v>-0.157</v>
      </c>
      <c r="AGE42" s="21">
        <v>-5.7000000000000002E-2</v>
      </c>
      <c r="AGF42" s="21">
        <v>-4.7E-2</v>
      </c>
      <c r="AGG42" s="21">
        <v>1</v>
      </c>
      <c r="AGH42" s="21">
        <v>-0.126</v>
      </c>
      <c r="AGI42" s="21">
        <v>1.6E-2</v>
      </c>
      <c r="AGJ42" s="21">
        <v>-0.126</v>
      </c>
      <c r="AGK42" s="21">
        <v>1.7999999999999999E-2</v>
      </c>
      <c r="AGL42">
        <v>-9.5000000000000001E-2</v>
      </c>
      <c r="AGM42">
        <v>-0.13800000000000001</v>
      </c>
      <c r="AGN42">
        <v>-0.14699999999999999</v>
      </c>
      <c r="AGO42">
        <v>-0.1</v>
      </c>
      <c r="AGP42">
        <v>0.109</v>
      </c>
      <c r="AGQ42">
        <v>5.0999999999999997E-2</v>
      </c>
      <c r="AGR42">
        <v>-2.9000000000000001E-2</v>
      </c>
      <c r="AGS42">
        <v>-0.122</v>
      </c>
      <c r="AGT42">
        <v>-0.14299999999999999</v>
      </c>
      <c r="AGU42">
        <v>7.8E-2</v>
      </c>
      <c r="AGV42">
        <v>6.6000000000000003E-2</v>
      </c>
      <c r="AGW42">
        <v>5.0000000000000001E-3</v>
      </c>
      <c r="AGX42">
        <v>8.5000000000000006E-2</v>
      </c>
      <c r="AGY42">
        <v>-0.106</v>
      </c>
      <c r="AGZ42">
        <v>2.3E-2</v>
      </c>
      <c r="AHA42">
        <v>0.04</v>
      </c>
      <c r="AHB42">
        <v>-0.02</v>
      </c>
      <c r="AHC42">
        <v>0.15</v>
      </c>
      <c r="AHD42">
        <v>-0.11799999999999999</v>
      </c>
      <c r="AHE42">
        <v>0.14000000000000001</v>
      </c>
      <c r="AHF42">
        <v>-1E-3</v>
      </c>
      <c r="AHG42">
        <v>0.128</v>
      </c>
      <c r="AHH42">
        <v>0.123</v>
      </c>
      <c r="AHI42">
        <v>0.13900000000000001</v>
      </c>
      <c r="AHJ42">
        <v>-0.122</v>
      </c>
      <c r="AHK42">
        <v>-0.03</v>
      </c>
      <c r="AHL42">
        <v>0.01</v>
      </c>
      <c r="AHM42">
        <v>-6.5000000000000002E-2</v>
      </c>
      <c r="AHN42">
        <v>9.7000000000000003E-2</v>
      </c>
      <c r="AHO42">
        <v>-5.0000000000000001E-3</v>
      </c>
    </row>
    <row r="43" spans="213:899">
      <c r="NY43">
        <v>0.154</v>
      </c>
      <c r="NZ43">
        <v>0.88200000000000001</v>
      </c>
      <c r="OA43">
        <v>0.14299999999999999</v>
      </c>
      <c r="OB43">
        <v>0.09</v>
      </c>
      <c r="OC43">
        <v>5.6000000000000001E-2</v>
      </c>
      <c r="OD43">
        <v>0.05</v>
      </c>
      <c r="OE43">
        <v>7.0000000000000007E-2</v>
      </c>
      <c r="OF43">
        <v>1.7999999999999999E-2</v>
      </c>
      <c r="OG43">
        <v>0.1</v>
      </c>
      <c r="OH43">
        <v>0.129</v>
      </c>
      <c r="OI43">
        <v>1.2999999999999999E-2</v>
      </c>
      <c r="OJ43">
        <v>1.6E-2</v>
      </c>
      <c r="OK43">
        <v>5.8000000000000003E-2</v>
      </c>
      <c r="OL43">
        <v>0.154</v>
      </c>
      <c r="OM43">
        <v>3.7999999999999999E-2</v>
      </c>
      <c r="PH43">
        <v>0.10299999999999999</v>
      </c>
      <c r="PI43">
        <v>0.85899999999999999</v>
      </c>
      <c r="PJ43">
        <v>5.8000000000000003E-2</v>
      </c>
      <c r="PK43">
        <v>0.1</v>
      </c>
      <c r="PL43">
        <v>0.26600000000000001</v>
      </c>
      <c r="PM43">
        <v>5.8999999999999997E-2</v>
      </c>
      <c r="PN43">
        <v>1.4E-2</v>
      </c>
      <c r="PO43">
        <v>5.1999999999999998E-2</v>
      </c>
      <c r="PP43">
        <v>0.17299999999999999</v>
      </c>
      <c r="PQ43">
        <v>0.28799999999999998</v>
      </c>
      <c r="PR43">
        <v>7.2999999999999995E-2</v>
      </c>
      <c r="PS43">
        <v>3.1E-2</v>
      </c>
      <c r="PT43">
        <v>0.122</v>
      </c>
      <c r="PU43">
        <v>0.16600000000000001</v>
      </c>
      <c r="PV43">
        <v>1.7000000000000001E-2</v>
      </c>
      <c r="QR43">
        <v>7.8E-2</v>
      </c>
      <c r="QS43">
        <v>5.1999999999999998E-2</v>
      </c>
      <c r="QT43">
        <v>1E-3</v>
      </c>
      <c r="QU43">
        <v>0.879</v>
      </c>
      <c r="QV43">
        <v>2.9000000000000001E-2</v>
      </c>
      <c r="QW43">
        <v>0.16800000000000001</v>
      </c>
      <c r="QX43">
        <v>9.0999999999999998E-2</v>
      </c>
      <c r="QY43">
        <v>0.22600000000000001</v>
      </c>
      <c r="QZ43">
        <v>2.5999999999999999E-2</v>
      </c>
      <c r="RA43">
        <v>2.5999999999999999E-2</v>
      </c>
      <c r="RB43">
        <v>2.1000000000000001E-2</v>
      </c>
      <c r="RC43">
        <v>6.8000000000000005E-2</v>
      </c>
      <c r="RD43">
        <v>0.109</v>
      </c>
      <c r="RE43">
        <v>8.6999999999999994E-2</v>
      </c>
      <c r="RF43">
        <v>6.6000000000000003E-2</v>
      </c>
      <c r="RG43">
        <v>0.111</v>
      </c>
      <c r="RH43">
        <v>2.3E-2</v>
      </c>
      <c r="RI43">
        <v>0.20300000000000001</v>
      </c>
      <c r="SH43">
        <v>0.245</v>
      </c>
      <c r="SI43">
        <v>2.4E-2</v>
      </c>
      <c r="SJ43">
        <v>5.2999999999999999E-2</v>
      </c>
      <c r="SK43">
        <v>6.0000000000000001E-3</v>
      </c>
      <c r="SL43">
        <v>0.71699999999999997</v>
      </c>
      <c r="SM43">
        <v>8.8999999999999996E-2</v>
      </c>
      <c r="SN43">
        <v>0.377</v>
      </c>
      <c r="SO43">
        <v>9.6000000000000002E-2</v>
      </c>
      <c r="SP43">
        <v>7.4999999999999997E-2</v>
      </c>
      <c r="SQ43">
        <v>0.28999999999999998</v>
      </c>
      <c r="SR43">
        <v>0.05</v>
      </c>
      <c r="SS43">
        <v>0.31900000000000001</v>
      </c>
      <c r="ST43">
        <v>0.19700000000000001</v>
      </c>
      <c r="SU43">
        <v>9.5000000000000001E-2</v>
      </c>
      <c r="SV43">
        <v>1.4E-2</v>
      </c>
      <c r="SW43">
        <v>1.4999999999999999E-2</v>
      </c>
      <c r="SX43">
        <v>0.2</v>
      </c>
      <c r="SY43">
        <v>0.14799999999999999</v>
      </c>
      <c r="TX43">
        <v>0.68300000000000005</v>
      </c>
      <c r="TY43">
        <v>0.184</v>
      </c>
      <c r="TZ43">
        <v>5.0000000000000001E-3</v>
      </c>
      <c r="UA43">
        <v>0.16600000000000001</v>
      </c>
      <c r="UB43">
        <v>7.0000000000000007E-2</v>
      </c>
      <c r="UC43">
        <v>1.7000000000000001E-2</v>
      </c>
      <c r="UD43">
        <v>0.02</v>
      </c>
      <c r="UE43">
        <v>0.16600000000000001</v>
      </c>
      <c r="UF43">
        <v>7.0000000000000001E-3</v>
      </c>
      <c r="UG43">
        <v>6.0000000000000001E-3</v>
      </c>
      <c r="UH43">
        <v>0</v>
      </c>
      <c r="UI43">
        <v>0.189</v>
      </c>
      <c r="UJ43">
        <v>0.1</v>
      </c>
      <c r="UK43">
        <v>0.184</v>
      </c>
      <c r="UL43">
        <v>0.30299999999999999</v>
      </c>
      <c r="UM43">
        <v>8.5000000000000006E-2</v>
      </c>
      <c r="UN43">
        <v>1.4999999999999999E-2</v>
      </c>
      <c r="UO43">
        <v>0.14099999999999999</v>
      </c>
      <c r="UP43">
        <v>4.1000000000000002E-2</v>
      </c>
      <c r="VP43">
        <v>4.1000000000000002E-2</v>
      </c>
      <c r="VQ43">
        <v>6.3E-2</v>
      </c>
      <c r="VR43">
        <v>1.6E-2</v>
      </c>
      <c r="VS43">
        <v>8.0000000000000002E-3</v>
      </c>
      <c r="VT43">
        <v>0.17299999999999999</v>
      </c>
      <c r="VU43">
        <v>1.4999999999999999E-2</v>
      </c>
      <c r="VV43">
        <v>1.4999999999999999E-2</v>
      </c>
      <c r="VW43">
        <v>3.5999999999999997E-2</v>
      </c>
      <c r="VX43">
        <v>5.8000000000000003E-2</v>
      </c>
      <c r="VY43">
        <v>1.7000000000000001E-2</v>
      </c>
      <c r="VZ43">
        <v>1.7000000000000001E-2</v>
      </c>
      <c r="WA43">
        <v>0.25</v>
      </c>
      <c r="WB43">
        <v>3.0000000000000001E-3</v>
      </c>
      <c r="WC43">
        <v>0.879</v>
      </c>
      <c r="WD43">
        <v>0.16800000000000001</v>
      </c>
      <c r="WE43">
        <v>3.3000000000000002E-2</v>
      </c>
      <c r="WF43">
        <v>0.16800000000000001</v>
      </c>
      <c r="WG43">
        <v>0.23699999999999999</v>
      </c>
      <c r="WH43">
        <v>9.9000000000000005E-2</v>
      </c>
      <c r="XG43" t="s">
        <v>625</v>
      </c>
      <c r="XH43" s="74">
        <v>1.2999999999999999E-2</v>
      </c>
      <c r="XI43" s="74">
        <v>-3.2000000000000001E-2</v>
      </c>
      <c r="XJ43" s="74">
        <v>-8.0000000000000002E-3</v>
      </c>
      <c r="XK43" s="74">
        <v>0.03</v>
      </c>
      <c r="XL43" s="74">
        <v>0.03</v>
      </c>
      <c r="XM43" s="74">
        <v>3.7999999999999999E-2</v>
      </c>
      <c r="XN43" s="74">
        <v>5.5E-2</v>
      </c>
      <c r="XO43" s="74">
        <v>3.3000000000000002E-2</v>
      </c>
      <c r="XP43" s="74">
        <v>3.6999999999999998E-2</v>
      </c>
      <c r="XQ43" s="74">
        <v>-9.0999999999999998E-2</v>
      </c>
      <c r="XR43" s="74">
        <v>0.10299999999999999</v>
      </c>
      <c r="XS43" s="74">
        <v>-3.9E-2</v>
      </c>
      <c r="XT43" s="74">
        <v>0.95499999999999996</v>
      </c>
      <c r="XU43" s="74">
        <v>-5.2999999999999999E-2</v>
      </c>
      <c r="XV43" s="74">
        <v>1E-3</v>
      </c>
      <c r="XW43" s="74">
        <v>3.6999999999999998E-2</v>
      </c>
      <c r="XX43" s="74">
        <v>7.2999999999999995E-2</v>
      </c>
      <c r="XY43" s="74">
        <v>0.04</v>
      </c>
      <c r="XZ43" s="74">
        <v>9.9000000000000005E-2</v>
      </c>
      <c r="YA43" s="74">
        <v>-5.1999999999999998E-2</v>
      </c>
      <c r="YB43" s="74">
        <v>0.09</v>
      </c>
      <c r="YC43" s="74">
        <v>-2.8000000000000001E-2</v>
      </c>
      <c r="YD43" s="74">
        <v>0.108</v>
      </c>
      <c r="YE43" s="74">
        <v>-1.4999999999999999E-2</v>
      </c>
      <c r="YF43" s="74">
        <v>-8.0000000000000002E-3</v>
      </c>
      <c r="YG43" s="74">
        <v>2.5000000000000001E-2</v>
      </c>
      <c r="YH43" s="74">
        <v>3.1E-2</v>
      </c>
      <c r="YI43" s="74">
        <v>7.9000000000000001E-2</v>
      </c>
      <c r="YJ43" s="74">
        <v>7.0000000000000007E-2</v>
      </c>
      <c r="YK43">
        <v>0.24099999999999999</v>
      </c>
      <c r="YL43">
        <v>1.4E-2</v>
      </c>
      <c r="YM43">
        <v>-5.1999999999999998E-2</v>
      </c>
      <c r="YN43">
        <v>0.10100000000000001</v>
      </c>
      <c r="YO43">
        <v>0.1</v>
      </c>
      <c r="YP43">
        <v>-3.1E-2</v>
      </c>
      <c r="YQ43">
        <v>-5.8000000000000003E-2</v>
      </c>
      <c r="YR43">
        <v>0.106</v>
      </c>
      <c r="YS43">
        <v>0.10100000000000001</v>
      </c>
      <c r="YT43">
        <v>-0.17299999999999999</v>
      </c>
      <c r="YU43">
        <v>-0.1</v>
      </c>
      <c r="YV43">
        <v>1</v>
      </c>
      <c r="YW43">
        <v>-9.0999999999999998E-2</v>
      </c>
      <c r="YX43">
        <v>0.20300000000000001</v>
      </c>
      <c r="YY43">
        <v>-0.17499999999999999</v>
      </c>
      <c r="YZ43">
        <v>-0.17</v>
      </c>
      <c r="ZA43">
        <v>-0.10299999999999999</v>
      </c>
      <c r="ZB43">
        <v>4.9000000000000002E-2</v>
      </c>
      <c r="ZC43">
        <v>-3.5999999999999997E-2</v>
      </c>
      <c r="ZD43">
        <v>9.6000000000000002E-2</v>
      </c>
      <c r="ZE43">
        <v>-0.17699999999999999</v>
      </c>
      <c r="ZF43">
        <v>-4.7E-2</v>
      </c>
      <c r="ZG43">
        <v>-0.109</v>
      </c>
      <c r="ZH43">
        <v>-2.3E-2</v>
      </c>
      <c r="ZI43">
        <v>1.6E-2</v>
      </c>
      <c r="ZJ43">
        <v>-2.5999999999999999E-2</v>
      </c>
      <c r="ZK43">
        <v>0.157</v>
      </c>
      <c r="ZL43">
        <v>-0.14399999999999999</v>
      </c>
      <c r="ZM43">
        <v>-0.13900000000000001</v>
      </c>
      <c r="ZQ43" t="s">
        <v>683</v>
      </c>
      <c r="ZR43" s="74">
        <v>2.4E-2</v>
      </c>
      <c r="ZS43" s="74">
        <v>-1.6E-2</v>
      </c>
      <c r="ZT43" s="74">
        <v>-6.7000000000000004E-2</v>
      </c>
      <c r="ZU43" s="74">
        <v>1.2E-2</v>
      </c>
      <c r="ZV43" s="74">
        <v>-5.1999999999999998E-2</v>
      </c>
      <c r="ZW43" s="74">
        <v>-4.9000000000000002E-2</v>
      </c>
      <c r="ZX43" s="74">
        <v>2.4E-2</v>
      </c>
      <c r="ZY43" s="74">
        <v>-2.9000000000000001E-2</v>
      </c>
      <c r="ZZ43" s="74">
        <v>-3.0000000000000001E-3</v>
      </c>
      <c r="AAA43" s="74">
        <v>2.1999999999999999E-2</v>
      </c>
      <c r="AAB43" s="74">
        <v>6.0000000000000001E-3</v>
      </c>
      <c r="AAC43" s="74">
        <v>-3.6999999999999998E-2</v>
      </c>
      <c r="AAD43" s="74">
        <v>-1E-3</v>
      </c>
      <c r="AAE43" s="74">
        <v>-5.0000000000000001E-3</v>
      </c>
      <c r="AAF43" s="74">
        <v>7.2999999999999995E-2</v>
      </c>
      <c r="AAG43" s="74">
        <v>-4.9000000000000002E-2</v>
      </c>
      <c r="AAH43" s="74">
        <v>-4.1000000000000002E-2</v>
      </c>
      <c r="AAI43" s="74">
        <v>-1.7999999999999999E-2</v>
      </c>
      <c r="AAJ43" s="74">
        <v>0</v>
      </c>
      <c r="AAK43" s="74">
        <v>-4.1000000000000002E-2</v>
      </c>
      <c r="AAL43" s="74">
        <v>-2.1000000000000001E-2</v>
      </c>
      <c r="AAM43" s="74">
        <v>-2.5999999999999999E-2</v>
      </c>
      <c r="AAN43" s="74">
        <v>-5.8000000000000003E-2</v>
      </c>
      <c r="AAO43" s="74">
        <v>1.4999999999999999E-2</v>
      </c>
      <c r="AAP43" s="74">
        <v>-3.0000000000000001E-3</v>
      </c>
      <c r="AAQ43" s="74">
        <v>0.14399999999999999</v>
      </c>
      <c r="AAR43" s="74">
        <v>1.2E-2</v>
      </c>
      <c r="AAS43" s="74">
        <v>-1.2999999999999999E-2</v>
      </c>
      <c r="AAT43" s="74">
        <v>-1.2999999999999999E-2</v>
      </c>
      <c r="AAU43" s="74">
        <v>-0.97399999999999998</v>
      </c>
      <c r="AAV43">
        <v>-0.13800000000000001</v>
      </c>
      <c r="AAW43">
        <v>-5.6000000000000001E-2</v>
      </c>
      <c r="AAX43">
        <v>0.113</v>
      </c>
      <c r="AAY43">
        <v>-0.155</v>
      </c>
      <c r="AAZ43">
        <v>-1.2E-2</v>
      </c>
      <c r="ABA43">
        <v>8.7999999999999995E-2</v>
      </c>
      <c r="ABB43">
        <v>2.7E-2</v>
      </c>
      <c r="ABC43">
        <v>2.5999999999999999E-2</v>
      </c>
      <c r="ABD43">
        <v>0.06</v>
      </c>
      <c r="ABE43">
        <v>2.3E-2</v>
      </c>
      <c r="ABF43">
        <v>1</v>
      </c>
      <c r="ABG43">
        <v>-0.10299999999999999</v>
      </c>
      <c r="ABH43">
        <v>0.107</v>
      </c>
      <c r="ABI43">
        <v>-6.5000000000000002E-2</v>
      </c>
      <c r="ABJ43">
        <v>0.122</v>
      </c>
      <c r="ABK43">
        <v>-4.0000000000000001E-3</v>
      </c>
      <c r="ABL43">
        <v>-1.4E-2</v>
      </c>
      <c r="ABM43">
        <v>-8.2000000000000003E-2</v>
      </c>
      <c r="ABN43">
        <v>8.0000000000000002E-3</v>
      </c>
      <c r="ABO43">
        <v>-5.3999999999999999E-2</v>
      </c>
      <c r="ABP43">
        <v>0.14399999999999999</v>
      </c>
      <c r="ABQ43">
        <v>-8.5000000000000006E-2</v>
      </c>
      <c r="ABR43">
        <v>7.0000000000000007E-2</v>
      </c>
      <c r="ABS43">
        <v>6.7000000000000004E-2</v>
      </c>
      <c r="ABT43">
        <v>3.5000000000000003E-2</v>
      </c>
      <c r="ABU43">
        <v>2.3E-2</v>
      </c>
      <c r="ABV43">
        <v>4.5999999999999999E-2</v>
      </c>
      <c r="ABW43">
        <v>0.106</v>
      </c>
      <c r="ABX43">
        <v>6.0999999999999999E-2</v>
      </c>
      <c r="ABY43">
        <v>-0.11600000000000001</v>
      </c>
      <c r="ACC43" t="s">
        <v>743</v>
      </c>
      <c r="ACD43" s="74">
        <v>1.2E-2</v>
      </c>
      <c r="ACE43" s="74">
        <v>5.7000000000000002E-2</v>
      </c>
      <c r="ACF43" s="74">
        <v>-4.2999999999999997E-2</v>
      </c>
      <c r="ACG43" s="74">
        <v>0.04</v>
      </c>
      <c r="ACH43" s="74">
        <v>6.2E-2</v>
      </c>
      <c r="ACI43" s="74">
        <v>2.1999999999999999E-2</v>
      </c>
      <c r="ACJ43" s="74">
        <v>0.11899999999999999</v>
      </c>
      <c r="ACK43" s="74">
        <v>0.01</v>
      </c>
      <c r="ACL43" s="74">
        <v>-2.7E-2</v>
      </c>
      <c r="ACM43" s="74">
        <v>7.0999999999999994E-2</v>
      </c>
      <c r="ACN43" s="74">
        <v>0.03</v>
      </c>
      <c r="ACO43" s="74">
        <v>-0.02</v>
      </c>
      <c r="ACP43" s="74">
        <v>6.7000000000000004E-2</v>
      </c>
      <c r="ACQ43" s="74">
        <v>0.96799999999999997</v>
      </c>
      <c r="ACR43" s="74">
        <v>1.4999999999999999E-2</v>
      </c>
      <c r="ACS43" s="74">
        <v>-1.7000000000000001E-2</v>
      </c>
      <c r="ACT43" s="74">
        <v>5.8000000000000003E-2</v>
      </c>
      <c r="ACU43" s="74">
        <v>0.04</v>
      </c>
      <c r="ACV43" s="74">
        <v>5.1999999999999998E-2</v>
      </c>
      <c r="ACW43" s="74">
        <v>5.8999999999999997E-2</v>
      </c>
      <c r="ACX43" s="74">
        <v>0.02</v>
      </c>
      <c r="ACY43" s="74">
        <v>4.5999999999999999E-2</v>
      </c>
      <c r="ACZ43" s="74">
        <v>2.1000000000000001E-2</v>
      </c>
      <c r="ADA43" s="74">
        <v>0</v>
      </c>
      <c r="ADB43" s="74">
        <v>-2.1999999999999999E-2</v>
      </c>
      <c r="ADC43" s="74">
        <v>-2.9000000000000001E-2</v>
      </c>
      <c r="ADD43" s="74">
        <v>7.2999999999999995E-2</v>
      </c>
      <c r="ADE43" s="74">
        <v>-7.0000000000000001E-3</v>
      </c>
      <c r="ADF43" s="74">
        <v>1.2E-2</v>
      </c>
      <c r="ADG43" s="74">
        <v>2.8000000000000001E-2</v>
      </c>
      <c r="ADH43" s="74">
        <v>-1.6E-2</v>
      </c>
      <c r="ADI43" s="74">
        <v>6.2E-2</v>
      </c>
      <c r="ADJ43">
        <v>-4.2000000000000003E-2</v>
      </c>
      <c r="ADK43">
        <v>0.13500000000000001</v>
      </c>
      <c r="ADL43">
        <v>0.114</v>
      </c>
      <c r="ADM43">
        <v>-0.02</v>
      </c>
      <c r="ADN43">
        <v>0.104</v>
      </c>
      <c r="ADO43">
        <v>0.17</v>
      </c>
      <c r="ADP43">
        <v>6.8000000000000005E-2</v>
      </c>
      <c r="ADQ43">
        <v>-2.9000000000000001E-2</v>
      </c>
      <c r="ADR43">
        <v>1</v>
      </c>
      <c r="ADS43">
        <v>-7.0000000000000007E-2</v>
      </c>
      <c r="ADT43">
        <v>0.108</v>
      </c>
      <c r="ADU43">
        <v>-8.5000000000000006E-2</v>
      </c>
      <c r="ADV43">
        <v>-0.03</v>
      </c>
      <c r="ADW43">
        <v>-0.03</v>
      </c>
      <c r="ADX43">
        <v>5.5E-2</v>
      </c>
      <c r="ADY43">
        <v>0.18</v>
      </c>
      <c r="ADZ43">
        <v>1.9E-2</v>
      </c>
      <c r="AEA43">
        <v>-0.08</v>
      </c>
      <c r="AEB43">
        <v>9.2999999999999999E-2</v>
      </c>
      <c r="AEC43">
        <v>3.5999999999999997E-2</v>
      </c>
      <c r="AED43">
        <v>7.2999999999999995E-2</v>
      </c>
      <c r="AEE43">
        <v>-8.5999999999999993E-2</v>
      </c>
      <c r="AEF43">
        <v>-6.7000000000000004E-2</v>
      </c>
      <c r="AEG43">
        <v>7.5999999999999998E-2</v>
      </c>
      <c r="AEH43">
        <v>-6.7000000000000004E-2</v>
      </c>
      <c r="AEI43">
        <v>-1E-3</v>
      </c>
      <c r="AEJ43">
        <v>-0.14699999999999999</v>
      </c>
      <c r="AEK43">
        <v>0.02</v>
      </c>
      <c r="AEL43">
        <v>-0.13900000000000001</v>
      </c>
      <c r="AEM43">
        <v>0.17699999999999999</v>
      </c>
      <c r="AEN43">
        <v>2.1000000000000001E-2</v>
      </c>
      <c r="AEO43">
        <v>0.09</v>
      </c>
      <c r="AES43" t="s">
        <v>807</v>
      </c>
      <c r="AET43" s="74">
        <v>0.05</v>
      </c>
      <c r="AEU43" s="74">
        <v>2E-3</v>
      </c>
      <c r="AEV43" s="74">
        <v>-2.1999999999999999E-2</v>
      </c>
      <c r="AEW43" s="74">
        <v>1.0999999999999999E-2</v>
      </c>
      <c r="AEX43" s="74">
        <v>1.7000000000000001E-2</v>
      </c>
      <c r="AEY43" s="74">
        <v>4.5999999999999999E-2</v>
      </c>
      <c r="AEZ43" s="74">
        <v>-2.9000000000000001E-2</v>
      </c>
      <c r="AFA43" s="74">
        <v>1.2999999999999999E-2</v>
      </c>
      <c r="AFB43" s="74">
        <v>3.3000000000000002E-2</v>
      </c>
      <c r="AFC43" s="74">
        <v>1.4E-2</v>
      </c>
      <c r="AFD43" s="74">
        <v>0</v>
      </c>
      <c r="AFE43" s="74">
        <v>-4.2999999999999997E-2</v>
      </c>
      <c r="AFF43" s="74">
        <v>-0.01</v>
      </c>
      <c r="AFG43" s="74">
        <v>2.9000000000000001E-2</v>
      </c>
      <c r="AFH43" s="74">
        <v>2.4E-2</v>
      </c>
      <c r="AFI43" s="74">
        <v>-0.04</v>
      </c>
      <c r="AFJ43" s="74">
        <v>-1.4999999999999999E-2</v>
      </c>
      <c r="AFK43" s="74">
        <v>2E-3</v>
      </c>
      <c r="AFL43" s="74">
        <v>1.2999999999999999E-2</v>
      </c>
      <c r="AFM43" s="74">
        <v>3.6999999999999998E-2</v>
      </c>
      <c r="AFN43" s="74">
        <v>4.3999999999999997E-2</v>
      </c>
      <c r="AFO43" s="74">
        <v>2E-3</v>
      </c>
      <c r="AFP43" s="74">
        <v>1.7999999999999999E-2</v>
      </c>
      <c r="AFQ43" s="74">
        <v>-1.2999999999999999E-2</v>
      </c>
      <c r="AFR43" s="74">
        <v>-3.6999999999999998E-2</v>
      </c>
      <c r="AFS43" s="74">
        <v>-2.5999999999999999E-2</v>
      </c>
      <c r="AFT43" s="74">
        <v>8.0000000000000002E-3</v>
      </c>
      <c r="AFU43" s="74">
        <v>-0.98699999999999999</v>
      </c>
      <c r="AFV43" s="74">
        <v>1.0999999999999999E-2</v>
      </c>
      <c r="AFW43" s="74">
        <v>2.3E-2</v>
      </c>
      <c r="AFX43" s="74">
        <v>-1.4999999999999999E-2</v>
      </c>
      <c r="AFY43" s="74">
        <v>2.3E-2</v>
      </c>
      <c r="AFZ43" s="74">
        <v>0.01</v>
      </c>
      <c r="AGA43" s="74">
        <v>1.7999999999999999E-2</v>
      </c>
      <c r="AGB43" s="74">
        <v>1.7999999999999999E-2</v>
      </c>
      <c r="AGC43" s="74">
        <v>-8.0000000000000002E-3</v>
      </c>
      <c r="AGD43" s="74">
        <v>6.6000000000000003E-2</v>
      </c>
      <c r="AGE43" s="21">
        <v>4.3999999999999997E-2</v>
      </c>
      <c r="AGF43" s="21">
        <v>-0.10100000000000001</v>
      </c>
      <c r="AGG43" s="21">
        <v>-0.126</v>
      </c>
      <c r="AGH43" s="21">
        <v>1</v>
      </c>
      <c r="AGI43" s="21">
        <v>2.5999999999999999E-2</v>
      </c>
      <c r="AGJ43" s="21">
        <v>4.3999999999999997E-2</v>
      </c>
      <c r="AGK43" s="21">
        <v>-8.5000000000000006E-2</v>
      </c>
      <c r="AGL43">
        <v>3.6999999999999998E-2</v>
      </c>
      <c r="AGM43">
        <v>-3.4000000000000002E-2</v>
      </c>
      <c r="AGN43">
        <v>3.4000000000000002E-2</v>
      </c>
      <c r="AGO43">
        <v>4.9000000000000002E-2</v>
      </c>
      <c r="AGP43">
        <v>-1.0999999999999999E-2</v>
      </c>
      <c r="AGQ43">
        <v>-1.9E-2</v>
      </c>
      <c r="AGR43">
        <v>0.09</v>
      </c>
      <c r="AGS43">
        <v>2E-3</v>
      </c>
      <c r="AGT43">
        <v>-3.1E-2</v>
      </c>
      <c r="AGU43">
        <v>-9.0999999999999998E-2</v>
      </c>
      <c r="AGV43">
        <v>-1.9E-2</v>
      </c>
      <c r="AGW43">
        <v>-6.3E-2</v>
      </c>
      <c r="AGX43">
        <v>6.7000000000000004E-2</v>
      </c>
      <c r="AGY43">
        <v>5.3999999999999999E-2</v>
      </c>
      <c r="AGZ43">
        <v>3.4000000000000002E-2</v>
      </c>
      <c r="AHA43">
        <v>5.1999999999999998E-2</v>
      </c>
      <c r="AHB43">
        <v>-0.11</v>
      </c>
      <c r="AHC43">
        <v>-0.04</v>
      </c>
      <c r="AHD43">
        <v>2.7E-2</v>
      </c>
      <c r="AHE43">
        <v>-3.4000000000000002E-2</v>
      </c>
      <c r="AHF43">
        <v>1E-3</v>
      </c>
      <c r="AHG43">
        <v>-2.7E-2</v>
      </c>
      <c r="AHH43">
        <v>-6.4000000000000001E-2</v>
      </c>
      <c r="AHI43">
        <v>-4.2999999999999997E-2</v>
      </c>
      <c r="AHJ43">
        <v>0.03</v>
      </c>
      <c r="AHK43">
        <v>6.0000000000000001E-3</v>
      </c>
      <c r="AHL43">
        <v>-0.115</v>
      </c>
      <c r="AHM43">
        <v>1.2999999999999999E-2</v>
      </c>
      <c r="AHN43">
        <v>-2.8000000000000001E-2</v>
      </c>
      <c r="AHO43">
        <v>-4.9000000000000002E-2</v>
      </c>
    </row>
    <row r="44" spans="213:899" ht="16">
      <c r="LO44" s="26">
        <f>AVERAGE(LO42:MA42)</f>
        <v>0.78592307692307695</v>
      </c>
      <c r="MT44" s="26">
        <f>AVERAGE(MT42:NF42)</f>
        <v>0.95907692307692305</v>
      </c>
      <c r="NY44">
        <v>0.46300000000000002</v>
      </c>
      <c r="NZ44">
        <v>3.5999999999999997E-2</v>
      </c>
      <c r="OA44">
        <v>0.19900000000000001</v>
      </c>
      <c r="OB44">
        <v>9.1999999999999998E-2</v>
      </c>
      <c r="OC44">
        <v>3.5000000000000003E-2</v>
      </c>
      <c r="OD44">
        <v>0.36199999999999999</v>
      </c>
      <c r="OE44">
        <v>6.8000000000000005E-2</v>
      </c>
      <c r="OF44">
        <v>2.8000000000000001E-2</v>
      </c>
      <c r="OG44">
        <v>4.4999999999999998E-2</v>
      </c>
      <c r="OH44">
        <v>0.41399999999999998</v>
      </c>
      <c r="OI44">
        <v>3.7999999999999999E-2</v>
      </c>
      <c r="OJ44">
        <v>9.6000000000000002E-2</v>
      </c>
      <c r="OK44">
        <v>0.56899999999999995</v>
      </c>
      <c r="OL44">
        <v>8.7999999999999995E-2</v>
      </c>
      <c r="OM44">
        <v>0.08</v>
      </c>
      <c r="PH44">
        <v>2.1999999999999999E-2</v>
      </c>
      <c r="PI44">
        <v>7.0000000000000001E-3</v>
      </c>
      <c r="PJ44">
        <v>0.128</v>
      </c>
      <c r="PK44">
        <v>7.4999999999999997E-2</v>
      </c>
      <c r="PL44">
        <v>8.8999999999999996E-2</v>
      </c>
      <c r="PM44">
        <v>3.0000000000000001E-3</v>
      </c>
      <c r="PN44">
        <v>0.01</v>
      </c>
      <c r="PO44">
        <v>6.4000000000000001E-2</v>
      </c>
      <c r="PP44">
        <v>3.9E-2</v>
      </c>
      <c r="PQ44">
        <v>3.3000000000000002E-2</v>
      </c>
      <c r="PR44">
        <v>2.4E-2</v>
      </c>
      <c r="PS44">
        <v>8.3000000000000004E-2</v>
      </c>
      <c r="PT44">
        <v>0.97599999999999998</v>
      </c>
      <c r="PU44">
        <v>4.4999999999999998E-2</v>
      </c>
      <c r="PV44">
        <v>1.7999999999999999E-2</v>
      </c>
      <c r="QR44">
        <v>0.32300000000000001</v>
      </c>
      <c r="QS44">
        <v>5.7000000000000002E-2</v>
      </c>
      <c r="QT44">
        <v>0.16</v>
      </c>
      <c r="QU44">
        <v>2.3E-2</v>
      </c>
      <c r="QV44">
        <v>0.06</v>
      </c>
      <c r="QW44">
        <v>0.01</v>
      </c>
      <c r="QX44">
        <v>1.2E-2</v>
      </c>
      <c r="QY44">
        <v>2E-3</v>
      </c>
      <c r="QZ44">
        <v>0.14299999999999999</v>
      </c>
      <c r="RA44">
        <v>0.161</v>
      </c>
      <c r="RB44">
        <v>0.218</v>
      </c>
      <c r="RC44">
        <v>0.125</v>
      </c>
      <c r="RD44">
        <v>0.22500000000000001</v>
      </c>
      <c r="RE44">
        <v>0.88600000000000001</v>
      </c>
      <c r="RF44">
        <v>5.2999999999999999E-2</v>
      </c>
      <c r="RG44">
        <v>3.9E-2</v>
      </c>
      <c r="RH44">
        <v>0.13</v>
      </c>
      <c r="RI44">
        <v>6.6000000000000003E-2</v>
      </c>
      <c r="SH44">
        <v>4.4999999999999998E-2</v>
      </c>
      <c r="SI44">
        <v>0.96199999999999997</v>
      </c>
      <c r="SJ44">
        <v>4.8000000000000001E-2</v>
      </c>
      <c r="SK44">
        <v>2.9000000000000001E-2</v>
      </c>
      <c r="SL44">
        <v>0.17399999999999999</v>
      </c>
      <c r="SM44">
        <v>0.05</v>
      </c>
      <c r="SN44">
        <v>6.4000000000000001E-2</v>
      </c>
      <c r="SO44">
        <v>2.1999999999999999E-2</v>
      </c>
      <c r="SP44">
        <v>0.105</v>
      </c>
      <c r="SQ44">
        <v>0.152</v>
      </c>
      <c r="SR44">
        <v>3.6999999999999998E-2</v>
      </c>
      <c r="SS44">
        <v>7.9000000000000001E-2</v>
      </c>
      <c r="ST44">
        <v>9.5000000000000001E-2</v>
      </c>
      <c r="SU44">
        <v>3.5999999999999997E-2</v>
      </c>
      <c r="SV44">
        <v>4.2999999999999997E-2</v>
      </c>
      <c r="SW44">
        <v>0.111</v>
      </c>
      <c r="SX44">
        <v>9.6000000000000002E-2</v>
      </c>
      <c r="SY44">
        <v>4.8000000000000001E-2</v>
      </c>
      <c r="TX44">
        <v>1.2999999999999999E-2</v>
      </c>
      <c r="TY44">
        <v>0.17599999999999999</v>
      </c>
      <c r="TZ44">
        <v>0.877</v>
      </c>
      <c r="UA44">
        <v>3.3000000000000002E-2</v>
      </c>
      <c r="UB44">
        <v>4.8000000000000001E-2</v>
      </c>
      <c r="UC44">
        <v>6.0999999999999999E-2</v>
      </c>
      <c r="UD44">
        <v>3.6999999999999998E-2</v>
      </c>
      <c r="UE44">
        <v>0.106</v>
      </c>
      <c r="UF44">
        <v>8.9999999999999993E-3</v>
      </c>
      <c r="UG44">
        <v>9.1999999999999998E-2</v>
      </c>
      <c r="UH44">
        <v>8.4000000000000005E-2</v>
      </c>
      <c r="UI44">
        <v>4.1000000000000002E-2</v>
      </c>
      <c r="UJ44">
        <v>2.5999999999999999E-2</v>
      </c>
      <c r="UK44">
        <v>1.0999999999999999E-2</v>
      </c>
      <c r="UL44">
        <v>5.0000000000000001E-3</v>
      </c>
      <c r="UM44">
        <v>4.0000000000000001E-3</v>
      </c>
      <c r="UN44">
        <v>0.11700000000000001</v>
      </c>
      <c r="UO44">
        <v>0.193</v>
      </c>
      <c r="UP44">
        <v>1.2E-2</v>
      </c>
      <c r="VP44">
        <v>6.4000000000000001E-2</v>
      </c>
      <c r="VQ44">
        <v>7.5999999999999998E-2</v>
      </c>
      <c r="VR44">
        <v>1.6E-2</v>
      </c>
      <c r="VS44">
        <v>1.0999999999999999E-2</v>
      </c>
      <c r="VT44">
        <v>3.5999999999999997E-2</v>
      </c>
      <c r="VU44">
        <v>9.5000000000000001E-2</v>
      </c>
      <c r="VV44">
        <v>1.7999999999999999E-2</v>
      </c>
      <c r="VW44">
        <v>3.5000000000000003E-2</v>
      </c>
      <c r="VX44">
        <v>4.4999999999999998E-2</v>
      </c>
      <c r="VY44">
        <v>2.7E-2</v>
      </c>
      <c r="VZ44">
        <v>4.3999999999999997E-2</v>
      </c>
      <c r="WA44">
        <v>3.4000000000000002E-2</v>
      </c>
      <c r="WB44">
        <v>9.4E-2</v>
      </c>
      <c r="WC44">
        <v>5.8000000000000003E-2</v>
      </c>
      <c r="WD44">
        <v>1.0999999999999999E-2</v>
      </c>
      <c r="WE44">
        <v>3.2000000000000001E-2</v>
      </c>
      <c r="WF44">
        <v>6.5000000000000002E-2</v>
      </c>
      <c r="WG44">
        <v>0.06</v>
      </c>
      <c r="WH44">
        <v>0.97499999999999998</v>
      </c>
      <c r="XG44" t="s">
        <v>626</v>
      </c>
      <c r="XH44" s="74">
        <v>-6.0999999999999999E-2</v>
      </c>
      <c r="XI44" s="74">
        <v>9.2999999999999999E-2</v>
      </c>
      <c r="XJ44" s="74">
        <v>-2.5999999999999999E-2</v>
      </c>
      <c r="XK44" s="74">
        <v>-2.1999999999999999E-2</v>
      </c>
      <c r="XL44" s="74">
        <v>-4.7E-2</v>
      </c>
      <c r="XM44" s="74">
        <v>-6.4000000000000001E-2</v>
      </c>
      <c r="XN44" s="74">
        <v>-2.9000000000000001E-2</v>
      </c>
      <c r="XO44" s="74">
        <v>0.77600000000000002</v>
      </c>
      <c r="XP44" s="74">
        <v>2.5000000000000001E-2</v>
      </c>
      <c r="XQ44" s="74">
        <v>0.58599999999999997</v>
      </c>
      <c r="XR44" s="74">
        <v>8.0000000000000002E-3</v>
      </c>
      <c r="XS44" s="74">
        <v>2.7E-2</v>
      </c>
      <c r="XT44" s="74">
        <v>-4.3999999999999997E-2</v>
      </c>
      <c r="XU44" s="74">
        <v>-3.5999999999999997E-2</v>
      </c>
      <c r="XV44" s="74">
        <v>5.1999999999999998E-2</v>
      </c>
      <c r="XW44" s="74">
        <v>0</v>
      </c>
      <c r="XX44" s="74">
        <v>-7.0000000000000007E-2</v>
      </c>
      <c r="XY44" s="74">
        <v>-6.7000000000000004E-2</v>
      </c>
      <c r="XZ44" s="74">
        <v>-1.9E-2</v>
      </c>
      <c r="YA44" s="74">
        <v>7.2999999999999995E-2</v>
      </c>
      <c r="YB44" s="74">
        <v>-3.5000000000000003E-2</v>
      </c>
      <c r="YC44" s="74">
        <v>-6.2E-2</v>
      </c>
      <c r="YD44" s="74">
        <v>2.1000000000000001E-2</v>
      </c>
      <c r="YE44" s="74">
        <v>5.6000000000000001E-2</v>
      </c>
      <c r="YF44" s="74">
        <v>1.7999999999999999E-2</v>
      </c>
      <c r="YG44" s="74">
        <v>-0.02</v>
      </c>
      <c r="YH44" s="74">
        <v>-2.1000000000000001E-2</v>
      </c>
      <c r="YI44" s="74">
        <v>2.5000000000000001E-2</v>
      </c>
      <c r="YJ44" s="74">
        <v>-1.7999999999999999E-2</v>
      </c>
      <c r="YK44">
        <v>-0.214</v>
      </c>
      <c r="YL44">
        <v>0.126</v>
      </c>
      <c r="YM44">
        <v>0.10100000000000001</v>
      </c>
      <c r="YN44">
        <v>-4.2000000000000003E-2</v>
      </c>
      <c r="YO44">
        <v>0.128</v>
      </c>
      <c r="YP44">
        <v>-3.9E-2</v>
      </c>
      <c r="YQ44">
        <v>0.107</v>
      </c>
      <c r="YR44">
        <v>-7.0999999999999994E-2</v>
      </c>
      <c r="YS44">
        <v>-0.151</v>
      </c>
      <c r="YT44">
        <v>5.5E-2</v>
      </c>
      <c r="YU44">
        <v>2.7E-2</v>
      </c>
      <c r="YV44">
        <v>-9.0999999999999998E-2</v>
      </c>
      <c r="YW44">
        <v>1</v>
      </c>
      <c r="YX44">
        <v>-4.4999999999999998E-2</v>
      </c>
      <c r="YY44">
        <v>9.0999999999999998E-2</v>
      </c>
      <c r="YZ44">
        <v>2.3E-2</v>
      </c>
      <c r="ZA44">
        <v>0.19</v>
      </c>
      <c r="ZB44">
        <v>-0.219</v>
      </c>
      <c r="ZC44">
        <v>0.105</v>
      </c>
      <c r="ZD44">
        <v>-0.22600000000000001</v>
      </c>
      <c r="ZE44">
        <v>0.20399999999999999</v>
      </c>
      <c r="ZF44">
        <v>0.155</v>
      </c>
      <c r="ZG44">
        <v>-5.8000000000000003E-2</v>
      </c>
      <c r="ZH44">
        <v>0.17799999999999999</v>
      </c>
      <c r="ZI44">
        <v>6.9000000000000006E-2</v>
      </c>
      <c r="ZJ44">
        <v>0.17100000000000001</v>
      </c>
      <c r="ZK44">
        <v>2.1999999999999999E-2</v>
      </c>
      <c r="ZL44">
        <v>0.17599999999999999</v>
      </c>
      <c r="ZM44">
        <v>0.13</v>
      </c>
      <c r="ZQ44" t="s">
        <v>684</v>
      </c>
      <c r="ZR44" s="74">
        <v>-0.01</v>
      </c>
      <c r="ZS44" s="74">
        <v>9.6000000000000002E-2</v>
      </c>
      <c r="ZT44" s="74">
        <v>8.0000000000000002E-3</v>
      </c>
      <c r="ZU44" s="74">
        <v>3.5000000000000003E-2</v>
      </c>
      <c r="ZV44" s="74">
        <v>-2.7E-2</v>
      </c>
      <c r="ZW44" s="74">
        <v>5.0000000000000001E-3</v>
      </c>
      <c r="ZX44" s="74">
        <v>-2.9000000000000001E-2</v>
      </c>
      <c r="ZY44" s="74">
        <v>-5.7000000000000002E-2</v>
      </c>
      <c r="ZZ44" s="74">
        <v>4.1000000000000002E-2</v>
      </c>
      <c r="AAA44" s="74">
        <v>2.5999999999999999E-2</v>
      </c>
      <c r="AAB44" s="74">
        <v>-4.2000000000000003E-2</v>
      </c>
      <c r="AAC44" s="74">
        <v>5.8000000000000003E-2</v>
      </c>
      <c r="AAD44" s="74">
        <v>9.2999999999999999E-2</v>
      </c>
      <c r="AAE44" s="74">
        <v>0.11899999999999999</v>
      </c>
      <c r="AAF44" s="74">
        <v>0.111</v>
      </c>
      <c r="AAG44" s="74">
        <v>6.9000000000000006E-2</v>
      </c>
      <c r="AAH44" s="74">
        <v>0.91500000000000004</v>
      </c>
      <c r="AAI44" s="74">
        <v>-2.7E-2</v>
      </c>
      <c r="AAJ44" s="74">
        <v>6.4000000000000001E-2</v>
      </c>
      <c r="AAK44" s="74">
        <v>-5.1999999999999998E-2</v>
      </c>
      <c r="AAL44" s="74">
        <v>-8.9999999999999993E-3</v>
      </c>
      <c r="AAM44" s="74">
        <v>8.8999999999999996E-2</v>
      </c>
      <c r="AAN44" s="74">
        <v>-8.8999999999999996E-2</v>
      </c>
      <c r="AAO44" s="74">
        <v>0.20300000000000001</v>
      </c>
      <c r="AAP44" s="74">
        <v>0.127</v>
      </c>
      <c r="AAQ44" s="74">
        <v>-3.5000000000000003E-2</v>
      </c>
      <c r="AAR44" s="74">
        <v>-6.2E-2</v>
      </c>
      <c r="AAS44" s="74">
        <v>0.09</v>
      </c>
      <c r="AAT44" s="74">
        <v>3.4000000000000002E-2</v>
      </c>
      <c r="AAU44" s="74">
        <v>7.0000000000000007E-2</v>
      </c>
      <c r="AAV44">
        <v>0.23</v>
      </c>
      <c r="AAW44">
        <v>2.1000000000000001E-2</v>
      </c>
      <c r="AAX44">
        <v>-4.4999999999999998E-2</v>
      </c>
      <c r="AAY44">
        <v>0.107</v>
      </c>
      <c r="AAZ44">
        <v>0.111</v>
      </c>
      <c r="ABA44">
        <v>-3.3000000000000002E-2</v>
      </c>
      <c r="ABB44">
        <v>-4.5999999999999999E-2</v>
      </c>
      <c r="ABC44">
        <v>0.10100000000000001</v>
      </c>
      <c r="ABD44">
        <v>0.08</v>
      </c>
      <c r="ABE44">
        <v>-0.15</v>
      </c>
      <c r="ABF44">
        <v>-0.10299999999999999</v>
      </c>
      <c r="ABG44">
        <v>1</v>
      </c>
      <c r="ABH44">
        <v>-0.13800000000000001</v>
      </c>
      <c r="ABI44">
        <v>0.19700000000000001</v>
      </c>
      <c r="ABJ44">
        <v>-0.159</v>
      </c>
      <c r="ABK44">
        <v>-0.16800000000000001</v>
      </c>
      <c r="ABL44">
        <v>-6.7000000000000004E-2</v>
      </c>
      <c r="ABM44">
        <v>-1.2999999999999999E-2</v>
      </c>
      <c r="ABN44">
        <v>3.0000000000000001E-3</v>
      </c>
      <c r="ABO44">
        <v>4.3999999999999997E-2</v>
      </c>
      <c r="ABP44">
        <v>-0.15</v>
      </c>
      <c r="ABQ44">
        <v>-3.1E-2</v>
      </c>
      <c r="ABR44">
        <v>-0.126</v>
      </c>
      <c r="ABS44">
        <v>7.0000000000000001E-3</v>
      </c>
      <c r="ABT44">
        <v>3.1E-2</v>
      </c>
      <c r="ABU44">
        <v>-6.6000000000000003E-2</v>
      </c>
      <c r="ABV44">
        <v>-4.1000000000000002E-2</v>
      </c>
      <c r="ABW44">
        <v>-8.5000000000000006E-2</v>
      </c>
      <c r="ABX44">
        <v>-0.108</v>
      </c>
      <c r="ABY44">
        <v>0.11700000000000001</v>
      </c>
      <c r="ACC44" t="s">
        <v>744</v>
      </c>
      <c r="ACD44" s="74">
        <v>-3.0000000000000001E-3</v>
      </c>
      <c r="ACE44" s="74">
        <v>-3.1E-2</v>
      </c>
      <c r="ACF44" s="74">
        <v>2.3E-2</v>
      </c>
      <c r="ACG44" s="74">
        <v>-6.5000000000000002E-2</v>
      </c>
      <c r="ACH44" s="74">
        <v>-5.8000000000000003E-2</v>
      </c>
      <c r="ACI44" s="74">
        <v>3.5000000000000003E-2</v>
      </c>
      <c r="ACJ44" s="74">
        <v>0.111</v>
      </c>
      <c r="ACK44" s="74">
        <v>1E-3</v>
      </c>
      <c r="ACL44" s="74">
        <v>0.16600000000000001</v>
      </c>
      <c r="ACM44" s="74">
        <v>-2.8000000000000001E-2</v>
      </c>
      <c r="ACN44" s="74">
        <v>0.17100000000000001</v>
      </c>
      <c r="ACO44" s="74">
        <v>4.1000000000000002E-2</v>
      </c>
      <c r="ACP44" s="74">
        <v>-5.5E-2</v>
      </c>
      <c r="ACQ44" s="74">
        <v>-3.0000000000000001E-3</v>
      </c>
      <c r="ACR44" s="74">
        <v>-0.128</v>
      </c>
      <c r="ACS44" s="74">
        <v>-8.9999999999999993E-3</v>
      </c>
      <c r="ACT44" s="74">
        <v>2.1999999999999999E-2</v>
      </c>
      <c r="ACU44" s="74">
        <v>-3.5999999999999997E-2</v>
      </c>
      <c r="ACV44" s="74">
        <v>3.7999999999999999E-2</v>
      </c>
      <c r="ACW44" s="74">
        <v>-2.5999999999999999E-2</v>
      </c>
      <c r="ACX44" s="74">
        <v>-4.0000000000000001E-3</v>
      </c>
      <c r="ACY44" s="74">
        <v>3.7999999999999999E-2</v>
      </c>
      <c r="ACZ44" s="74">
        <v>-0.17899999999999999</v>
      </c>
      <c r="ADA44" s="74">
        <v>1.2999999999999999E-2</v>
      </c>
      <c r="ADB44" s="74">
        <v>1.7999999999999999E-2</v>
      </c>
      <c r="ADC44" s="74">
        <v>5.8000000000000003E-2</v>
      </c>
      <c r="ADD44" s="74">
        <v>-6.3E-2</v>
      </c>
      <c r="ADE44" s="74">
        <v>3.6999999999999998E-2</v>
      </c>
      <c r="ADF44" s="74">
        <v>2.9000000000000001E-2</v>
      </c>
      <c r="ADG44" s="74">
        <v>-4.5999999999999999E-2</v>
      </c>
      <c r="ADH44" s="74">
        <v>-0.13400000000000001</v>
      </c>
      <c r="ADI44" s="74">
        <v>-0.91200000000000003</v>
      </c>
      <c r="ADJ44">
        <v>-1E-3</v>
      </c>
      <c r="ADK44">
        <v>-1.9E-2</v>
      </c>
      <c r="ADL44">
        <v>-5.6000000000000001E-2</v>
      </c>
      <c r="ADM44">
        <v>-0.06</v>
      </c>
      <c r="ADN44">
        <v>-0.128</v>
      </c>
      <c r="ADO44">
        <v>-0.1</v>
      </c>
      <c r="ADP44">
        <v>-2.5999999999999999E-2</v>
      </c>
      <c r="ADQ44">
        <v>5.8999999999999997E-2</v>
      </c>
      <c r="ADR44">
        <v>-7.0000000000000007E-2</v>
      </c>
      <c r="ADS44">
        <v>1</v>
      </c>
      <c r="ADT44">
        <v>-2.4E-2</v>
      </c>
      <c r="ADU44">
        <v>5.8000000000000003E-2</v>
      </c>
      <c r="ADV44">
        <v>-2.5000000000000001E-2</v>
      </c>
      <c r="ADW44">
        <v>2.3E-2</v>
      </c>
      <c r="ADX44">
        <v>-0.01</v>
      </c>
      <c r="ADY44">
        <v>-5.3999999999999999E-2</v>
      </c>
      <c r="ADZ44">
        <v>1.7999999999999999E-2</v>
      </c>
      <c r="AEA44">
        <v>-2.1999999999999999E-2</v>
      </c>
      <c r="AEB44">
        <v>-2.1000000000000001E-2</v>
      </c>
      <c r="AEC44">
        <v>-7.9000000000000001E-2</v>
      </c>
      <c r="AED44">
        <v>-6.9000000000000006E-2</v>
      </c>
      <c r="AEE44">
        <v>3.1E-2</v>
      </c>
      <c r="AEF44">
        <v>-1.0999999999999999E-2</v>
      </c>
      <c r="AEG44">
        <v>-4.2000000000000003E-2</v>
      </c>
      <c r="AEH44">
        <v>2.5999999999999999E-2</v>
      </c>
      <c r="AEI44">
        <v>-3.0000000000000001E-3</v>
      </c>
      <c r="AEJ44">
        <v>3.0000000000000001E-3</v>
      </c>
      <c r="AEK44">
        <v>-7.0000000000000001E-3</v>
      </c>
      <c r="AEL44">
        <v>0.13300000000000001</v>
      </c>
      <c r="AEM44">
        <v>-3.1E-2</v>
      </c>
      <c r="AEN44">
        <v>5.0000000000000001E-3</v>
      </c>
      <c r="AEO44">
        <v>-4.8000000000000001E-2</v>
      </c>
      <c r="AES44" t="s">
        <v>808</v>
      </c>
      <c r="AET44" s="74">
        <v>-0.01</v>
      </c>
      <c r="AEU44" s="74">
        <v>-1.7999999999999999E-2</v>
      </c>
      <c r="AEV44" s="74">
        <v>-4.0000000000000001E-3</v>
      </c>
      <c r="AEW44" s="74">
        <v>8.9999999999999993E-3</v>
      </c>
      <c r="AEX44" s="74">
        <v>5.3999999999999999E-2</v>
      </c>
      <c r="AEY44" s="74">
        <v>5.0000000000000001E-3</v>
      </c>
      <c r="AEZ44" s="74">
        <v>3.0000000000000001E-3</v>
      </c>
      <c r="AFA44" s="74">
        <v>1.7999999999999999E-2</v>
      </c>
      <c r="AFB44" s="74">
        <v>-5.0000000000000001E-3</v>
      </c>
      <c r="AFC44" s="74">
        <v>-1.4999999999999999E-2</v>
      </c>
      <c r="AFD44" s="74">
        <v>1.4E-2</v>
      </c>
      <c r="AFE44" s="74">
        <v>-8.0000000000000002E-3</v>
      </c>
      <c r="AFF44" s="74">
        <v>1.9E-2</v>
      </c>
      <c r="AFG44" s="74">
        <v>1E-3</v>
      </c>
      <c r="AFH44" s="74">
        <v>8.2000000000000003E-2</v>
      </c>
      <c r="AFI44" s="74">
        <v>-6.0000000000000001E-3</v>
      </c>
      <c r="AFJ44" s="74">
        <v>1.9E-2</v>
      </c>
      <c r="AFK44" s="74">
        <v>-1.4999999999999999E-2</v>
      </c>
      <c r="AFL44" s="74">
        <v>1.7999999999999999E-2</v>
      </c>
      <c r="AFM44" s="74">
        <v>-4.3999999999999997E-2</v>
      </c>
      <c r="AFN44" s="74">
        <v>1.9E-2</v>
      </c>
      <c r="AFO44" s="74">
        <v>2.8000000000000001E-2</v>
      </c>
      <c r="AFP44" s="74">
        <v>-5.7000000000000002E-2</v>
      </c>
      <c r="AFQ44" s="74">
        <v>-2.5000000000000001E-2</v>
      </c>
      <c r="AFR44" s="74">
        <v>-1.0999999999999999E-2</v>
      </c>
      <c r="AFS44" s="74">
        <v>-2.3E-2</v>
      </c>
      <c r="AFT44" s="74">
        <v>-1.6E-2</v>
      </c>
      <c r="AFU44" s="74">
        <v>-1.2999999999999999E-2</v>
      </c>
      <c r="AFV44" s="74">
        <v>-4.2000000000000003E-2</v>
      </c>
      <c r="AFW44" s="74">
        <v>-0.186</v>
      </c>
      <c r="AFX44" s="74">
        <v>-2.4E-2</v>
      </c>
      <c r="AFY44" s="74">
        <v>0.01</v>
      </c>
      <c r="AFZ44" s="74">
        <v>4.0000000000000001E-3</v>
      </c>
      <c r="AGA44" s="74">
        <v>0.97</v>
      </c>
      <c r="AGB44" s="74">
        <v>-4.2000000000000003E-2</v>
      </c>
      <c r="AGC44" s="74">
        <v>-1.2E-2</v>
      </c>
      <c r="AGD44" s="74">
        <v>-2.5999999999999999E-2</v>
      </c>
      <c r="AGE44" s="21">
        <v>-1.4999999999999999E-2</v>
      </c>
      <c r="AGF44" s="21">
        <v>-3.7999999999999999E-2</v>
      </c>
      <c r="AGG44" s="21">
        <v>1.6E-2</v>
      </c>
      <c r="AGH44" s="21">
        <v>2.5999999999999999E-2</v>
      </c>
      <c r="AGI44" s="21">
        <v>1</v>
      </c>
      <c r="AGJ44" s="21">
        <v>-3.7999999999999999E-2</v>
      </c>
      <c r="AGK44" s="21">
        <v>-3.6999999999999998E-2</v>
      </c>
      <c r="AGL44">
        <v>-0.104</v>
      </c>
      <c r="AGM44">
        <v>-2.1999999999999999E-2</v>
      </c>
      <c r="AGN44">
        <v>4.3999999999999997E-2</v>
      </c>
      <c r="AGO44">
        <v>-8.5000000000000006E-2</v>
      </c>
      <c r="AGP44">
        <v>-4.4999999999999998E-2</v>
      </c>
      <c r="AGQ44">
        <v>-1E-3</v>
      </c>
      <c r="AGR44">
        <v>1.7999999999999999E-2</v>
      </c>
      <c r="AGS44">
        <v>2.1999999999999999E-2</v>
      </c>
      <c r="AGT44">
        <v>-3.4000000000000002E-2</v>
      </c>
      <c r="AGU44">
        <v>-3.5999999999999997E-2</v>
      </c>
      <c r="AGV44">
        <v>0.107</v>
      </c>
      <c r="AGW44">
        <v>2E-3</v>
      </c>
      <c r="AGX44">
        <v>3.0000000000000001E-3</v>
      </c>
      <c r="AGY44">
        <v>-4.5999999999999999E-2</v>
      </c>
      <c r="AGZ44">
        <v>-2E-3</v>
      </c>
      <c r="AHA44">
        <v>0.108</v>
      </c>
      <c r="AHB44">
        <v>-4.3999999999999997E-2</v>
      </c>
      <c r="AHC44">
        <v>-5.1999999999999998E-2</v>
      </c>
      <c r="AHD44">
        <v>-3.6999999999999998E-2</v>
      </c>
      <c r="AHE44">
        <v>1.2999999999999999E-2</v>
      </c>
      <c r="AHF44">
        <v>-2.1000000000000001E-2</v>
      </c>
      <c r="AHG44">
        <v>5.2999999999999999E-2</v>
      </c>
      <c r="AHH44">
        <v>-6.9000000000000006E-2</v>
      </c>
      <c r="AHI44">
        <v>5.6000000000000001E-2</v>
      </c>
      <c r="AHJ44">
        <v>-2.5999999999999999E-2</v>
      </c>
      <c r="AHK44">
        <v>2.8000000000000001E-2</v>
      </c>
      <c r="AHL44">
        <v>-8.3000000000000004E-2</v>
      </c>
      <c r="AHM44">
        <v>-4.2999999999999997E-2</v>
      </c>
      <c r="AHN44">
        <v>-2E-3</v>
      </c>
      <c r="AHO44">
        <v>3.5000000000000003E-2</v>
      </c>
    </row>
    <row r="45" spans="213:899">
      <c r="MT45">
        <f>MT44*MT44</f>
        <v>0.91982854437869821</v>
      </c>
      <c r="NY45">
        <v>3.9E-2</v>
      </c>
      <c r="NZ45">
        <v>1.2E-2</v>
      </c>
      <c r="OA45">
        <v>0.13100000000000001</v>
      </c>
      <c r="OB45">
        <v>8.2000000000000003E-2</v>
      </c>
      <c r="OC45">
        <v>0.18</v>
      </c>
      <c r="OD45">
        <v>0.06</v>
      </c>
      <c r="OE45">
        <v>0.14000000000000001</v>
      </c>
      <c r="OF45">
        <v>9.8000000000000004E-2</v>
      </c>
      <c r="OG45">
        <v>2.7E-2</v>
      </c>
      <c r="OH45">
        <v>1E-3</v>
      </c>
      <c r="OI45">
        <v>0.13600000000000001</v>
      </c>
      <c r="OJ45">
        <v>0.85599999999999998</v>
      </c>
      <c r="OK45">
        <v>0.17499999999999999</v>
      </c>
      <c r="OL45">
        <v>7.0000000000000001E-3</v>
      </c>
      <c r="OM45">
        <v>0.28100000000000003</v>
      </c>
      <c r="PH45">
        <v>5.8999999999999997E-2</v>
      </c>
      <c r="PI45">
        <v>8.1000000000000003E-2</v>
      </c>
      <c r="PJ45">
        <v>4.5999999999999999E-2</v>
      </c>
      <c r="PK45">
        <v>0.114</v>
      </c>
      <c r="PL45">
        <v>0.89600000000000002</v>
      </c>
      <c r="PM45">
        <v>0.13300000000000001</v>
      </c>
      <c r="PN45">
        <v>7.6999999999999999E-2</v>
      </c>
      <c r="PO45">
        <v>7.3999999999999996E-2</v>
      </c>
      <c r="PP45">
        <v>0.108</v>
      </c>
      <c r="PQ45">
        <v>7.0000000000000001E-3</v>
      </c>
      <c r="PR45">
        <v>5.8999999999999997E-2</v>
      </c>
      <c r="PS45">
        <v>3.4000000000000002E-2</v>
      </c>
      <c r="PT45">
        <v>0.06</v>
      </c>
      <c r="PU45">
        <v>0.01</v>
      </c>
      <c r="PV45">
        <v>0.35</v>
      </c>
      <c r="QR45">
        <v>0.03</v>
      </c>
      <c r="QS45">
        <v>8.3000000000000004E-2</v>
      </c>
      <c r="QT45">
        <v>0.106</v>
      </c>
      <c r="QU45">
        <v>8.2000000000000003E-2</v>
      </c>
      <c r="QV45">
        <v>1.2E-2</v>
      </c>
      <c r="QW45">
        <v>0.81499999999999995</v>
      </c>
      <c r="QX45">
        <v>0.14899999999999999</v>
      </c>
      <c r="QY45">
        <v>3.4000000000000002E-2</v>
      </c>
      <c r="QZ45">
        <v>0.224</v>
      </c>
      <c r="RA45">
        <v>0.08</v>
      </c>
      <c r="RB45">
        <v>0.11600000000000001</v>
      </c>
      <c r="RC45">
        <v>2.4E-2</v>
      </c>
      <c r="RD45">
        <v>0.13</v>
      </c>
      <c r="RE45">
        <v>7.4999999999999997E-2</v>
      </c>
      <c r="RF45">
        <v>0.123</v>
      </c>
      <c r="RG45">
        <v>0.221</v>
      </c>
      <c r="RH45">
        <v>6.5000000000000002E-2</v>
      </c>
      <c r="RI45">
        <v>0.16900000000000001</v>
      </c>
      <c r="SH45">
        <v>8.8999999999999996E-2</v>
      </c>
      <c r="SI45">
        <v>3.1E-2</v>
      </c>
      <c r="SJ45">
        <v>7.5999999999999998E-2</v>
      </c>
      <c r="SK45">
        <v>8.7999999999999995E-2</v>
      </c>
      <c r="SL45">
        <v>2.5999999999999999E-2</v>
      </c>
      <c r="SM45">
        <v>8.8999999999999996E-2</v>
      </c>
      <c r="SN45">
        <v>5.7000000000000002E-2</v>
      </c>
      <c r="SO45">
        <v>6.9000000000000006E-2</v>
      </c>
      <c r="SP45">
        <v>2.5000000000000001E-2</v>
      </c>
      <c r="SQ45">
        <v>0.109</v>
      </c>
      <c r="SR45">
        <v>0.10100000000000001</v>
      </c>
      <c r="SS45">
        <v>9.2999999999999999E-2</v>
      </c>
      <c r="ST45">
        <v>4.1000000000000002E-2</v>
      </c>
      <c r="SU45">
        <v>6.0999999999999999E-2</v>
      </c>
      <c r="SV45">
        <v>1.6E-2</v>
      </c>
      <c r="SW45">
        <v>0.93300000000000005</v>
      </c>
      <c r="SX45">
        <v>0.113</v>
      </c>
      <c r="SY45">
        <v>9.2999999999999999E-2</v>
      </c>
      <c r="TX45">
        <v>0.01</v>
      </c>
      <c r="TY45">
        <v>7.0000000000000007E-2</v>
      </c>
      <c r="TZ45">
        <v>2.3E-2</v>
      </c>
      <c r="UA45">
        <v>0.24299999999999999</v>
      </c>
      <c r="UB45">
        <v>9.2999999999999999E-2</v>
      </c>
      <c r="UC45">
        <v>6.0999999999999999E-2</v>
      </c>
      <c r="UD45">
        <v>2.4E-2</v>
      </c>
      <c r="UE45">
        <v>7.0000000000000007E-2</v>
      </c>
      <c r="UF45">
        <v>0.16600000000000001</v>
      </c>
      <c r="UG45">
        <v>5.0999999999999997E-2</v>
      </c>
      <c r="UH45">
        <v>0.09</v>
      </c>
      <c r="UI45">
        <v>8.7999999999999995E-2</v>
      </c>
      <c r="UJ45">
        <v>0.13</v>
      </c>
      <c r="UK45">
        <v>0.745</v>
      </c>
      <c r="UL45">
        <v>8.9999999999999993E-3</v>
      </c>
      <c r="UM45">
        <v>7.8E-2</v>
      </c>
      <c r="UN45">
        <v>0.28699999999999998</v>
      </c>
      <c r="UO45">
        <v>0.109</v>
      </c>
      <c r="UP45">
        <v>0.13</v>
      </c>
      <c r="VP45">
        <v>0.11</v>
      </c>
      <c r="VQ45">
        <v>6.2E-2</v>
      </c>
      <c r="VR45">
        <v>8.9999999999999993E-3</v>
      </c>
      <c r="VS45">
        <v>0.10100000000000001</v>
      </c>
      <c r="VT45">
        <v>0.1</v>
      </c>
      <c r="VU45">
        <v>0.21099999999999999</v>
      </c>
      <c r="VV45">
        <v>0.13800000000000001</v>
      </c>
      <c r="VW45">
        <v>5.8999999999999997E-2</v>
      </c>
      <c r="VX45">
        <v>2.1000000000000001E-2</v>
      </c>
      <c r="VY45">
        <v>9.6000000000000002E-2</v>
      </c>
      <c r="VZ45">
        <v>8.9999999999999993E-3</v>
      </c>
      <c r="WA45">
        <v>0.35899999999999999</v>
      </c>
      <c r="WB45">
        <v>0.19</v>
      </c>
      <c r="WC45">
        <v>0.20899999999999999</v>
      </c>
      <c r="WD45">
        <v>0.38200000000000001</v>
      </c>
      <c r="WE45">
        <v>8.1000000000000003E-2</v>
      </c>
      <c r="WF45">
        <v>7.2999999999999995E-2</v>
      </c>
      <c r="WG45">
        <v>0.72</v>
      </c>
      <c r="WH45">
        <v>2.5999999999999999E-2</v>
      </c>
      <c r="XG45" t="s">
        <v>627</v>
      </c>
      <c r="XH45" s="74">
        <v>0.05</v>
      </c>
      <c r="XI45" s="74">
        <v>-1.2999999999999999E-2</v>
      </c>
      <c r="XJ45" s="74">
        <v>-5.6000000000000001E-2</v>
      </c>
      <c r="XK45" s="74">
        <v>7.0000000000000001E-3</v>
      </c>
      <c r="XL45" s="74">
        <v>-5.0999999999999997E-2</v>
      </c>
      <c r="XM45" s="74">
        <v>8.6999999999999994E-2</v>
      </c>
      <c r="XN45" s="74">
        <v>6.8000000000000005E-2</v>
      </c>
      <c r="XO45" s="74">
        <v>0</v>
      </c>
      <c r="XP45" s="74">
        <v>7.9000000000000001E-2</v>
      </c>
      <c r="XQ45" s="74">
        <v>-2.7E-2</v>
      </c>
      <c r="XR45" s="74">
        <v>0.94699999999999995</v>
      </c>
      <c r="XS45" s="74">
        <v>-4.8000000000000001E-2</v>
      </c>
      <c r="XT45" s="74">
        <v>4.4999999999999998E-2</v>
      </c>
      <c r="XU45" s="74">
        <v>4.5999999999999999E-2</v>
      </c>
      <c r="XV45" s="74">
        <v>-0.01</v>
      </c>
      <c r="XW45" s="74">
        <v>4.2000000000000003E-2</v>
      </c>
      <c r="XX45" s="74">
        <v>5.5E-2</v>
      </c>
      <c r="XY45" s="74">
        <v>0.09</v>
      </c>
      <c r="XZ45" s="74">
        <v>8.6999999999999994E-2</v>
      </c>
      <c r="YA45" s="74">
        <v>-0.114</v>
      </c>
      <c r="YB45" s="74">
        <v>6.7000000000000004E-2</v>
      </c>
      <c r="YC45" s="74">
        <v>2.5000000000000001E-2</v>
      </c>
      <c r="YD45" s="74">
        <v>9.7000000000000003E-2</v>
      </c>
      <c r="YE45" s="74">
        <v>-5.1999999999999998E-2</v>
      </c>
      <c r="YF45" s="74">
        <v>7.5999999999999998E-2</v>
      </c>
      <c r="YG45" s="74">
        <v>1.7000000000000001E-2</v>
      </c>
      <c r="YH45" s="74">
        <v>7.8E-2</v>
      </c>
      <c r="YI45" s="74">
        <v>5.7000000000000002E-2</v>
      </c>
      <c r="YJ45" s="74">
        <v>5.7000000000000002E-2</v>
      </c>
      <c r="YK45">
        <v>0.187</v>
      </c>
      <c r="YL45">
        <v>-6.9000000000000006E-2</v>
      </c>
      <c r="YM45">
        <v>0.08</v>
      </c>
      <c r="YN45">
        <v>0.20399999999999999</v>
      </c>
      <c r="YO45">
        <v>8.3000000000000004E-2</v>
      </c>
      <c r="YP45">
        <v>-0.13500000000000001</v>
      </c>
      <c r="YQ45">
        <v>-0.114</v>
      </c>
      <c r="YR45">
        <v>0.14000000000000001</v>
      </c>
      <c r="YS45">
        <v>0.113</v>
      </c>
      <c r="YT45">
        <v>-0.24099999999999999</v>
      </c>
      <c r="YU45">
        <v>-6.0999999999999999E-2</v>
      </c>
      <c r="YV45">
        <v>0.20300000000000001</v>
      </c>
      <c r="YW45">
        <v>-4.4999999999999998E-2</v>
      </c>
      <c r="YX45">
        <v>1</v>
      </c>
      <c r="YY45">
        <v>-9.4E-2</v>
      </c>
      <c r="YZ45">
        <v>-0.158</v>
      </c>
      <c r="ZA45">
        <v>0</v>
      </c>
      <c r="ZB45">
        <v>3.2000000000000001E-2</v>
      </c>
      <c r="ZC45">
        <v>-6.7000000000000004E-2</v>
      </c>
      <c r="ZD45">
        <v>6.2E-2</v>
      </c>
      <c r="ZE45">
        <v>-7.2999999999999995E-2</v>
      </c>
      <c r="ZF45">
        <v>-0.14699999999999999</v>
      </c>
      <c r="ZG45">
        <v>-0.19500000000000001</v>
      </c>
      <c r="ZH45">
        <v>-2.7E-2</v>
      </c>
      <c r="ZI45">
        <v>-9.6000000000000002E-2</v>
      </c>
      <c r="ZJ45">
        <v>-2.5000000000000001E-2</v>
      </c>
      <c r="ZK45">
        <v>0.19900000000000001</v>
      </c>
      <c r="ZL45">
        <v>-0.21199999999999999</v>
      </c>
      <c r="ZM45">
        <v>-0.17399999999999999</v>
      </c>
      <c r="ZQ45" t="s">
        <v>685</v>
      </c>
      <c r="ZR45" s="74">
        <v>-0.11799999999999999</v>
      </c>
      <c r="ZS45" s="74">
        <v>-0.11799999999999999</v>
      </c>
      <c r="ZT45" s="74">
        <v>-5.1999999999999998E-2</v>
      </c>
      <c r="ZU45" s="74">
        <v>2.5999999999999999E-2</v>
      </c>
      <c r="ZV45" s="74">
        <v>-5.1999999999999998E-2</v>
      </c>
      <c r="ZW45" s="74">
        <v>0.17799999999999999</v>
      </c>
      <c r="ZX45" s="74">
        <v>-7.0000000000000007E-2</v>
      </c>
      <c r="ZY45" s="74">
        <v>-0.35399999999999998</v>
      </c>
      <c r="ZZ45" s="74">
        <v>-4.1000000000000002E-2</v>
      </c>
      <c r="AAA45" s="74">
        <v>-2.1000000000000001E-2</v>
      </c>
      <c r="AAB45" s="74">
        <v>-1.9E-2</v>
      </c>
      <c r="AAC45" s="74">
        <v>-0.10199999999999999</v>
      </c>
      <c r="AAD45" s="74">
        <v>-0.13</v>
      </c>
      <c r="AAE45" s="74">
        <v>-0.05</v>
      </c>
      <c r="AAF45" s="74">
        <v>0.28299999999999997</v>
      </c>
      <c r="AAG45" s="74">
        <v>-0.114</v>
      </c>
      <c r="AAH45" s="74">
        <v>-2.1000000000000001E-2</v>
      </c>
      <c r="AAI45" s="74">
        <v>-5.6000000000000001E-2</v>
      </c>
      <c r="AAJ45" s="74">
        <v>0</v>
      </c>
      <c r="AAK45" s="74">
        <v>-0.01</v>
      </c>
      <c r="AAL45" s="74">
        <v>1.2999999999999999E-2</v>
      </c>
      <c r="AAM45" s="74">
        <v>-3.3000000000000002E-2</v>
      </c>
      <c r="AAN45" s="74">
        <v>-0.18099999999999999</v>
      </c>
      <c r="AAO45" s="74">
        <v>-0.77900000000000003</v>
      </c>
      <c r="AAP45" s="74">
        <v>8.5999999999999993E-2</v>
      </c>
      <c r="AAQ45" s="74">
        <v>-0.112</v>
      </c>
      <c r="AAR45" s="74">
        <v>-4.7E-2</v>
      </c>
      <c r="AAS45" s="74">
        <v>1.4999999999999999E-2</v>
      </c>
      <c r="AAT45" s="74">
        <v>-5.8999999999999997E-2</v>
      </c>
      <c r="AAU45" s="74">
        <v>-8.8999999999999996E-2</v>
      </c>
      <c r="AAV45">
        <v>-0.22600000000000001</v>
      </c>
      <c r="AAW45">
        <v>-7.1999999999999995E-2</v>
      </c>
      <c r="AAX45">
        <v>4.1000000000000002E-2</v>
      </c>
      <c r="AAY45">
        <v>-0.25600000000000001</v>
      </c>
      <c r="AAZ45">
        <v>-8.4000000000000005E-2</v>
      </c>
      <c r="ABA45">
        <v>6.8000000000000005E-2</v>
      </c>
      <c r="ABB45">
        <v>-1.0999999999999999E-2</v>
      </c>
      <c r="ABC45">
        <v>-0.1</v>
      </c>
      <c r="ABD45">
        <v>-0.11799999999999999</v>
      </c>
      <c r="ABE45">
        <v>0.185</v>
      </c>
      <c r="ABF45">
        <v>0.107</v>
      </c>
      <c r="ABG45">
        <v>-0.13800000000000001</v>
      </c>
      <c r="ABH45">
        <v>1</v>
      </c>
      <c r="ABI45">
        <v>-0.19500000000000001</v>
      </c>
      <c r="ABJ45">
        <v>0.13300000000000001</v>
      </c>
      <c r="ABK45">
        <v>8.8999999999999996E-2</v>
      </c>
      <c r="ABL45">
        <v>9.2999999999999999E-2</v>
      </c>
      <c r="ABM45">
        <v>-3.0000000000000001E-3</v>
      </c>
      <c r="ABN45">
        <v>0.125</v>
      </c>
      <c r="ABO45">
        <v>6.3E-2</v>
      </c>
      <c r="ABP45">
        <v>0.183</v>
      </c>
      <c r="ABQ45">
        <v>0</v>
      </c>
      <c r="ABR45">
        <v>0.16400000000000001</v>
      </c>
      <c r="ABS45">
        <v>8.0000000000000002E-3</v>
      </c>
      <c r="ABT45">
        <v>0.188</v>
      </c>
      <c r="ABU45">
        <v>0.105</v>
      </c>
      <c r="ABV45">
        <v>3.9E-2</v>
      </c>
      <c r="ABW45">
        <v>2.8000000000000001E-2</v>
      </c>
      <c r="ABX45">
        <v>0.1</v>
      </c>
      <c r="ABY45">
        <v>-0.224</v>
      </c>
      <c r="ACC45" t="s">
        <v>745</v>
      </c>
      <c r="ACD45" s="74">
        <v>5.8000000000000003E-2</v>
      </c>
      <c r="ACE45" s="74">
        <v>1.4E-2</v>
      </c>
      <c r="ACF45" s="74">
        <v>-2.9000000000000001E-2</v>
      </c>
      <c r="ACG45" s="74">
        <v>3.0000000000000001E-3</v>
      </c>
      <c r="ACH45" s="74">
        <v>0.05</v>
      </c>
      <c r="ACI45" s="74">
        <v>-8.9999999999999993E-3</v>
      </c>
      <c r="ACJ45" s="74">
        <v>5.0999999999999997E-2</v>
      </c>
      <c r="ACK45" s="74">
        <v>2.5999999999999999E-2</v>
      </c>
      <c r="ACL45" s="74">
        <v>-3.5999999999999997E-2</v>
      </c>
      <c r="ACM45" s="74">
        <v>1.0999999999999999E-2</v>
      </c>
      <c r="ACN45" s="74">
        <v>-6.0999999999999999E-2</v>
      </c>
      <c r="ACO45" s="74">
        <v>1.0999999999999999E-2</v>
      </c>
      <c r="ACP45" s="74">
        <v>5.3999999999999999E-2</v>
      </c>
      <c r="ACQ45" s="74">
        <v>2.1000000000000001E-2</v>
      </c>
      <c r="ACR45" s="74">
        <v>0.10100000000000001</v>
      </c>
      <c r="ACS45" s="74">
        <v>-3.9E-2</v>
      </c>
      <c r="ACT45" s="74">
        <v>0.02</v>
      </c>
      <c r="ACU45" s="74">
        <v>1.2E-2</v>
      </c>
      <c r="ACV45" s="74">
        <v>4.4999999999999998E-2</v>
      </c>
      <c r="ACW45" s="74">
        <v>0.94299999999999995</v>
      </c>
      <c r="ACX45" s="74">
        <v>1.4999999999999999E-2</v>
      </c>
      <c r="ACY45" s="74">
        <v>9.9000000000000005E-2</v>
      </c>
      <c r="ACZ45" s="74">
        <v>5.0000000000000001E-3</v>
      </c>
      <c r="ADA45" s="74">
        <v>4.1000000000000002E-2</v>
      </c>
      <c r="ADB45" s="74">
        <v>4.2999999999999997E-2</v>
      </c>
      <c r="ADC45" s="74">
        <v>1.7000000000000001E-2</v>
      </c>
      <c r="ADD45" s="74">
        <v>3.4000000000000002E-2</v>
      </c>
      <c r="ADE45" s="74">
        <v>1.4999999999999999E-2</v>
      </c>
      <c r="ADF45" s="74">
        <v>-5.6000000000000001E-2</v>
      </c>
      <c r="ADG45" s="74">
        <v>2.9000000000000001E-2</v>
      </c>
      <c r="ADH45" s="74">
        <v>-0.24199999999999999</v>
      </c>
      <c r="ADI45" s="74">
        <v>4.0000000000000001E-3</v>
      </c>
      <c r="ADJ45">
        <v>0.123</v>
      </c>
      <c r="ADK45">
        <v>6.3E-2</v>
      </c>
      <c r="ADL45">
        <v>7.0999999999999994E-2</v>
      </c>
      <c r="ADM45">
        <v>7.3999999999999996E-2</v>
      </c>
      <c r="ADN45">
        <v>7.0999999999999994E-2</v>
      </c>
      <c r="ADO45">
        <v>0.16500000000000001</v>
      </c>
      <c r="ADP45">
        <v>4.2999999999999997E-2</v>
      </c>
      <c r="ADQ45">
        <v>-0.115</v>
      </c>
      <c r="ADR45">
        <v>0.108</v>
      </c>
      <c r="ADS45">
        <v>-2.4E-2</v>
      </c>
      <c r="ADT45">
        <v>1</v>
      </c>
      <c r="ADU45">
        <v>1E-3</v>
      </c>
      <c r="ADV45">
        <v>6.2E-2</v>
      </c>
      <c r="ADW45">
        <v>-0.123</v>
      </c>
      <c r="ADX45">
        <v>2.3E-2</v>
      </c>
      <c r="ADY45">
        <v>7.9000000000000001E-2</v>
      </c>
      <c r="ADZ45">
        <v>-3.5999999999999997E-2</v>
      </c>
      <c r="AEA45">
        <v>-0.154</v>
      </c>
      <c r="AEB45">
        <v>0.184</v>
      </c>
      <c r="AEC45">
        <v>-7.0000000000000001E-3</v>
      </c>
      <c r="AED45">
        <v>5.1999999999999998E-2</v>
      </c>
      <c r="AEE45">
        <v>6.0999999999999999E-2</v>
      </c>
      <c r="AEF45">
        <v>-0.16400000000000001</v>
      </c>
      <c r="AEG45">
        <v>3.6999999999999998E-2</v>
      </c>
      <c r="AEH45">
        <v>0</v>
      </c>
      <c r="AEI45">
        <v>-1.9E-2</v>
      </c>
      <c r="AEJ45">
        <v>-9.6000000000000002E-2</v>
      </c>
      <c r="AEK45">
        <v>-2.5000000000000001E-2</v>
      </c>
      <c r="AEL45">
        <v>-0.111</v>
      </c>
      <c r="AEM45">
        <v>0.105</v>
      </c>
      <c r="AEN45">
        <v>-2.5000000000000001E-2</v>
      </c>
      <c r="AEO45">
        <v>3.7999999999999999E-2</v>
      </c>
      <c r="AES45" t="s">
        <v>809</v>
      </c>
      <c r="AET45" s="74">
        <v>-7.2999999999999995E-2</v>
      </c>
      <c r="AEU45" s="74">
        <v>-1.2E-2</v>
      </c>
      <c r="AEV45" s="74">
        <v>-2.1999999999999999E-2</v>
      </c>
      <c r="AEW45" s="74">
        <v>0.96899999999999997</v>
      </c>
      <c r="AEX45" s="74">
        <v>5.0999999999999997E-2</v>
      </c>
      <c r="AEY45" s="74">
        <v>1E-3</v>
      </c>
      <c r="AEZ45" s="74">
        <v>-7.0000000000000001E-3</v>
      </c>
      <c r="AFA45" s="74">
        <v>8.0000000000000002E-3</v>
      </c>
      <c r="AFB45" s="74">
        <v>-2E-3</v>
      </c>
      <c r="AFC45" s="74">
        <v>3.4000000000000002E-2</v>
      </c>
      <c r="AFD45" s="74">
        <v>2.9000000000000001E-2</v>
      </c>
      <c r="AFE45" s="74">
        <v>7.8E-2</v>
      </c>
      <c r="AFF45" s="74">
        <v>5.5E-2</v>
      </c>
      <c r="AFG45" s="74">
        <v>4.9000000000000002E-2</v>
      </c>
      <c r="AFH45" s="74">
        <v>3.5999999999999997E-2</v>
      </c>
      <c r="AFI45" s="74">
        <v>-4.3999999999999997E-2</v>
      </c>
      <c r="AFJ45" s="74">
        <v>2.1000000000000001E-2</v>
      </c>
      <c r="AFK45" s="74">
        <v>5.5E-2</v>
      </c>
      <c r="AFL45" s="74">
        <v>9.1999999999999998E-2</v>
      </c>
      <c r="AFM45" s="74">
        <v>1.9E-2</v>
      </c>
      <c r="AFN45" s="74">
        <v>0.03</v>
      </c>
      <c r="AFO45" s="74">
        <v>0.05</v>
      </c>
      <c r="AFP45" s="74">
        <v>6.7000000000000004E-2</v>
      </c>
      <c r="AFQ45" s="74">
        <v>1.4999999999999999E-2</v>
      </c>
      <c r="AFR45" s="74">
        <v>4.9000000000000002E-2</v>
      </c>
      <c r="AFS45" s="74">
        <v>2.5000000000000001E-2</v>
      </c>
      <c r="AFT45" s="74">
        <v>1E-3</v>
      </c>
      <c r="AFU45" s="74">
        <v>-3.2000000000000001E-2</v>
      </c>
      <c r="AFV45" s="74">
        <v>4.9000000000000002E-2</v>
      </c>
      <c r="AFW45" s="74">
        <v>5.8999999999999997E-2</v>
      </c>
      <c r="AFX45" s="74">
        <v>5.0999999999999997E-2</v>
      </c>
      <c r="AFY45" s="74">
        <v>8.9999999999999993E-3</v>
      </c>
      <c r="AFZ45" s="74">
        <v>1.4E-2</v>
      </c>
      <c r="AGA45" s="74">
        <v>-3.6999999999999998E-2</v>
      </c>
      <c r="AGB45" s="74">
        <v>0.01</v>
      </c>
      <c r="AGC45" s="74">
        <v>3.5999999999999997E-2</v>
      </c>
      <c r="AGD45" s="74">
        <v>1.7000000000000001E-2</v>
      </c>
      <c r="AGE45" s="21">
        <v>1.2999999999999999E-2</v>
      </c>
      <c r="AGF45" s="21">
        <v>0.157</v>
      </c>
      <c r="AGG45" s="21">
        <v>-0.126</v>
      </c>
      <c r="AGH45" s="21">
        <v>4.3999999999999997E-2</v>
      </c>
      <c r="AGI45" s="21">
        <v>-3.7999999999999999E-2</v>
      </c>
      <c r="AGJ45" s="21">
        <v>1</v>
      </c>
      <c r="AGK45" s="21">
        <v>2.5999999999999999E-2</v>
      </c>
      <c r="AGL45">
        <v>-4.0000000000000001E-3</v>
      </c>
      <c r="AGM45">
        <v>0.13400000000000001</v>
      </c>
      <c r="AGN45">
        <v>4.8000000000000001E-2</v>
      </c>
      <c r="AGO45">
        <v>0.1</v>
      </c>
      <c r="AGP45">
        <v>-3.9E-2</v>
      </c>
      <c r="AGQ45">
        <v>-4.2999999999999997E-2</v>
      </c>
      <c r="AGR45">
        <v>8.2000000000000003E-2</v>
      </c>
      <c r="AGS45">
        <v>-3.4000000000000002E-2</v>
      </c>
      <c r="AGT45">
        <v>7.2999999999999995E-2</v>
      </c>
      <c r="AGU45">
        <v>-5.6000000000000001E-2</v>
      </c>
      <c r="AGV45">
        <v>-5.8999999999999997E-2</v>
      </c>
      <c r="AGW45">
        <v>-5.2999999999999999E-2</v>
      </c>
      <c r="AGX45">
        <v>6.2E-2</v>
      </c>
      <c r="AGY45">
        <v>0.108</v>
      </c>
      <c r="AGZ45">
        <v>-1.4999999999999999E-2</v>
      </c>
      <c r="AHA45">
        <v>-0.16400000000000001</v>
      </c>
      <c r="AHB45">
        <v>-7.1999999999999995E-2</v>
      </c>
      <c r="AHC45">
        <v>-0.09</v>
      </c>
      <c r="AHD45">
        <v>-2.1999999999999999E-2</v>
      </c>
      <c r="AHE45">
        <v>-8.2000000000000003E-2</v>
      </c>
      <c r="AHF45">
        <v>-7.2999999999999995E-2</v>
      </c>
      <c r="AHG45">
        <v>-0.11600000000000001</v>
      </c>
      <c r="AHH45">
        <v>4.0000000000000001E-3</v>
      </c>
      <c r="AHI45">
        <v>-0.13</v>
      </c>
      <c r="AHJ45">
        <v>0.113</v>
      </c>
      <c r="AHK45">
        <v>-6.0000000000000001E-3</v>
      </c>
      <c r="AHL45">
        <v>4.5999999999999999E-2</v>
      </c>
      <c r="AHM45">
        <v>0.13500000000000001</v>
      </c>
      <c r="AHN45">
        <v>-7.9000000000000001E-2</v>
      </c>
      <c r="AHO45">
        <v>5.5E-2</v>
      </c>
    </row>
    <row r="46" spans="213:899">
      <c r="NY46">
        <v>5.8000000000000003E-2</v>
      </c>
      <c r="NZ46">
        <v>0.13800000000000001</v>
      </c>
      <c r="OA46">
        <v>1.7000000000000001E-2</v>
      </c>
      <c r="OB46">
        <v>6.7000000000000004E-2</v>
      </c>
      <c r="OC46">
        <v>3.4000000000000002E-2</v>
      </c>
      <c r="OD46">
        <v>6.8000000000000005E-2</v>
      </c>
      <c r="OE46">
        <v>1.4999999999999999E-2</v>
      </c>
      <c r="OF46">
        <v>0.19800000000000001</v>
      </c>
      <c r="OG46">
        <v>2.1000000000000001E-2</v>
      </c>
      <c r="OH46">
        <v>0.70899999999999996</v>
      </c>
      <c r="OI46">
        <v>6.0000000000000001E-3</v>
      </c>
      <c r="OJ46">
        <v>8.1000000000000003E-2</v>
      </c>
      <c r="OK46">
        <v>0.51600000000000001</v>
      </c>
      <c r="OL46">
        <v>8.1000000000000003E-2</v>
      </c>
      <c r="OM46">
        <v>3.9E-2</v>
      </c>
      <c r="PH46">
        <v>2E-3</v>
      </c>
      <c r="PI46">
        <v>0.20499999999999999</v>
      </c>
      <c r="PJ46">
        <v>0.16300000000000001</v>
      </c>
      <c r="PK46">
        <v>7.4999999999999997E-2</v>
      </c>
      <c r="PL46">
        <v>0.105</v>
      </c>
      <c r="PM46">
        <v>2.5999999999999999E-2</v>
      </c>
      <c r="PN46">
        <v>0.05</v>
      </c>
      <c r="PO46">
        <v>0.05</v>
      </c>
      <c r="PP46">
        <v>0.13900000000000001</v>
      </c>
      <c r="PQ46">
        <v>6.7000000000000004E-2</v>
      </c>
      <c r="PR46">
        <v>8.4000000000000005E-2</v>
      </c>
      <c r="PS46">
        <v>2.1000000000000001E-2</v>
      </c>
      <c r="PT46">
        <v>0.17899999999999999</v>
      </c>
      <c r="PU46">
        <v>0.216</v>
      </c>
      <c r="PV46">
        <v>0.89400000000000002</v>
      </c>
      <c r="QR46">
        <v>0.214</v>
      </c>
      <c r="QS46">
        <v>3.6999999999999998E-2</v>
      </c>
      <c r="QT46">
        <v>8.6999999999999994E-2</v>
      </c>
      <c r="QU46">
        <v>0.192</v>
      </c>
      <c r="QV46">
        <v>2.5000000000000001E-2</v>
      </c>
      <c r="QW46">
        <v>8.0000000000000002E-3</v>
      </c>
      <c r="QX46">
        <v>0.13300000000000001</v>
      </c>
      <c r="QY46">
        <v>0.20100000000000001</v>
      </c>
      <c r="QZ46">
        <v>2.8000000000000001E-2</v>
      </c>
      <c r="RA46">
        <v>4.1000000000000002E-2</v>
      </c>
      <c r="RB46">
        <v>8.5999999999999993E-2</v>
      </c>
      <c r="RC46">
        <v>0.193</v>
      </c>
      <c r="RD46">
        <v>0.124</v>
      </c>
      <c r="RE46">
        <v>0.12</v>
      </c>
      <c r="RF46">
        <v>0.35899999999999999</v>
      </c>
      <c r="RG46">
        <v>7.1999999999999995E-2</v>
      </c>
      <c r="RH46">
        <v>0.88300000000000001</v>
      </c>
      <c r="RI46">
        <v>0.17499999999999999</v>
      </c>
      <c r="SH46">
        <v>6.4000000000000001E-2</v>
      </c>
      <c r="SI46">
        <v>8.9999999999999993E-3</v>
      </c>
      <c r="SJ46">
        <v>0.157</v>
      </c>
      <c r="SK46">
        <v>0.02</v>
      </c>
      <c r="SL46">
        <v>3.1E-2</v>
      </c>
      <c r="SM46">
        <v>7.0000000000000001E-3</v>
      </c>
      <c r="SN46">
        <v>3.3000000000000002E-2</v>
      </c>
      <c r="SO46">
        <v>2.3E-2</v>
      </c>
      <c r="SP46">
        <v>0.109</v>
      </c>
      <c r="SQ46">
        <v>0.35899999999999999</v>
      </c>
      <c r="SR46">
        <v>0.83199999999999996</v>
      </c>
      <c r="SS46">
        <v>0.28999999999999998</v>
      </c>
      <c r="ST46">
        <v>3.1E-2</v>
      </c>
      <c r="SU46">
        <v>8.8999999999999996E-2</v>
      </c>
      <c r="SV46">
        <v>6.0000000000000001E-3</v>
      </c>
      <c r="SW46">
        <v>4.3999999999999997E-2</v>
      </c>
      <c r="SX46">
        <v>0.06</v>
      </c>
      <c r="SY46">
        <v>0.21</v>
      </c>
      <c r="TX46">
        <v>0.109</v>
      </c>
      <c r="TY46">
        <v>0.184</v>
      </c>
      <c r="TZ46">
        <v>0.01</v>
      </c>
      <c r="UA46">
        <v>0.10100000000000001</v>
      </c>
      <c r="UB46">
        <v>6.0999999999999999E-2</v>
      </c>
      <c r="UC46">
        <v>5.8999999999999997E-2</v>
      </c>
      <c r="UD46">
        <v>7.6999999999999999E-2</v>
      </c>
      <c r="UE46">
        <v>0.85499999999999998</v>
      </c>
      <c r="UF46">
        <v>0</v>
      </c>
      <c r="UG46">
        <v>1E-3</v>
      </c>
      <c r="UH46">
        <v>0.17199999999999999</v>
      </c>
      <c r="UI46">
        <v>2.8000000000000001E-2</v>
      </c>
      <c r="UJ46">
        <v>8.5000000000000006E-2</v>
      </c>
      <c r="UK46">
        <v>6.0000000000000001E-3</v>
      </c>
      <c r="UL46">
        <v>3.9E-2</v>
      </c>
      <c r="UM46">
        <v>6.7000000000000004E-2</v>
      </c>
      <c r="UN46">
        <v>4.9000000000000002E-2</v>
      </c>
      <c r="UO46">
        <v>0.245</v>
      </c>
      <c r="UP46">
        <v>0.124</v>
      </c>
      <c r="VP46">
        <v>1.7000000000000001E-2</v>
      </c>
      <c r="VQ46">
        <v>7.0000000000000001E-3</v>
      </c>
      <c r="VR46">
        <v>6.0000000000000001E-3</v>
      </c>
      <c r="VS46">
        <v>5.0999999999999997E-2</v>
      </c>
      <c r="VT46">
        <v>2.1000000000000001E-2</v>
      </c>
      <c r="VU46">
        <v>3.2000000000000001E-2</v>
      </c>
      <c r="VV46">
        <v>2.4E-2</v>
      </c>
      <c r="VW46">
        <v>9.0999999999999998E-2</v>
      </c>
      <c r="VX46">
        <v>4.7E-2</v>
      </c>
      <c r="VY46">
        <v>5.8999999999999997E-2</v>
      </c>
      <c r="VZ46">
        <v>0.96</v>
      </c>
      <c r="WA46">
        <v>0.13300000000000001</v>
      </c>
      <c r="WB46">
        <v>4.7E-2</v>
      </c>
      <c r="WC46">
        <v>1.7999999999999999E-2</v>
      </c>
      <c r="WD46">
        <v>0.125</v>
      </c>
      <c r="WE46">
        <v>1.9E-2</v>
      </c>
      <c r="WF46">
        <v>2.7E-2</v>
      </c>
      <c r="WG46">
        <v>0.14299999999999999</v>
      </c>
      <c r="WH46">
        <v>4.4999999999999998E-2</v>
      </c>
      <c r="XG46" t="s">
        <v>628</v>
      </c>
      <c r="XH46" s="74">
        <v>-1.4999999999999999E-2</v>
      </c>
      <c r="XI46" s="74">
        <v>1.9E-2</v>
      </c>
      <c r="XJ46" s="74">
        <v>-3.7999999999999999E-2</v>
      </c>
      <c r="XK46" s="74">
        <v>0</v>
      </c>
      <c r="XL46" s="74">
        <v>-9.1999999999999998E-2</v>
      </c>
      <c r="XM46" s="74">
        <v>-5.5E-2</v>
      </c>
      <c r="XN46" s="74">
        <v>-4.9000000000000002E-2</v>
      </c>
      <c r="XO46" s="74">
        <v>2.5999999999999999E-2</v>
      </c>
      <c r="XP46" s="74">
        <v>-6.2E-2</v>
      </c>
      <c r="XQ46" s="74">
        <v>3.1E-2</v>
      </c>
      <c r="XR46" s="74">
        <v>2.4E-2</v>
      </c>
      <c r="XS46" s="74">
        <v>-2.4E-2</v>
      </c>
      <c r="XT46" s="74">
        <v>-5.2999999999999999E-2</v>
      </c>
      <c r="XU46" s="74">
        <v>-0.06</v>
      </c>
      <c r="XV46" s="74">
        <v>6.0000000000000001E-3</v>
      </c>
      <c r="XW46" s="74">
        <v>-7.8E-2</v>
      </c>
      <c r="XX46" s="74">
        <v>-5.0000000000000001E-3</v>
      </c>
      <c r="XY46" s="74">
        <v>-0.11600000000000001</v>
      </c>
      <c r="XZ46" s="74">
        <v>-2.1999999999999999E-2</v>
      </c>
      <c r="YA46" s="74">
        <v>4.0000000000000001E-3</v>
      </c>
      <c r="YB46" s="74">
        <v>-0.95399999999999996</v>
      </c>
      <c r="YC46" s="74">
        <v>-4.2000000000000003E-2</v>
      </c>
      <c r="YD46" s="74">
        <v>-0.10100000000000001</v>
      </c>
      <c r="YE46" s="74">
        <v>-8.8999999999999996E-2</v>
      </c>
      <c r="YF46" s="74">
        <v>-6.8000000000000005E-2</v>
      </c>
      <c r="YG46" s="74">
        <v>-5.0999999999999997E-2</v>
      </c>
      <c r="YH46" s="74">
        <v>-4.5999999999999999E-2</v>
      </c>
      <c r="YI46" s="74">
        <v>-7.6999999999999999E-2</v>
      </c>
      <c r="YJ46" s="74">
        <v>-7.8E-2</v>
      </c>
      <c r="YK46">
        <v>-0.218</v>
      </c>
      <c r="YL46">
        <v>-0.10199999999999999</v>
      </c>
      <c r="YM46">
        <v>0.111</v>
      </c>
      <c r="YN46">
        <v>-0.14399999999999999</v>
      </c>
      <c r="YO46">
        <v>-0.11899999999999999</v>
      </c>
      <c r="YP46">
        <v>0.13700000000000001</v>
      </c>
      <c r="YQ46">
        <v>-1.4E-2</v>
      </c>
      <c r="YR46">
        <v>-8.3000000000000004E-2</v>
      </c>
      <c r="YS46">
        <v>-0.17399999999999999</v>
      </c>
      <c r="YT46">
        <v>0.19800000000000001</v>
      </c>
      <c r="YU46">
        <v>0.111</v>
      </c>
      <c r="YV46">
        <v>-0.17499999999999999</v>
      </c>
      <c r="YW46">
        <v>9.0999999999999998E-2</v>
      </c>
      <c r="YX46">
        <v>-9.4E-2</v>
      </c>
      <c r="YY46">
        <v>1</v>
      </c>
      <c r="YZ46">
        <v>0.111</v>
      </c>
      <c r="ZA46">
        <v>0.13</v>
      </c>
      <c r="ZB46">
        <v>-3.4000000000000002E-2</v>
      </c>
      <c r="ZC46">
        <v>0.123</v>
      </c>
      <c r="ZD46">
        <v>-4.2999999999999997E-2</v>
      </c>
      <c r="ZE46">
        <v>0.20699999999999999</v>
      </c>
      <c r="ZF46">
        <v>-2.3E-2</v>
      </c>
      <c r="ZG46">
        <v>0.153</v>
      </c>
      <c r="ZH46">
        <v>-8.9999999999999993E-3</v>
      </c>
      <c r="ZI46">
        <v>0.123</v>
      </c>
      <c r="ZJ46">
        <v>0.03</v>
      </c>
      <c r="ZK46">
        <v>-0.13</v>
      </c>
      <c r="ZL46">
        <v>0.121</v>
      </c>
      <c r="ZM46">
        <v>0.2</v>
      </c>
      <c r="ZQ46" t="s">
        <v>686</v>
      </c>
      <c r="ZR46" s="74">
        <v>-1E-3</v>
      </c>
      <c r="ZS46" s="74">
        <v>0.09</v>
      </c>
      <c r="ZT46" s="74">
        <v>-5.1999999999999998E-2</v>
      </c>
      <c r="ZU46" s="74">
        <v>-1.9E-2</v>
      </c>
      <c r="ZV46" s="74">
        <v>4.8000000000000001E-2</v>
      </c>
      <c r="ZW46" s="74">
        <v>2.4E-2</v>
      </c>
      <c r="ZX46" s="74">
        <v>-1.9E-2</v>
      </c>
      <c r="ZY46" s="74">
        <v>8.6999999999999994E-2</v>
      </c>
      <c r="ZZ46" s="74">
        <v>5.8999999999999997E-2</v>
      </c>
      <c r="AAA46" s="74">
        <v>-1.2E-2</v>
      </c>
      <c r="AAB46" s="74">
        <v>-4.9000000000000002E-2</v>
      </c>
      <c r="AAC46" s="74">
        <v>5.2999999999999999E-2</v>
      </c>
      <c r="AAD46" s="74">
        <v>6.0000000000000001E-3</v>
      </c>
      <c r="AAE46" s="74">
        <v>0.93600000000000005</v>
      </c>
      <c r="AAF46" s="74">
        <v>-4.2000000000000003E-2</v>
      </c>
      <c r="AAG46" s="74">
        <v>4.5999999999999999E-2</v>
      </c>
      <c r="AAH46" s="74">
        <v>3.4000000000000002E-2</v>
      </c>
      <c r="AAI46" s="74">
        <v>4.8000000000000001E-2</v>
      </c>
      <c r="AAJ46" s="74">
        <v>5.1999999999999998E-2</v>
      </c>
      <c r="AAK46" s="74">
        <v>-0.109</v>
      </c>
      <c r="AAL46" s="74">
        <v>0.153</v>
      </c>
      <c r="AAM46" s="74">
        <v>5.8999999999999997E-2</v>
      </c>
      <c r="AAN46" s="74">
        <v>1.2999999999999999E-2</v>
      </c>
      <c r="AAO46" s="74">
        <v>9.8000000000000004E-2</v>
      </c>
      <c r="AAP46" s="74">
        <v>9.8000000000000004E-2</v>
      </c>
      <c r="AAQ46" s="74">
        <v>1.7000000000000001E-2</v>
      </c>
      <c r="AAR46" s="74">
        <v>0.111</v>
      </c>
      <c r="AAS46" s="74">
        <v>5.1999999999999998E-2</v>
      </c>
      <c r="AAT46" s="74">
        <v>8.3000000000000004E-2</v>
      </c>
      <c r="AAU46" s="74">
        <v>4.9000000000000002E-2</v>
      </c>
      <c r="AAV46">
        <v>0.20399999999999999</v>
      </c>
      <c r="AAW46">
        <v>-5.0999999999999997E-2</v>
      </c>
      <c r="AAX46">
        <v>8.5999999999999993E-2</v>
      </c>
      <c r="AAY46">
        <v>0.218</v>
      </c>
      <c r="AAZ46">
        <v>0.107</v>
      </c>
      <c r="ABA46">
        <v>-0.124</v>
      </c>
      <c r="ABB46">
        <v>-0.108</v>
      </c>
      <c r="ABC46">
        <v>0.14199999999999999</v>
      </c>
      <c r="ABD46">
        <v>2E-3</v>
      </c>
      <c r="ABE46">
        <v>-0.23200000000000001</v>
      </c>
      <c r="ABF46">
        <v>-6.5000000000000002E-2</v>
      </c>
      <c r="ABG46">
        <v>0.19700000000000001</v>
      </c>
      <c r="ABH46">
        <v>-0.19500000000000001</v>
      </c>
      <c r="ABI46">
        <v>1</v>
      </c>
      <c r="ABJ46">
        <v>-0.1</v>
      </c>
      <c r="ABK46">
        <v>-0.17599999999999999</v>
      </c>
      <c r="ABL46">
        <v>-0.13</v>
      </c>
      <c r="ABM46">
        <v>5.0999999999999997E-2</v>
      </c>
      <c r="ABN46">
        <v>-5.7000000000000002E-2</v>
      </c>
      <c r="ABO46">
        <v>6.5000000000000002E-2</v>
      </c>
      <c r="ABP46">
        <v>-0.08</v>
      </c>
      <c r="ABQ46">
        <v>-0.14799999999999999</v>
      </c>
      <c r="ABR46">
        <v>-0.20399999999999999</v>
      </c>
      <c r="ABS46">
        <v>-1.0999999999999999E-2</v>
      </c>
      <c r="ABT46">
        <v>-0.113</v>
      </c>
      <c r="ABU46">
        <v>-0.129</v>
      </c>
      <c r="ABV46">
        <v>-2.4E-2</v>
      </c>
      <c r="ABW46">
        <v>-0.113</v>
      </c>
      <c r="ABX46">
        <v>-0.159</v>
      </c>
      <c r="ABY46">
        <v>0.153</v>
      </c>
      <c r="ACC46" t="s">
        <v>746</v>
      </c>
      <c r="ACD46" s="74">
        <v>1.9E-2</v>
      </c>
      <c r="ACE46" s="74">
        <v>-5.0999999999999997E-2</v>
      </c>
      <c r="ACF46" s="74">
        <v>0.95699999999999996</v>
      </c>
      <c r="ACG46" s="74">
        <v>1.0999999999999999E-2</v>
      </c>
      <c r="ACH46" s="74">
        <v>-3.4000000000000002E-2</v>
      </c>
      <c r="ACI46" s="74">
        <v>0.04</v>
      </c>
      <c r="ACJ46" s="74">
        <v>3.2000000000000001E-2</v>
      </c>
      <c r="ACK46" s="74">
        <v>5.8000000000000003E-2</v>
      </c>
      <c r="ACL46" s="74">
        <v>7.3999999999999996E-2</v>
      </c>
      <c r="ACM46" s="74">
        <v>8.9999999999999993E-3</v>
      </c>
      <c r="ACN46" s="74">
        <v>3.7999999999999999E-2</v>
      </c>
      <c r="ACO46" s="74">
        <v>7.8E-2</v>
      </c>
      <c r="ACP46" s="74">
        <v>-2.3E-2</v>
      </c>
      <c r="ACQ46" s="74">
        <v>-4.3999999999999997E-2</v>
      </c>
      <c r="ACR46" s="74">
        <v>6.6000000000000003E-2</v>
      </c>
      <c r="ACS46" s="74">
        <v>1E-3</v>
      </c>
      <c r="ACT46" s="74">
        <v>2.5999999999999999E-2</v>
      </c>
      <c r="ACU46" s="74">
        <v>8.4000000000000005E-2</v>
      </c>
      <c r="ACV46" s="74">
        <v>3.2000000000000001E-2</v>
      </c>
      <c r="ACW46" s="74">
        <v>1.6E-2</v>
      </c>
      <c r="ACX46" s="74">
        <v>2.3E-2</v>
      </c>
      <c r="ACY46" s="74">
        <v>0</v>
      </c>
      <c r="ACZ46" s="74">
        <v>0.01</v>
      </c>
      <c r="ADA46" s="74">
        <v>4.5999999999999999E-2</v>
      </c>
      <c r="ADB46" s="74">
        <v>9.9000000000000005E-2</v>
      </c>
      <c r="ADC46" s="74">
        <v>0.125</v>
      </c>
      <c r="ADD46" s="74">
        <v>-5.0000000000000001E-3</v>
      </c>
      <c r="ADE46" s="74">
        <v>7.2999999999999995E-2</v>
      </c>
      <c r="ADF46" s="74">
        <v>7.9000000000000001E-2</v>
      </c>
      <c r="ADG46" s="74">
        <v>-7.2999999999999995E-2</v>
      </c>
      <c r="ADH46" s="74">
        <v>-2.4E-2</v>
      </c>
      <c r="ADI46" s="74">
        <v>4.0000000000000001E-3</v>
      </c>
      <c r="ADJ46">
        <v>0.17299999999999999</v>
      </c>
      <c r="ADK46">
        <v>-0.115</v>
      </c>
      <c r="ADL46">
        <v>0.03</v>
      </c>
      <c r="ADM46">
        <v>-9.6000000000000002E-2</v>
      </c>
      <c r="ADN46">
        <v>7.2999999999999995E-2</v>
      </c>
      <c r="ADO46">
        <v>-3.7999999999999999E-2</v>
      </c>
      <c r="ADP46">
        <v>0.105</v>
      </c>
      <c r="ADQ46">
        <v>-6.3E-2</v>
      </c>
      <c r="ADR46">
        <v>-8.5000000000000006E-2</v>
      </c>
      <c r="ADS46">
        <v>5.8000000000000003E-2</v>
      </c>
      <c r="ADT46">
        <v>1E-3</v>
      </c>
      <c r="ADU46">
        <v>1</v>
      </c>
      <c r="ADV46">
        <v>0.22800000000000001</v>
      </c>
      <c r="ADW46">
        <v>-0.128</v>
      </c>
      <c r="ADX46">
        <v>3.1E-2</v>
      </c>
      <c r="ADY46">
        <v>5.1999999999999998E-2</v>
      </c>
      <c r="ADZ46">
        <v>-2.5000000000000001E-2</v>
      </c>
      <c r="AEA46">
        <v>-9.1999999999999998E-2</v>
      </c>
      <c r="AEB46">
        <v>1.4E-2</v>
      </c>
      <c r="AEC46">
        <v>-0.11799999999999999</v>
      </c>
      <c r="AED46">
        <v>1.9E-2</v>
      </c>
      <c r="AEE46">
        <v>5.5E-2</v>
      </c>
      <c r="AEF46">
        <v>-4.4999999999999998E-2</v>
      </c>
      <c r="AEG46">
        <v>0.17499999999999999</v>
      </c>
      <c r="AEH46">
        <v>-1.7999999999999999E-2</v>
      </c>
      <c r="AEI46">
        <v>-0.114</v>
      </c>
      <c r="AEJ46">
        <v>-8.4000000000000005E-2</v>
      </c>
      <c r="AEK46">
        <v>-0.19800000000000001</v>
      </c>
      <c r="AEL46">
        <v>6.0999999999999999E-2</v>
      </c>
      <c r="AEM46">
        <v>6.3E-2</v>
      </c>
      <c r="AEN46">
        <v>-0.13</v>
      </c>
      <c r="AEO46">
        <v>0.13300000000000001</v>
      </c>
      <c r="AES46" t="s">
        <v>810</v>
      </c>
      <c r="AET46" s="74">
        <v>-3.5000000000000003E-2</v>
      </c>
      <c r="AEU46" s="74">
        <v>2.5999999999999999E-2</v>
      </c>
      <c r="AEV46" s="74">
        <v>1.9E-2</v>
      </c>
      <c r="AEW46" s="74">
        <v>-5.0000000000000001E-3</v>
      </c>
      <c r="AEX46" s="74">
        <v>2.5999999999999999E-2</v>
      </c>
      <c r="AEY46" s="74">
        <v>2.8000000000000001E-2</v>
      </c>
      <c r="AEZ46" s="74">
        <v>0.96499999999999997</v>
      </c>
      <c r="AFA46" s="74">
        <v>1.4999999999999999E-2</v>
      </c>
      <c r="AFB46" s="74">
        <v>1.9E-2</v>
      </c>
      <c r="AFC46" s="74">
        <v>2.1999999999999999E-2</v>
      </c>
      <c r="AFD46" s="74">
        <v>7.2999999999999995E-2</v>
      </c>
      <c r="AFE46" s="74">
        <v>5.1999999999999998E-2</v>
      </c>
      <c r="AFF46" s="74">
        <v>5.0000000000000001E-3</v>
      </c>
      <c r="AFG46" s="74">
        <v>-0.01</v>
      </c>
      <c r="AFH46" s="74">
        <v>6.0999999999999999E-2</v>
      </c>
      <c r="AFI46" s="74">
        <v>0.01</v>
      </c>
      <c r="AFJ46" s="74">
        <v>2.5999999999999999E-2</v>
      </c>
      <c r="AFK46" s="74">
        <v>1.4E-2</v>
      </c>
      <c r="AFL46" s="74">
        <v>1.4999999999999999E-2</v>
      </c>
      <c r="AFM46" s="74">
        <v>5.0999999999999997E-2</v>
      </c>
      <c r="AFN46" s="74">
        <v>3.0000000000000001E-3</v>
      </c>
      <c r="AFO46" s="74">
        <v>8.0000000000000002E-3</v>
      </c>
      <c r="AFP46" s="74">
        <v>5.2999999999999999E-2</v>
      </c>
      <c r="AFQ46" s="74">
        <v>3.1E-2</v>
      </c>
      <c r="AFR46" s="74">
        <v>6.3E-2</v>
      </c>
      <c r="AFS46" s="74">
        <v>7.3999999999999996E-2</v>
      </c>
      <c r="AFT46" s="74">
        <v>5.5E-2</v>
      </c>
      <c r="AFU46" s="74">
        <v>5.8999999999999997E-2</v>
      </c>
      <c r="AFV46" s="74">
        <v>7.0000000000000001E-3</v>
      </c>
      <c r="AFW46" s="74">
        <v>0.13700000000000001</v>
      </c>
      <c r="AFX46" s="74">
        <v>5.8999999999999997E-2</v>
      </c>
      <c r="AFY46" s="74">
        <v>3.9E-2</v>
      </c>
      <c r="AFZ46" s="74">
        <v>4.3999999999999997E-2</v>
      </c>
      <c r="AGA46" s="74">
        <v>-8.9999999999999993E-3</v>
      </c>
      <c r="AGB46" s="74">
        <v>3.9E-2</v>
      </c>
      <c r="AGC46" s="74">
        <v>4.5999999999999999E-2</v>
      </c>
      <c r="AGD46" s="74">
        <v>3.0000000000000001E-3</v>
      </c>
      <c r="AGE46" s="21">
        <v>0.109</v>
      </c>
      <c r="AGF46" s="21">
        <v>9.5000000000000001E-2</v>
      </c>
      <c r="AGG46" s="21">
        <v>1.7999999999999999E-2</v>
      </c>
      <c r="AGH46" s="21">
        <v>-8.5000000000000006E-2</v>
      </c>
      <c r="AGI46" s="21">
        <v>-3.6999999999999998E-2</v>
      </c>
      <c r="AGJ46" s="21">
        <v>2.5999999999999999E-2</v>
      </c>
      <c r="AGK46" s="21">
        <v>1</v>
      </c>
      <c r="AGL46">
        <v>5.5E-2</v>
      </c>
      <c r="AGM46">
        <v>7.2999999999999995E-2</v>
      </c>
      <c r="AGN46">
        <v>0.10199999999999999</v>
      </c>
      <c r="AGO46">
        <v>4.1000000000000002E-2</v>
      </c>
      <c r="AGP46">
        <v>-6.2E-2</v>
      </c>
      <c r="AGQ46">
        <v>-8.7999999999999995E-2</v>
      </c>
      <c r="AGR46">
        <v>2.7E-2</v>
      </c>
      <c r="AGS46">
        <v>-1.9E-2</v>
      </c>
      <c r="AGT46">
        <v>6.0999999999999999E-2</v>
      </c>
      <c r="AGU46">
        <v>7.2999999999999995E-2</v>
      </c>
      <c r="AGV46">
        <v>-8.2000000000000003E-2</v>
      </c>
      <c r="AGW46">
        <v>0.122</v>
      </c>
      <c r="AGX46">
        <v>0.05</v>
      </c>
      <c r="AGY46">
        <v>7.6999999999999999E-2</v>
      </c>
      <c r="AGZ46">
        <v>2.5000000000000001E-2</v>
      </c>
      <c r="AHA46">
        <v>-0.16900000000000001</v>
      </c>
      <c r="AHB46">
        <v>7.0999999999999994E-2</v>
      </c>
      <c r="AHC46">
        <v>-5.8000000000000003E-2</v>
      </c>
      <c r="AHD46">
        <v>-7.8E-2</v>
      </c>
      <c r="AHE46">
        <v>-0.128</v>
      </c>
      <c r="AHF46">
        <v>-3.9E-2</v>
      </c>
      <c r="AHG46">
        <v>-5.0999999999999997E-2</v>
      </c>
      <c r="AHH46">
        <v>-0.105</v>
      </c>
      <c r="AHI46">
        <v>-8.8999999999999996E-2</v>
      </c>
      <c r="AHJ46">
        <v>7.9000000000000001E-2</v>
      </c>
      <c r="AHK46">
        <v>-7.5999999999999998E-2</v>
      </c>
      <c r="AHL46">
        <v>0.161</v>
      </c>
      <c r="AHM46">
        <v>0.13</v>
      </c>
      <c r="AHN46">
        <v>-3.5999999999999997E-2</v>
      </c>
      <c r="AHO46">
        <v>-0.01</v>
      </c>
    </row>
    <row r="47" spans="213:899">
      <c r="NY47">
        <v>0.16700000000000001</v>
      </c>
      <c r="NZ47">
        <v>0.13800000000000001</v>
      </c>
      <c r="OA47">
        <v>7.2999999999999995E-2</v>
      </c>
      <c r="OB47">
        <v>0.127</v>
      </c>
      <c r="OC47">
        <v>5.0999999999999997E-2</v>
      </c>
      <c r="OD47">
        <v>6.9000000000000006E-2</v>
      </c>
      <c r="OE47">
        <v>8.9999999999999993E-3</v>
      </c>
      <c r="OF47">
        <v>6.0000000000000001E-3</v>
      </c>
      <c r="OG47">
        <v>9.7000000000000003E-2</v>
      </c>
      <c r="OH47">
        <v>0.108</v>
      </c>
      <c r="OI47">
        <v>7.0000000000000001E-3</v>
      </c>
      <c r="OJ47">
        <v>0.107</v>
      </c>
      <c r="OK47">
        <v>0.114</v>
      </c>
      <c r="OL47">
        <v>0.85899999999999999</v>
      </c>
      <c r="OM47">
        <v>0.16900000000000001</v>
      </c>
      <c r="PH47">
        <v>6.5000000000000002E-2</v>
      </c>
      <c r="PI47">
        <v>3.2000000000000001E-2</v>
      </c>
      <c r="PJ47">
        <v>1E-3</v>
      </c>
      <c r="PK47">
        <v>3.2000000000000001E-2</v>
      </c>
      <c r="PL47">
        <v>0.114</v>
      </c>
      <c r="PM47">
        <v>5.8000000000000003E-2</v>
      </c>
      <c r="PN47">
        <v>8.6999999999999994E-2</v>
      </c>
      <c r="PO47">
        <v>1.7999999999999999E-2</v>
      </c>
      <c r="PP47">
        <v>3.7999999999999999E-2</v>
      </c>
      <c r="PQ47">
        <v>0.89900000000000002</v>
      </c>
      <c r="PR47">
        <v>0.23200000000000001</v>
      </c>
      <c r="PS47">
        <v>2.4E-2</v>
      </c>
      <c r="PT47">
        <v>0.14299999999999999</v>
      </c>
      <c r="PU47">
        <v>0.17100000000000001</v>
      </c>
      <c r="PV47">
        <v>0.23499999999999999</v>
      </c>
      <c r="QR47">
        <v>0.187</v>
      </c>
      <c r="QS47">
        <v>0.124</v>
      </c>
      <c r="QT47">
        <v>0.14099999999999999</v>
      </c>
      <c r="QU47">
        <v>0.10299999999999999</v>
      </c>
      <c r="QV47">
        <v>6.0999999999999999E-2</v>
      </c>
      <c r="QW47">
        <v>0.187</v>
      </c>
      <c r="QX47">
        <v>0.123</v>
      </c>
      <c r="QY47">
        <v>0.13500000000000001</v>
      </c>
      <c r="QZ47">
        <v>0.94399999999999995</v>
      </c>
      <c r="RA47">
        <v>4.2999999999999997E-2</v>
      </c>
      <c r="RB47">
        <v>0.08</v>
      </c>
      <c r="RC47">
        <v>4.7E-2</v>
      </c>
      <c r="RD47">
        <v>0.27900000000000003</v>
      </c>
      <c r="RE47">
        <v>0.20300000000000001</v>
      </c>
      <c r="RF47">
        <v>9.1999999999999998E-2</v>
      </c>
      <c r="RG47">
        <v>0.14000000000000001</v>
      </c>
      <c r="RH47">
        <v>0.22600000000000001</v>
      </c>
      <c r="RI47">
        <v>5.8000000000000003E-2</v>
      </c>
      <c r="SH47">
        <v>6.0000000000000001E-3</v>
      </c>
      <c r="SI47">
        <v>4.9000000000000002E-2</v>
      </c>
      <c r="SJ47">
        <v>7.6999999999999999E-2</v>
      </c>
      <c r="SK47">
        <v>0.13100000000000001</v>
      </c>
      <c r="SL47">
        <v>0.109</v>
      </c>
      <c r="SM47">
        <v>0.02</v>
      </c>
      <c r="SN47">
        <v>0.876</v>
      </c>
      <c r="SO47">
        <v>1.4E-2</v>
      </c>
      <c r="SP47">
        <v>5.0999999999999997E-2</v>
      </c>
      <c r="SQ47">
        <v>0.246</v>
      </c>
      <c r="SR47">
        <v>7.6999999999999999E-2</v>
      </c>
      <c r="SS47">
        <v>0.32800000000000001</v>
      </c>
      <c r="ST47">
        <v>4.2999999999999997E-2</v>
      </c>
      <c r="SU47">
        <v>2.9000000000000001E-2</v>
      </c>
      <c r="SV47">
        <v>5.8000000000000003E-2</v>
      </c>
      <c r="SW47">
        <v>2.5000000000000001E-2</v>
      </c>
      <c r="SX47">
        <v>3.5999999999999997E-2</v>
      </c>
      <c r="SY47">
        <v>5.0999999999999997E-2</v>
      </c>
      <c r="TX47">
        <v>1.2E-2</v>
      </c>
      <c r="TY47">
        <v>0.129</v>
      </c>
      <c r="TZ47">
        <v>0.129</v>
      </c>
      <c r="UA47">
        <v>0.113</v>
      </c>
      <c r="UB47">
        <v>0.88300000000000001</v>
      </c>
      <c r="UC47">
        <v>6.7000000000000004E-2</v>
      </c>
      <c r="UD47">
        <v>6.8000000000000005E-2</v>
      </c>
      <c r="UE47">
        <v>5.8999999999999997E-2</v>
      </c>
      <c r="UF47">
        <v>4.9000000000000002E-2</v>
      </c>
      <c r="UG47">
        <v>3.7999999999999999E-2</v>
      </c>
      <c r="UH47">
        <v>2.9000000000000001E-2</v>
      </c>
      <c r="UI47">
        <v>0.01</v>
      </c>
      <c r="UJ47">
        <v>1.9E-2</v>
      </c>
      <c r="UK47">
        <v>1.2E-2</v>
      </c>
      <c r="UL47">
        <v>1E-3</v>
      </c>
      <c r="UM47">
        <v>5.5E-2</v>
      </c>
      <c r="UN47">
        <v>2.5000000000000001E-2</v>
      </c>
      <c r="UO47">
        <v>3.5999999999999997E-2</v>
      </c>
      <c r="UP47">
        <v>8.6999999999999994E-2</v>
      </c>
      <c r="VP47">
        <v>6.0000000000000001E-3</v>
      </c>
      <c r="VQ47">
        <v>0</v>
      </c>
      <c r="VR47">
        <v>0.04</v>
      </c>
      <c r="VS47">
        <v>0.12</v>
      </c>
      <c r="VT47">
        <v>4.9000000000000002E-2</v>
      </c>
      <c r="VU47">
        <v>2.8000000000000001E-2</v>
      </c>
      <c r="VV47">
        <v>1.7999999999999999E-2</v>
      </c>
      <c r="VW47">
        <v>0.03</v>
      </c>
      <c r="VX47">
        <v>1.9E-2</v>
      </c>
      <c r="VY47">
        <v>0.878</v>
      </c>
      <c r="VZ47">
        <v>4.9000000000000002E-2</v>
      </c>
      <c r="WA47">
        <v>0.41</v>
      </c>
      <c r="WB47">
        <v>2.5000000000000001E-2</v>
      </c>
      <c r="WC47">
        <v>2E-3</v>
      </c>
      <c r="WD47">
        <v>1.7000000000000001E-2</v>
      </c>
      <c r="WE47">
        <v>3.3000000000000002E-2</v>
      </c>
      <c r="WF47">
        <v>3.4000000000000002E-2</v>
      </c>
      <c r="WG47">
        <v>0.16900000000000001</v>
      </c>
      <c r="WH47">
        <v>8.1000000000000003E-2</v>
      </c>
      <c r="XG47" t="s">
        <v>629</v>
      </c>
      <c r="XH47" s="74">
        <v>-1.6E-2</v>
      </c>
      <c r="XI47" s="74">
        <v>0.02</v>
      </c>
      <c r="XJ47" s="74">
        <v>-4.8000000000000001E-2</v>
      </c>
      <c r="XK47" s="74">
        <v>-4.1000000000000002E-2</v>
      </c>
      <c r="XL47" s="74">
        <v>-3.3000000000000002E-2</v>
      </c>
      <c r="XM47" s="74">
        <v>-3.2000000000000001E-2</v>
      </c>
      <c r="XN47" s="74">
        <v>-4.2999999999999997E-2</v>
      </c>
      <c r="XO47" s="74">
        <v>0</v>
      </c>
      <c r="XP47" s="74">
        <v>2.3E-2</v>
      </c>
      <c r="XQ47" s="74">
        <v>3.4000000000000002E-2</v>
      </c>
      <c r="XR47" s="74">
        <v>-3.5000000000000003E-2</v>
      </c>
      <c r="XS47" s="74">
        <v>0.08</v>
      </c>
      <c r="XT47" s="74">
        <v>-1.7999999999999999E-2</v>
      </c>
      <c r="XU47" s="74">
        <v>0.105</v>
      </c>
      <c r="XV47" s="74">
        <v>-2E-3</v>
      </c>
      <c r="XW47" s="74">
        <v>-2.1999999999999999E-2</v>
      </c>
      <c r="XX47" s="74">
        <v>-7.4999999999999997E-2</v>
      </c>
      <c r="XY47" s="74">
        <v>1.4E-2</v>
      </c>
      <c r="XZ47" s="74">
        <v>-6.7000000000000004E-2</v>
      </c>
      <c r="YA47" s="74">
        <v>4.2999999999999997E-2</v>
      </c>
      <c r="YB47" s="74">
        <v>-1E-3</v>
      </c>
      <c r="YC47" s="74">
        <v>-6.0000000000000001E-3</v>
      </c>
      <c r="YD47" s="74">
        <v>-0.96199999999999997</v>
      </c>
      <c r="YE47" s="74">
        <v>7.0000000000000007E-2</v>
      </c>
      <c r="YF47" s="74">
        <v>-2.9000000000000001E-2</v>
      </c>
      <c r="YG47" s="74">
        <v>1.6E-2</v>
      </c>
      <c r="YH47" s="74">
        <v>8.0000000000000002E-3</v>
      </c>
      <c r="YI47" s="74">
        <v>-3.9E-2</v>
      </c>
      <c r="YJ47" s="74">
        <v>-0.157</v>
      </c>
      <c r="YK47">
        <v>-0.13700000000000001</v>
      </c>
      <c r="YL47">
        <v>8.0000000000000002E-3</v>
      </c>
      <c r="YM47">
        <v>1.6E-2</v>
      </c>
      <c r="YN47">
        <v>0.01</v>
      </c>
      <c r="YO47">
        <v>-0.127</v>
      </c>
      <c r="YP47">
        <v>0.111</v>
      </c>
      <c r="YQ47">
        <v>0.125</v>
      </c>
      <c r="YR47">
        <v>-0.11799999999999999</v>
      </c>
      <c r="YS47">
        <v>-6.8000000000000005E-2</v>
      </c>
      <c r="YT47">
        <v>0.19400000000000001</v>
      </c>
      <c r="YU47">
        <v>1E-3</v>
      </c>
      <c r="YV47">
        <v>-0.17</v>
      </c>
      <c r="YW47">
        <v>2.3E-2</v>
      </c>
      <c r="YX47">
        <v>-0.158</v>
      </c>
      <c r="YY47">
        <v>0.111</v>
      </c>
      <c r="YZ47">
        <v>1</v>
      </c>
      <c r="ZA47">
        <v>0.11700000000000001</v>
      </c>
      <c r="ZB47">
        <v>7.0000000000000001E-3</v>
      </c>
      <c r="ZC47">
        <v>-1.9E-2</v>
      </c>
      <c r="ZD47">
        <v>-7.2999999999999995E-2</v>
      </c>
      <c r="ZE47">
        <v>7.8E-2</v>
      </c>
      <c r="ZF47">
        <v>0.09</v>
      </c>
      <c r="ZG47">
        <v>0.13700000000000001</v>
      </c>
      <c r="ZH47">
        <v>-1.4E-2</v>
      </c>
      <c r="ZI47">
        <v>-0.106</v>
      </c>
      <c r="ZJ47">
        <v>-1.6E-2</v>
      </c>
      <c r="ZK47">
        <v>-0.109</v>
      </c>
      <c r="ZL47">
        <v>1.4999999999999999E-2</v>
      </c>
      <c r="ZM47">
        <v>8.2000000000000003E-2</v>
      </c>
      <c r="ZQ47" t="s">
        <v>687</v>
      </c>
      <c r="ZR47" s="74">
        <v>8.0000000000000002E-3</v>
      </c>
      <c r="ZS47" s="74">
        <v>-3.6999999999999998E-2</v>
      </c>
      <c r="ZT47" s="74">
        <v>-8.7999999999999995E-2</v>
      </c>
      <c r="ZU47" s="74">
        <v>-3.9E-2</v>
      </c>
      <c r="ZV47" s="74">
        <v>-4.1000000000000002E-2</v>
      </c>
      <c r="ZW47" s="74">
        <v>-3.9E-2</v>
      </c>
      <c r="ZX47" s="74">
        <v>3.9E-2</v>
      </c>
      <c r="ZY47" s="74">
        <v>-6.4000000000000001E-2</v>
      </c>
      <c r="ZZ47" s="74">
        <v>-3.5999999999999997E-2</v>
      </c>
      <c r="AAA47" s="74">
        <v>-0.01</v>
      </c>
      <c r="AAB47" s="74">
        <v>-2.5000000000000001E-2</v>
      </c>
      <c r="AAC47" s="74">
        <v>-0.06</v>
      </c>
      <c r="AAD47" s="74">
        <v>0.01</v>
      </c>
      <c r="AAE47" s="74">
        <v>0.03</v>
      </c>
      <c r="AAF47" s="74">
        <v>-1.4999999999999999E-2</v>
      </c>
      <c r="AAG47" s="74">
        <v>-0.1</v>
      </c>
      <c r="AAH47" s="74">
        <v>-4.3999999999999997E-2</v>
      </c>
      <c r="AAI47" s="74">
        <v>-4.8000000000000001E-2</v>
      </c>
      <c r="AAJ47" s="74">
        <v>-8.0000000000000002E-3</v>
      </c>
      <c r="AAK47" s="74">
        <v>-3.4000000000000002E-2</v>
      </c>
      <c r="AAL47" s="74">
        <v>-0.157</v>
      </c>
      <c r="AAM47" s="74">
        <v>-0.94699999999999995</v>
      </c>
      <c r="AAN47" s="74">
        <v>-0.05</v>
      </c>
      <c r="AAO47" s="74">
        <v>-6.2E-2</v>
      </c>
      <c r="AAP47" s="74">
        <v>-0.127</v>
      </c>
      <c r="AAQ47" s="74">
        <v>-6.7000000000000004E-2</v>
      </c>
      <c r="AAR47" s="74">
        <v>-0.04</v>
      </c>
      <c r="AAS47" s="74">
        <v>-1.6E-2</v>
      </c>
      <c r="AAT47" s="74">
        <v>-0.04</v>
      </c>
      <c r="AAU47" s="74">
        <v>-0.08</v>
      </c>
      <c r="AAV47">
        <v>-0.21</v>
      </c>
      <c r="AAW47">
        <v>-9.7000000000000003E-2</v>
      </c>
      <c r="AAX47">
        <v>0.11700000000000001</v>
      </c>
      <c r="AAY47">
        <v>-0.14499999999999999</v>
      </c>
      <c r="AAZ47">
        <v>-0.11899999999999999</v>
      </c>
      <c r="ABA47">
        <v>0.157</v>
      </c>
      <c r="ABB47">
        <v>-1.9E-2</v>
      </c>
      <c r="ABC47">
        <v>-8.2000000000000003E-2</v>
      </c>
      <c r="ABD47">
        <v>-0.124</v>
      </c>
      <c r="ABE47">
        <v>0.19500000000000001</v>
      </c>
      <c r="ABF47">
        <v>0.122</v>
      </c>
      <c r="ABG47">
        <v>-0.159</v>
      </c>
      <c r="ABH47">
        <v>0.13300000000000001</v>
      </c>
      <c r="ABI47">
        <v>-0.1</v>
      </c>
      <c r="ABJ47">
        <v>1</v>
      </c>
      <c r="ABK47">
        <v>0.14599999999999999</v>
      </c>
      <c r="ABL47">
        <v>6.8000000000000005E-2</v>
      </c>
      <c r="ABM47">
        <v>2E-3</v>
      </c>
      <c r="ABN47">
        <v>0.10199999999999999</v>
      </c>
      <c r="ABO47">
        <v>-5.0999999999999997E-2</v>
      </c>
      <c r="ABP47">
        <v>0.20699999999999999</v>
      </c>
      <c r="ABQ47">
        <v>-3.1E-2</v>
      </c>
      <c r="ABR47">
        <v>0.152</v>
      </c>
      <c r="ABS47">
        <v>-1.7999999999999999E-2</v>
      </c>
      <c r="ABT47">
        <v>0.125</v>
      </c>
      <c r="ABU47">
        <v>0.10199999999999999</v>
      </c>
      <c r="ABV47">
        <v>8.8999999999999996E-2</v>
      </c>
      <c r="ABW47">
        <v>1.7000000000000001E-2</v>
      </c>
      <c r="ABX47">
        <v>0.17699999999999999</v>
      </c>
      <c r="ABY47">
        <v>-0.193</v>
      </c>
      <c r="ACC47" t="s">
        <v>747</v>
      </c>
      <c r="ACD47" s="74">
        <v>3.7999999999999999E-2</v>
      </c>
      <c r="ACE47" s="74">
        <v>-1.2999999999999999E-2</v>
      </c>
      <c r="ACF47" s="74">
        <v>8.5999999999999993E-2</v>
      </c>
      <c r="ACG47" s="74">
        <v>2.8000000000000001E-2</v>
      </c>
      <c r="ACH47" s="74">
        <v>-2E-3</v>
      </c>
      <c r="ACI47" s="74">
        <v>4.7E-2</v>
      </c>
      <c r="ACJ47" s="74">
        <v>7.0000000000000007E-2</v>
      </c>
      <c r="ACK47" s="74">
        <v>3.7999999999999999E-2</v>
      </c>
      <c r="ACL47" s="74">
        <v>6.5000000000000002E-2</v>
      </c>
      <c r="ACM47" s="74">
        <v>6.0000000000000001E-3</v>
      </c>
      <c r="ACN47" s="74">
        <v>7.0999999999999994E-2</v>
      </c>
      <c r="ACO47" s="74">
        <v>5.8999999999999997E-2</v>
      </c>
      <c r="ACP47" s="74">
        <v>-7.0000000000000001E-3</v>
      </c>
      <c r="ACQ47" s="74">
        <v>-2.7E-2</v>
      </c>
      <c r="ACR47" s="74">
        <v>0.03</v>
      </c>
      <c r="ACS47" s="74">
        <v>-6.0000000000000001E-3</v>
      </c>
      <c r="ACT47" s="74">
        <v>0.03</v>
      </c>
      <c r="ACU47" s="74">
        <v>1.7000000000000001E-2</v>
      </c>
      <c r="ACV47" s="74">
        <v>2.3E-2</v>
      </c>
      <c r="ACW47" s="74">
        <v>0.03</v>
      </c>
      <c r="ACX47" s="74">
        <v>4.5999999999999999E-2</v>
      </c>
      <c r="ACY47" s="74">
        <v>2.4E-2</v>
      </c>
      <c r="ACZ47" s="74">
        <v>4.5999999999999999E-2</v>
      </c>
      <c r="ADA47" s="74">
        <v>6.0999999999999999E-2</v>
      </c>
      <c r="ADB47" s="74">
        <v>0.96499999999999997</v>
      </c>
      <c r="ADC47" s="74">
        <v>9.8000000000000004E-2</v>
      </c>
      <c r="ADD47" s="74">
        <v>3.9E-2</v>
      </c>
      <c r="ADE47" s="74">
        <v>5.1999999999999998E-2</v>
      </c>
      <c r="ADF47" s="74">
        <v>2.3E-2</v>
      </c>
      <c r="ADG47" s="74">
        <v>-3.5000000000000003E-2</v>
      </c>
      <c r="ADH47" s="74">
        <v>6.8000000000000005E-2</v>
      </c>
      <c r="ADI47" s="74">
        <v>7.1999999999999995E-2</v>
      </c>
      <c r="ADJ47">
        <v>0.14499999999999999</v>
      </c>
      <c r="ADK47">
        <v>-5.2999999999999999E-2</v>
      </c>
      <c r="ADL47">
        <v>4.7E-2</v>
      </c>
      <c r="ADM47">
        <v>-5.0000000000000001E-3</v>
      </c>
      <c r="ADN47">
        <v>0.17399999999999999</v>
      </c>
      <c r="ADO47">
        <v>4.2000000000000003E-2</v>
      </c>
      <c r="ADP47">
        <v>0.125</v>
      </c>
      <c r="ADQ47">
        <v>-8.8999999999999996E-2</v>
      </c>
      <c r="ADR47">
        <v>-0.03</v>
      </c>
      <c r="ADS47">
        <v>-2.5000000000000001E-2</v>
      </c>
      <c r="ADT47">
        <v>6.2E-2</v>
      </c>
      <c r="ADU47">
        <v>0.22800000000000001</v>
      </c>
      <c r="ADV47">
        <v>1</v>
      </c>
      <c r="ADW47">
        <v>-0.159</v>
      </c>
      <c r="ADX47">
        <v>7.4999999999999997E-2</v>
      </c>
      <c r="ADY47">
        <v>7.8E-2</v>
      </c>
      <c r="ADZ47">
        <v>-3.2000000000000001E-2</v>
      </c>
      <c r="AEA47">
        <v>-6.9000000000000006E-2</v>
      </c>
      <c r="AEB47">
        <v>0.11799999999999999</v>
      </c>
      <c r="AEC47">
        <v>-7.2999999999999995E-2</v>
      </c>
      <c r="AED47">
        <v>0.08</v>
      </c>
      <c r="AEE47">
        <v>5.6000000000000001E-2</v>
      </c>
      <c r="AEF47">
        <v>-0.106</v>
      </c>
      <c r="AEG47">
        <v>8.3000000000000004E-2</v>
      </c>
      <c r="AEH47">
        <v>-5.0999999999999997E-2</v>
      </c>
      <c r="AEI47">
        <v>-7.5999999999999998E-2</v>
      </c>
      <c r="AEJ47">
        <v>-0.13900000000000001</v>
      </c>
      <c r="AEK47">
        <v>-0.14199999999999999</v>
      </c>
      <c r="AEL47">
        <v>-0.01</v>
      </c>
      <c r="AEM47">
        <v>8.5999999999999993E-2</v>
      </c>
      <c r="AEN47">
        <v>-0.14000000000000001</v>
      </c>
      <c r="AEO47">
        <v>0.112</v>
      </c>
      <c r="AES47" t="s">
        <v>811</v>
      </c>
      <c r="AET47" s="74">
        <v>-2.3E-2</v>
      </c>
      <c r="AEU47" s="74">
        <v>0.94899999999999995</v>
      </c>
      <c r="AEV47" s="74">
        <v>-1.2E-2</v>
      </c>
      <c r="AEW47" s="74">
        <v>-3.7999999999999999E-2</v>
      </c>
      <c r="AEX47" s="74">
        <v>8.1000000000000003E-2</v>
      </c>
      <c r="AEY47" s="74">
        <v>2.7E-2</v>
      </c>
      <c r="AEZ47" s="74">
        <v>8.9999999999999993E-3</v>
      </c>
      <c r="AFA47" s="74">
        <v>1.9E-2</v>
      </c>
      <c r="AFB47" s="74">
        <v>4.9000000000000002E-2</v>
      </c>
      <c r="AFC47" s="74">
        <v>3.9E-2</v>
      </c>
      <c r="AFD47" s="74">
        <v>7.2999999999999995E-2</v>
      </c>
      <c r="AFE47" s="74">
        <v>2.5999999999999999E-2</v>
      </c>
      <c r="AFF47" s="74">
        <v>2.5000000000000001E-2</v>
      </c>
      <c r="AFG47" s="74">
        <v>4.2999999999999997E-2</v>
      </c>
      <c r="AFH47" s="74">
        <v>8.7999999999999995E-2</v>
      </c>
      <c r="AFI47" s="74">
        <v>1.7999999999999999E-2</v>
      </c>
      <c r="AFJ47" s="74">
        <v>3.9E-2</v>
      </c>
      <c r="AFK47" s="74">
        <v>-1.7000000000000001E-2</v>
      </c>
      <c r="AFL47" s="74">
        <v>7.9000000000000001E-2</v>
      </c>
      <c r="AFM47" s="74">
        <v>3.7999999999999999E-2</v>
      </c>
      <c r="AFN47" s="74">
        <v>7.3999999999999996E-2</v>
      </c>
      <c r="AFO47" s="74">
        <v>7.0000000000000007E-2</v>
      </c>
      <c r="AFP47" s="74">
        <v>5.8999999999999997E-2</v>
      </c>
      <c r="AFQ47" s="74">
        <v>2.1999999999999999E-2</v>
      </c>
      <c r="AFR47" s="74">
        <v>6.6000000000000003E-2</v>
      </c>
      <c r="AFS47" s="74">
        <v>-6.8000000000000005E-2</v>
      </c>
      <c r="AFT47" s="74">
        <v>8.9999999999999993E-3</v>
      </c>
      <c r="AFU47" s="74">
        <v>-2.9000000000000001E-2</v>
      </c>
      <c r="AFV47" s="74">
        <v>8.1000000000000003E-2</v>
      </c>
      <c r="AFW47" s="74">
        <v>-7.5999999999999998E-2</v>
      </c>
      <c r="AFX47" s="74">
        <v>3.0000000000000001E-3</v>
      </c>
      <c r="AFY47" s="74">
        <v>5.3999999999999999E-2</v>
      </c>
      <c r="AFZ47" s="74">
        <v>1.9E-2</v>
      </c>
      <c r="AGA47" s="74">
        <v>-0.115</v>
      </c>
      <c r="AGB47" s="74">
        <v>4.7E-2</v>
      </c>
      <c r="AGC47" s="74">
        <v>4.2000000000000003E-2</v>
      </c>
      <c r="AGD47" s="74">
        <v>-4.2000000000000003E-2</v>
      </c>
      <c r="AGE47" s="21">
        <v>0.106</v>
      </c>
      <c r="AGF47" s="21">
        <v>5.2999999999999999E-2</v>
      </c>
      <c r="AGG47" s="21">
        <v>-9.5000000000000001E-2</v>
      </c>
      <c r="AGH47" s="21">
        <v>3.6999999999999998E-2</v>
      </c>
      <c r="AGI47" s="21">
        <v>-0.104</v>
      </c>
      <c r="AGJ47" s="21">
        <v>-4.0000000000000001E-3</v>
      </c>
      <c r="AGK47" s="21">
        <v>5.5E-2</v>
      </c>
      <c r="AGL47">
        <v>1</v>
      </c>
      <c r="AGM47">
        <v>0.08</v>
      </c>
      <c r="AGN47">
        <v>4.7E-2</v>
      </c>
      <c r="AGO47">
        <v>7.4999999999999997E-2</v>
      </c>
      <c r="AGP47">
        <v>1.2999999999999999E-2</v>
      </c>
      <c r="AGQ47">
        <v>-4.9000000000000002E-2</v>
      </c>
      <c r="AGR47">
        <v>0.122</v>
      </c>
      <c r="AGS47">
        <v>1.4E-2</v>
      </c>
      <c r="AGT47">
        <v>9.6000000000000002E-2</v>
      </c>
      <c r="AGU47">
        <v>2.5000000000000001E-2</v>
      </c>
      <c r="AGV47">
        <v>-0.11799999999999999</v>
      </c>
      <c r="AGW47">
        <v>5.1999999999999998E-2</v>
      </c>
      <c r="AGX47">
        <v>3.0000000000000001E-3</v>
      </c>
      <c r="AGY47">
        <v>0.15</v>
      </c>
      <c r="AGZ47">
        <v>6.0999999999999999E-2</v>
      </c>
      <c r="AHA47">
        <v>-0.14499999999999999</v>
      </c>
      <c r="AHB47">
        <v>4.9000000000000002E-2</v>
      </c>
      <c r="AHC47">
        <v>4.0000000000000001E-3</v>
      </c>
      <c r="AHD47">
        <v>1E-3</v>
      </c>
      <c r="AHE47">
        <v>-0.14000000000000001</v>
      </c>
      <c r="AHF47">
        <v>-4.8000000000000001E-2</v>
      </c>
      <c r="AHG47">
        <v>-0.17199999999999999</v>
      </c>
      <c r="AHH47">
        <v>-0.11799999999999999</v>
      </c>
      <c r="AHI47">
        <v>-7.9000000000000001E-2</v>
      </c>
      <c r="AHJ47">
        <v>0.122</v>
      </c>
      <c r="AHK47">
        <v>-0.107</v>
      </c>
      <c r="AHL47">
        <v>9.4E-2</v>
      </c>
      <c r="AHM47">
        <v>3.7999999999999999E-2</v>
      </c>
      <c r="AHN47">
        <v>-6.3E-2</v>
      </c>
      <c r="AHO47">
        <v>-8.6999999999999994E-2</v>
      </c>
    </row>
    <row r="48" spans="213:899">
      <c r="NY48" s="32">
        <f>MAX(_xlfn.ANCHORARRAY(NY33))</f>
        <v>0.53700000000000003</v>
      </c>
      <c r="NZ48" s="32">
        <f t="shared" ref="NZ48:OM48" si="21">MAX(_xlfn.ANCHORARRAY(NZ33))</f>
        <v>0.88200000000000001</v>
      </c>
      <c r="OA48" s="32">
        <f t="shared" si="21"/>
        <v>0.67900000000000005</v>
      </c>
      <c r="OB48" s="32">
        <f t="shared" si="21"/>
        <v>0.92</v>
      </c>
      <c r="OC48" s="32">
        <f t="shared" si="21"/>
        <v>0.88700000000000001</v>
      </c>
      <c r="OD48" s="32">
        <f t="shared" si="21"/>
        <v>0.80200000000000005</v>
      </c>
      <c r="OE48" s="32">
        <f t="shared" si="21"/>
        <v>0.90900000000000003</v>
      </c>
      <c r="OF48" s="32">
        <f t="shared" si="21"/>
        <v>0.89400000000000002</v>
      </c>
      <c r="OG48" s="32">
        <f t="shared" si="21"/>
        <v>0.90900000000000003</v>
      </c>
      <c r="OH48" s="32">
        <f t="shared" si="21"/>
        <v>0.70899999999999996</v>
      </c>
      <c r="OI48" s="32">
        <f t="shared" si="21"/>
        <v>0.91700000000000004</v>
      </c>
      <c r="OJ48" s="32">
        <f t="shared" si="21"/>
        <v>0.85599999999999998</v>
      </c>
      <c r="OK48" s="32">
        <f t="shared" si="21"/>
        <v>0.56899999999999995</v>
      </c>
      <c r="OL48" s="32">
        <f t="shared" si="21"/>
        <v>0.85899999999999999</v>
      </c>
      <c r="OM48" s="32">
        <f t="shared" si="21"/>
        <v>0.34599999999999997</v>
      </c>
      <c r="PH48" s="32">
        <f>MAX(_xlfn.ANCHORARRAY(PH33))</f>
        <v>0.91</v>
      </c>
      <c r="PI48" s="32">
        <f t="shared" ref="PI48:PV48" si="22">MAX(_xlfn.ANCHORARRAY(PI33))</f>
        <v>0.85899999999999999</v>
      </c>
      <c r="PJ48" s="32">
        <f t="shared" si="22"/>
        <v>0.93</v>
      </c>
      <c r="PK48" s="32">
        <f t="shared" si="22"/>
        <v>0.95199999999999996</v>
      </c>
      <c r="PL48" s="32">
        <f t="shared" si="22"/>
        <v>0.89600000000000002</v>
      </c>
      <c r="PM48" s="32">
        <f t="shared" si="22"/>
        <v>0.92500000000000004</v>
      </c>
      <c r="PN48" s="32">
        <f t="shared" si="22"/>
        <v>0.92800000000000005</v>
      </c>
      <c r="PO48" s="32">
        <f t="shared" si="22"/>
        <v>0.96499999999999997</v>
      </c>
      <c r="PP48" s="32">
        <f t="shared" si="22"/>
        <v>0.94299999999999995</v>
      </c>
      <c r="PQ48" s="32">
        <f t="shared" si="22"/>
        <v>0.89900000000000002</v>
      </c>
      <c r="PR48" s="32">
        <f t="shared" si="22"/>
        <v>0.90600000000000003</v>
      </c>
      <c r="PS48" s="32">
        <f t="shared" si="22"/>
        <v>0.94699999999999995</v>
      </c>
      <c r="PT48" s="32">
        <f t="shared" si="22"/>
        <v>0.97599999999999998</v>
      </c>
      <c r="PU48" s="32">
        <f t="shared" si="22"/>
        <v>0.97199999999999998</v>
      </c>
      <c r="PV48" s="32">
        <f t="shared" si="22"/>
        <v>0.89400000000000002</v>
      </c>
      <c r="QR48">
        <v>6.0000000000000001E-3</v>
      </c>
      <c r="QS48">
        <v>7.3999999999999996E-2</v>
      </c>
      <c r="QT48">
        <v>0.252</v>
      </c>
      <c r="QU48">
        <v>0.104</v>
      </c>
      <c r="QV48">
        <v>0.57099999999999995</v>
      </c>
      <c r="QW48">
        <v>0.24199999999999999</v>
      </c>
      <c r="QX48">
        <v>0.64900000000000002</v>
      </c>
      <c r="QY48">
        <v>3.6999999999999998E-2</v>
      </c>
      <c r="QZ48">
        <v>0.16300000000000001</v>
      </c>
      <c r="RA48">
        <v>2.9000000000000001E-2</v>
      </c>
      <c r="RB48">
        <v>0.14000000000000001</v>
      </c>
      <c r="RC48">
        <v>0.14699999999999999</v>
      </c>
      <c r="RD48">
        <v>0.25900000000000001</v>
      </c>
      <c r="RE48">
        <v>0.17499999999999999</v>
      </c>
      <c r="RF48">
        <v>1.2E-2</v>
      </c>
      <c r="RG48">
        <v>2.7E-2</v>
      </c>
      <c r="RH48">
        <v>0.14899999999999999</v>
      </c>
      <c r="RI48">
        <v>0.19600000000000001</v>
      </c>
      <c r="SH48">
        <v>0.1</v>
      </c>
      <c r="SI48">
        <v>0.109</v>
      </c>
      <c r="SJ48">
        <v>0.121</v>
      </c>
      <c r="SK48">
        <v>5.0999999999999997E-2</v>
      </c>
      <c r="SL48">
        <v>0.186</v>
      </c>
      <c r="SM48">
        <v>6.0000000000000001E-3</v>
      </c>
      <c r="SN48">
        <v>3.0000000000000001E-3</v>
      </c>
      <c r="SO48">
        <v>0.19400000000000001</v>
      </c>
      <c r="SP48">
        <v>3.3000000000000002E-2</v>
      </c>
      <c r="SQ48">
        <v>0.34799999999999998</v>
      </c>
      <c r="SR48">
        <v>6.0999999999999999E-2</v>
      </c>
      <c r="SS48">
        <v>0.216</v>
      </c>
      <c r="ST48">
        <v>0.82799999999999996</v>
      </c>
      <c r="SU48">
        <v>1.2E-2</v>
      </c>
      <c r="SV48">
        <v>0.14000000000000001</v>
      </c>
      <c r="SW48">
        <v>0.156</v>
      </c>
      <c r="SX48">
        <v>1.0999999999999999E-2</v>
      </c>
      <c r="SY48">
        <v>0.14199999999999999</v>
      </c>
      <c r="TX48">
        <v>0.15</v>
      </c>
      <c r="TY48">
        <v>2.5000000000000001E-2</v>
      </c>
      <c r="TZ48">
        <v>8.3000000000000004E-2</v>
      </c>
      <c r="UA48">
        <v>3.9E-2</v>
      </c>
      <c r="UB48">
        <v>6.6000000000000003E-2</v>
      </c>
      <c r="UC48">
        <v>4.2999999999999997E-2</v>
      </c>
      <c r="UD48">
        <v>0.90100000000000002</v>
      </c>
      <c r="UE48">
        <v>9.1999999999999998E-2</v>
      </c>
      <c r="UF48">
        <v>7.0000000000000001E-3</v>
      </c>
      <c r="UG48">
        <v>9.8000000000000004E-2</v>
      </c>
      <c r="UH48">
        <v>4.2000000000000003E-2</v>
      </c>
      <c r="UI48">
        <v>3.5999999999999997E-2</v>
      </c>
      <c r="UJ48">
        <v>1.7999999999999999E-2</v>
      </c>
      <c r="UK48">
        <v>8.5999999999999993E-2</v>
      </c>
      <c r="UL48">
        <v>3.7999999999999999E-2</v>
      </c>
      <c r="UM48">
        <v>0.112</v>
      </c>
      <c r="UN48">
        <v>7.0999999999999994E-2</v>
      </c>
      <c r="UO48">
        <v>0.122</v>
      </c>
      <c r="UP48">
        <v>1E-3</v>
      </c>
      <c r="VP48">
        <v>4.7E-2</v>
      </c>
      <c r="VQ48">
        <v>1.0999999999999999E-2</v>
      </c>
      <c r="VR48">
        <v>8.9999999999999993E-3</v>
      </c>
      <c r="VS48">
        <v>2.1999999999999999E-2</v>
      </c>
      <c r="VT48">
        <v>0.01</v>
      </c>
      <c r="VU48">
        <v>7.0000000000000001E-3</v>
      </c>
      <c r="VV48">
        <v>0.128</v>
      </c>
      <c r="VW48">
        <v>5.8999999999999997E-2</v>
      </c>
      <c r="VX48">
        <v>5.6000000000000001E-2</v>
      </c>
      <c r="VY48">
        <v>6.6000000000000003E-2</v>
      </c>
      <c r="VZ48">
        <v>2.4E-2</v>
      </c>
      <c r="WA48">
        <v>0.23400000000000001</v>
      </c>
      <c r="WB48">
        <v>0.88300000000000001</v>
      </c>
      <c r="WC48">
        <v>2E-3</v>
      </c>
      <c r="WD48">
        <v>0.24399999999999999</v>
      </c>
      <c r="WE48">
        <v>5.8999999999999997E-2</v>
      </c>
      <c r="WF48">
        <v>8.0000000000000002E-3</v>
      </c>
      <c r="WG48">
        <v>0.26600000000000001</v>
      </c>
      <c r="WH48">
        <v>0</v>
      </c>
      <c r="XG48" t="s">
        <v>630</v>
      </c>
      <c r="XH48" s="74">
        <v>-5.3999999999999999E-2</v>
      </c>
      <c r="XI48" s="74">
        <v>8.0000000000000002E-3</v>
      </c>
      <c r="XJ48" s="74">
        <v>-0.93500000000000005</v>
      </c>
      <c r="XK48" s="74">
        <v>-9.2999999999999999E-2</v>
      </c>
      <c r="XL48" s="74">
        <v>-8.1000000000000003E-2</v>
      </c>
      <c r="XM48" s="74">
        <v>-1.0999999999999999E-2</v>
      </c>
      <c r="XN48" s="74">
        <v>-0.05</v>
      </c>
      <c r="XO48" s="74">
        <v>8.8999999999999996E-2</v>
      </c>
      <c r="XP48" s="74">
        <v>-4.0000000000000001E-3</v>
      </c>
      <c r="XQ48" s="74">
        <v>8.3000000000000004E-2</v>
      </c>
      <c r="XR48" s="74">
        <v>-5.0000000000000001E-3</v>
      </c>
      <c r="XS48" s="74">
        <v>-5.5E-2</v>
      </c>
      <c r="XT48" s="74">
        <v>-7.4999999999999997E-2</v>
      </c>
      <c r="XU48" s="74">
        <v>-5.7000000000000002E-2</v>
      </c>
      <c r="XV48" s="74">
        <v>4.5999999999999999E-2</v>
      </c>
      <c r="XW48" s="74">
        <v>-4.9000000000000002E-2</v>
      </c>
      <c r="XX48" s="74">
        <v>-0.109</v>
      </c>
      <c r="XY48" s="74">
        <v>-1.9E-2</v>
      </c>
      <c r="XZ48" s="74">
        <v>-4.2999999999999997E-2</v>
      </c>
      <c r="YA48" s="74">
        <v>0.03</v>
      </c>
      <c r="YB48" s="74">
        <v>-4.3999999999999997E-2</v>
      </c>
      <c r="YC48" s="74">
        <v>-0.14199999999999999</v>
      </c>
      <c r="YD48" s="74">
        <v>-3.1E-2</v>
      </c>
      <c r="YE48" s="74">
        <v>3.5999999999999997E-2</v>
      </c>
      <c r="YF48" s="74">
        <v>-5.0000000000000001E-3</v>
      </c>
      <c r="YG48" s="74">
        <v>-7.8E-2</v>
      </c>
      <c r="YH48" s="74">
        <v>-2.4E-2</v>
      </c>
      <c r="YI48" s="74">
        <v>4.8000000000000001E-2</v>
      </c>
      <c r="YJ48" s="74">
        <v>-0.161</v>
      </c>
      <c r="YK48">
        <v>-0.24</v>
      </c>
      <c r="YL48">
        <v>-0.03</v>
      </c>
      <c r="YM48">
        <v>0.13500000000000001</v>
      </c>
      <c r="YN48">
        <v>-6.3E-2</v>
      </c>
      <c r="YO48">
        <v>-8.5000000000000006E-2</v>
      </c>
      <c r="YP48">
        <v>5.3999999999999999E-2</v>
      </c>
      <c r="YQ48">
        <v>-8.2000000000000003E-2</v>
      </c>
      <c r="YR48">
        <v>-0.24099999999999999</v>
      </c>
      <c r="YS48">
        <v>-0.13300000000000001</v>
      </c>
      <c r="YT48">
        <v>0.17599999999999999</v>
      </c>
      <c r="YU48">
        <v>-7.0000000000000007E-2</v>
      </c>
      <c r="YV48">
        <v>-0.10299999999999999</v>
      </c>
      <c r="YW48">
        <v>0.19</v>
      </c>
      <c r="YX48">
        <v>0</v>
      </c>
      <c r="YY48">
        <v>0.13</v>
      </c>
      <c r="YZ48">
        <v>0.11700000000000001</v>
      </c>
      <c r="ZA48">
        <v>1</v>
      </c>
      <c r="ZB48">
        <v>-0.03</v>
      </c>
      <c r="ZC48">
        <v>0.21299999999999999</v>
      </c>
      <c r="ZD48">
        <v>-3.9E-2</v>
      </c>
      <c r="ZE48">
        <v>0.28799999999999998</v>
      </c>
      <c r="ZF48">
        <v>5.8000000000000003E-2</v>
      </c>
      <c r="ZG48">
        <v>0.107</v>
      </c>
      <c r="ZH48">
        <v>7.2999999999999995E-2</v>
      </c>
      <c r="ZI48">
        <v>0.151</v>
      </c>
      <c r="ZJ48">
        <v>0.14599999999999999</v>
      </c>
      <c r="ZK48">
        <v>-9.8000000000000004E-2</v>
      </c>
      <c r="ZL48">
        <v>1.0999999999999999E-2</v>
      </c>
      <c r="ZM48">
        <v>9.5000000000000001E-2</v>
      </c>
      <c r="ZQ48" t="s">
        <v>688</v>
      </c>
      <c r="ZR48" s="74">
        <v>5.0999999999999997E-2</v>
      </c>
      <c r="ZS48" s="74">
        <v>-0.11700000000000001</v>
      </c>
      <c r="ZT48" s="74">
        <v>-1.4999999999999999E-2</v>
      </c>
      <c r="ZU48" s="74">
        <v>8.0000000000000002E-3</v>
      </c>
      <c r="ZV48" s="74">
        <v>2E-3</v>
      </c>
      <c r="ZW48" s="74">
        <v>0.08</v>
      </c>
      <c r="ZX48" s="74">
        <v>-2.1999999999999999E-2</v>
      </c>
      <c r="ZY48" s="74">
        <v>3.6999999999999998E-2</v>
      </c>
      <c r="ZZ48" s="74">
        <v>-0.04</v>
      </c>
      <c r="AAA48" s="74">
        <v>-3.2000000000000001E-2</v>
      </c>
      <c r="AAB48" s="74">
        <v>2.5999999999999999E-2</v>
      </c>
      <c r="AAC48" s="74">
        <v>-1.0999999999999999E-2</v>
      </c>
      <c r="AAD48" s="74">
        <v>-0.25700000000000001</v>
      </c>
      <c r="AAE48" s="74">
        <v>-5.5E-2</v>
      </c>
      <c r="AAF48" s="74">
        <v>3.4000000000000002E-2</v>
      </c>
      <c r="AAG48" s="74">
        <v>6.7000000000000004E-2</v>
      </c>
      <c r="AAH48" s="74">
        <v>-0.05</v>
      </c>
      <c r="AAI48" s="74">
        <v>1.4E-2</v>
      </c>
      <c r="AAJ48" s="74">
        <v>-5.2999999999999999E-2</v>
      </c>
      <c r="AAK48" s="74">
        <v>-4.0000000000000001E-3</v>
      </c>
      <c r="AAL48" s="74">
        <v>0</v>
      </c>
      <c r="AAM48" s="74">
        <v>-8.9999999999999993E-3</v>
      </c>
      <c r="AAN48" s="74">
        <v>-0.121</v>
      </c>
      <c r="AAO48" s="74">
        <v>-5.2999999999999999E-2</v>
      </c>
      <c r="AAP48" s="74">
        <v>-0.86</v>
      </c>
      <c r="AAQ48" s="74">
        <v>-0.26300000000000001</v>
      </c>
      <c r="AAR48" s="74">
        <v>-0.17</v>
      </c>
      <c r="AAS48" s="74">
        <v>0.17399999999999999</v>
      </c>
      <c r="AAT48" s="74">
        <v>-6.9000000000000006E-2</v>
      </c>
      <c r="AAU48" s="74">
        <v>-2.9000000000000001E-2</v>
      </c>
      <c r="AAV48">
        <v>-0.159</v>
      </c>
      <c r="AAW48">
        <v>-1.4E-2</v>
      </c>
      <c r="AAX48">
        <v>1.7000000000000001E-2</v>
      </c>
      <c r="AAY48">
        <v>-1.0999999999999999E-2</v>
      </c>
      <c r="AAZ48">
        <v>-0.11700000000000001</v>
      </c>
      <c r="ABA48">
        <v>0.14399999999999999</v>
      </c>
      <c r="ABB48">
        <v>7.6999999999999999E-2</v>
      </c>
      <c r="ABC48">
        <v>-0.122</v>
      </c>
      <c r="ABD48">
        <v>-0.156</v>
      </c>
      <c r="ABE48">
        <v>0.24099999999999999</v>
      </c>
      <c r="ABF48">
        <v>-4.0000000000000001E-3</v>
      </c>
      <c r="ABG48">
        <v>-0.16800000000000001</v>
      </c>
      <c r="ABH48">
        <v>8.8999999999999996E-2</v>
      </c>
      <c r="ABI48">
        <v>-0.17599999999999999</v>
      </c>
      <c r="ABJ48">
        <v>0.14599999999999999</v>
      </c>
      <c r="ABK48">
        <v>1</v>
      </c>
      <c r="ABL48">
        <v>0.14699999999999999</v>
      </c>
      <c r="ABM48">
        <v>0.09</v>
      </c>
      <c r="ABN48">
        <v>1.4999999999999999E-2</v>
      </c>
      <c r="ABO48">
        <v>-6.7000000000000004E-2</v>
      </c>
      <c r="ABP48">
        <v>0.104</v>
      </c>
      <c r="ABQ48">
        <v>8.5000000000000006E-2</v>
      </c>
      <c r="ABR48">
        <v>0.16500000000000001</v>
      </c>
      <c r="ABS48">
        <v>-5.6000000000000001E-2</v>
      </c>
      <c r="ABT48">
        <v>-5.0999999999999997E-2</v>
      </c>
      <c r="ABU48">
        <v>6.4000000000000001E-2</v>
      </c>
      <c r="ABV48">
        <v>2.5000000000000001E-2</v>
      </c>
      <c r="ABW48">
        <v>3.9E-2</v>
      </c>
      <c r="ABX48">
        <v>9.8000000000000004E-2</v>
      </c>
      <c r="ABY48">
        <v>-7.5999999999999998E-2</v>
      </c>
      <c r="ACC48" t="s">
        <v>748</v>
      </c>
      <c r="ACD48" s="74">
        <v>-4.2000000000000003E-2</v>
      </c>
      <c r="ACE48" s="74">
        <v>4.9000000000000002E-2</v>
      </c>
      <c r="ACF48" s="74">
        <v>-1.9E-2</v>
      </c>
      <c r="ACG48" s="74">
        <v>-1.7999999999999999E-2</v>
      </c>
      <c r="ACH48" s="74">
        <v>-3.0000000000000001E-3</v>
      </c>
      <c r="ACI48" s="74">
        <v>1.7999999999999999E-2</v>
      </c>
      <c r="ACJ48" s="74">
        <v>-4.2999999999999997E-2</v>
      </c>
      <c r="ACK48" s="74">
        <v>-0.94199999999999995</v>
      </c>
      <c r="ACL48" s="74">
        <v>-6.3E-2</v>
      </c>
      <c r="ACM48" s="74">
        <v>-2.4E-2</v>
      </c>
      <c r="ACN48" s="74">
        <v>-4.2000000000000003E-2</v>
      </c>
      <c r="ACO48" s="74">
        <v>-0.1</v>
      </c>
      <c r="ACP48" s="74">
        <v>-1.7999999999999999E-2</v>
      </c>
      <c r="ACQ48" s="74">
        <v>0</v>
      </c>
      <c r="ACR48" s="74">
        <v>7.0000000000000001E-3</v>
      </c>
      <c r="ACS48" s="74">
        <v>6.0000000000000001E-3</v>
      </c>
      <c r="ACT48" s="74">
        <v>-6.2E-2</v>
      </c>
      <c r="ACU48" s="74">
        <v>-4.2999999999999997E-2</v>
      </c>
      <c r="ACV48" s="74">
        <v>-3.9E-2</v>
      </c>
      <c r="ACW48" s="74">
        <v>-4.2999999999999997E-2</v>
      </c>
      <c r="ACX48" s="74">
        <v>-4.1000000000000002E-2</v>
      </c>
      <c r="ACY48" s="74">
        <v>-6.2E-2</v>
      </c>
      <c r="ACZ48" s="74">
        <v>-0.14599999999999999</v>
      </c>
      <c r="ADA48" s="74">
        <v>-9.6000000000000002E-2</v>
      </c>
      <c r="ADB48" s="74">
        <v>-8.4000000000000005E-2</v>
      </c>
      <c r="ADC48" s="74">
        <v>-4.9000000000000002E-2</v>
      </c>
      <c r="ADD48" s="74">
        <v>2.9000000000000001E-2</v>
      </c>
      <c r="ADE48" s="74">
        <v>-8.3000000000000004E-2</v>
      </c>
      <c r="ADF48" s="74">
        <v>7.0000000000000001E-3</v>
      </c>
      <c r="ADG48" s="74">
        <v>-6.0000000000000001E-3</v>
      </c>
      <c r="ADH48" s="74">
        <v>0.153</v>
      </c>
      <c r="ADI48" s="74">
        <v>-6.0999999999999999E-2</v>
      </c>
      <c r="ADJ48">
        <v>-0.153</v>
      </c>
      <c r="ADK48">
        <v>7.5999999999999998E-2</v>
      </c>
      <c r="ADL48">
        <v>4.0000000000000001E-3</v>
      </c>
      <c r="ADM48">
        <v>-0.04</v>
      </c>
      <c r="ADN48">
        <v>-0.16900000000000001</v>
      </c>
      <c r="ADO48">
        <v>-6.6000000000000003E-2</v>
      </c>
      <c r="ADP48">
        <v>-6.6000000000000003E-2</v>
      </c>
      <c r="ADQ48">
        <v>0.08</v>
      </c>
      <c r="ADR48">
        <v>-0.03</v>
      </c>
      <c r="ADS48">
        <v>2.3E-2</v>
      </c>
      <c r="ADT48">
        <v>-0.123</v>
      </c>
      <c r="ADU48">
        <v>-0.128</v>
      </c>
      <c r="ADV48">
        <v>-0.159</v>
      </c>
      <c r="ADW48">
        <v>1</v>
      </c>
      <c r="ADX48">
        <v>-3.4000000000000002E-2</v>
      </c>
      <c r="ADY48">
        <v>-9.6000000000000002E-2</v>
      </c>
      <c r="ADZ48">
        <v>3.9E-2</v>
      </c>
      <c r="AEA48">
        <v>0.126</v>
      </c>
      <c r="AEB48">
        <v>-0.16200000000000001</v>
      </c>
      <c r="AEC48">
        <v>7.4999999999999997E-2</v>
      </c>
      <c r="AED48">
        <v>-0.115</v>
      </c>
      <c r="AEE48">
        <v>-0.10100000000000001</v>
      </c>
      <c r="AEF48">
        <v>0.155</v>
      </c>
      <c r="AEG48">
        <v>-5.7000000000000002E-2</v>
      </c>
      <c r="AEH48">
        <v>-4.2999999999999997E-2</v>
      </c>
      <c r="AEI48">
        <v>0.107</v>
      </c>
      <c r="AEJ48">
        <v>0.153</v>
      </c>
      <c r="AEK48">
        <v>0.105</v>
      </c>
      <c r="AEL48">
        <v>9.5000000000000001E-2</v>
      </c>
      <c r="AEM48">
        <v>-0.10299999999999999</v>
      </c>
      <c r="AEN48">
        <v>0.16500000000000001</v>
      </c>
      <c r="AEO48">
        <v>-0.14299999999999999</v>
      </c>
      <c r="AES48" t="s">
        <v>812</v>
      </c>
      <c r="AET48" s="74">
        <v>-4.8000000000000001E-2</v>
      </c>
      <c r="AEU48" s="74">
        <v>1.7000000000000001E-2</v>
      </c>
      <c r="AEV48" s="74">
        <v>-4.4999999999999998E-2</v>
      </c>
      <c r="AEW48" s="74">
        <v>3.7999999999999999E-2</v>
      </c>
      <c r="AEX48" s="74">
        <v>-6.0000000000000001E-3</v>
      </c>
      <c r="AEY48" s="74">
        <v>3.3000000000000002E-2</v>
      </c>
      <c r="AEZ48" s="74">
        <v>0.03</v>
      </c>
      <c r="AFA48" s="74">
        <v>2.1000000000000001E-2</v>
      </c>
      <c r="AFB48" s="74">
        <v>-1E-3</v>
      </c>
      <c r="AFC48" s="74">
        <v>2.9000000000000001E-2</v>
      </c>
      <c r="AFD48" s="74">
        <v>9.5000000000000001E-2</v>
      </c>
      <c r="AFE48" s="74">
        <v>8.3000000000000004E-2</v>
      </c>
      <c r="AFF48" s="74">
        <v>0.96399999999999997</v>
      </c>
      <c r="AFG48" s="74">
        <v>5.3999999999999999E-2</v>
      </c>
      <c r="AFH48" s="74">
        <v>1.6E-2</v>
      </c>
      <c r="AFI48" s="74">
        <v>3.6999999999999998E-2</v>
      </c>
      <c r="AFJ48" s="74">
        <v>6.8000000000000005E-2</v>
      </c>
      <c r="AFK48" s="74">
        <v>2.5999999999999999E-2</v>
      </c>
      <c r="AFL48" s="74">
        <v>1.7000000000000001E-2</v>
      </c>
      <c r="AFM48" s="74">
        <v>5.0000000000000001E-3</v>
      </c>
      <c r="AFN48" s="74">
        <v>1.6E-2</v>
      </c>
      <c r="AFO48" s="74">
        <v>5.3999999999999999E-2</v>
      </c>
      <c r="AFP48" s="74">
        <v>0.09</v>
      </c>
      <c r="AFQ48" s="74">
        <v>-1.2E-2</v>
      </c>
      <c r="AFR48" s="74">
        <v>6.3E-2</v>
      </c>
      <c r="AFS48" s="74">
        <v>1.2999999999999999E-2</v>
      </c>
      <c r="AFT48" s="74">
        <v>-2.7E-2</v>
      </c>
      <c r="AFU48" s="74">
        <v>2.1999999999999999E-2</v>
      </c>
      <c r="AFV48" s="74">
        <v>5.6000000000000001E-2</v>
      </c>
      <c r="AFW48" s="74">
        <v>2.7E-2</v>
      </c>
      <c r="AFX48" s="74">
        <v>9.5000000000000001E-2</v>
      </c>
      <c r="AFY48" s="74">
        <v>-1E-3</v>
      </c>
      <c r="AFZ48" s="74">
        <v>-1.2999999999999999E-2</v>
      </c>
      <c r="AGA48" s="74">
        <v>-2.8000000000000001E-2</v>
      </c>
      <c r="AGB48" s="74">
        <v>3.1E-2</v>
      </c>
      <c r="AGC48" s="74">
        <v>4.3999999999999997E-2</v>
      </c>
      <c r="AGD48" s="74">
        <v>3.2000000000000001E-2</v>
      </c>
      <c r="AGE48" s="21">
        <v>0.01</v>
      </c>
      <c r="AGF48" s="21">
        <v>0.125</v>
      </c>
      <c r="AGG48" s="21">
        <v>-0.13800000000000001</v>
      </c>
      <c r="AGH48" s="21">
        <v>-3.4000000000000002E-2</v>
      </c>
      <c r="AGI48" s="21">
        <v>-2.1999999999999999E-2</v>
      </c>
      <c r="AGJ48" s="21">
        <v>0.13400000000000001</v>
      </c>
      <c r="AGK48" s="21">
        <v>7.2999999999999995E-2</v>
      </c>
      <c r="AGL48">
        <v>0.08</v>
      </c>
      <c r="AGM48">
        <v>1</v>
      </c>
      <c r="AGN48">
        <v>6.6000000000000003E-2</v>
      </c>
      <c r="AGO48">
        <v>3.0000000000000001E-3</v>
      </c>
      <c r="AGP48">
        <v>-8.7999999999999995E-2</v>
      </c>
      <c r="AGQ48">
        <v>1.7999999999999999E-2</v>
      </c>
      <c r="AGR48">
        <v>5.5E-2</v>
      </c>
      <c r="AGS48">
        <v>-3.3000000000000002E-2</v>
      </c>
      <c r="AGT48">
        <v>0.17599999999999999</v>
      </c>
      <c r="AGU48">
        <v>-0.06</v>
      </c>
      <c r="AGV48">
        <v>-7.0999999999999994E-2</v>
      </c>
      <c r="AGW48">
        <v>-0.06</v>
      </c>
      <c r="AGX48">
        <v>2.3E-2</v>
      </c>
      <c r="AGY48">
        <v>8.7999999999999995E-2</v>
      </c>
      <c r="AGZ48">
        <v>-6.6000000000000003E-2</v>
      </c>
      <c r="AHA48">
        <v>-0.19500000000000001</v>
      </c>
      <c r="AHB48">
        <v>5.8000000000000003E-2</v>
      </c>
      <c r="AHC48">
        <v>0.02</v>
      </c>
      <c r="AHD48">
        <v>5.0000000000000001E-3</v>
      </c>
      <c r="AHE48">
        <v>-0.182</v>
      </c>
      <c r="AHF48">
        <v>-1.9E-2</v>
      </c>
      <c r="AHG48">
        <v>-0.124</v>
      </c>
      <c r="AHH48">
        <v>-0.115</v>
      </c>
      <c r="AHI48">
        <v>-0.05</v>
      </c>
      <c r="AHJ48">
        <v>0.11899999999999999</v>
      </c>
      <c r="AHK48">
        <v>2.4E-2</v>
      </c>
      <c r="AHL48">
        <v>0.111</v>
      </c>
      <c r="AHM48">
        <v>0.113</v>
      </c>
      <c r="AHN48">
        <v>-4.3999999999999997E-2</v>
      </c>
      <c r="AHO48">
        <v>8.2000000000000003E-2</v>
      </c>
    </row>
    <row r="49" spans="389:899">
      <c r="QR49">
        <v>5.0000000000000001E-3</v>
      </c>
      <c r="QS49">
        <v>9.9000000000000005E-2</v>
      </c>
      <c r="QT49">
        <v>0.14099999999999999</v>
      </c>
      <c r="QU49">
        <v>0.105</v>
      </c>
      <c r="QV49">
        <v>0.192</v>
      </c>
      <c r="QW49">
        <v>0.11600000000000001</v>
      </c>
      <c r="QX49">
        <v>0.01</v>
      </c>
      <c r="QY49">
        <v>0.17100000000000001</v>
      </c>
      <c r="QZ49">
        <v>6.0999999999999999E-2</v>
      </c>
      <c r="RA49">
        <v>0.23799999999999999</v>
      </c>
      <c r="RB49">
        <v>4.7E-2</v>
      </c>
      <c r="RC49">
        <v>0.61599999999999999</v>
      </c>
      <c r="RD49">
        <v>0.38200000000000001</v>
      </c>
      <c r="RE49">
        <v>6.0999999999999999E-2</v>
      </c>
      <c r="RF49">
        <v>0.106</v>
      </c>
      <c r="RG49">
        <v>4.2000000000000003E-2</v>
      </c>
      <c r="RH49">
        <v>0.182</v>
      </c>
      <c r="RI49">
        <v>0.188</v>
      </c>
      <c r="SH49">
        <v>4.0000000000000001E-3</v>
      </c>
      <c r="SI49">
        <v>7.0000000000000007E-2</v>
      </c>
      <c r="SJ49">
        <v>3.3000000000000002E-2</v>
      </c>
      <c r="SK49">
        <v>0.05</v>
      </c>
      <c r="SL49">
        <v>2.8000000000000001E-2</v>
      </c>
      <c r="SM49">
        <v>6.8000000000000005E-2</v>
      </c>
      <c r="SN49">
        <v>1.2E-2</v>
      </c>
      <c r="SO49">
        <v>5.8999999999999997E-2</v>
      </c>
      <c r="SP49">
        <v>0.94399999999999995</v>
      </c>
      <c r="SQ49">
        <v>0.125</v>
      </c>
      <c r="SR49">
        <v>4.2999999999999997E-2</v>
      </c>
      <c r="SS49">
        <v>0.193</v>
      </c>
      <c r="ST49">
        <v>0.10299999999999999</v>
      </c>
      <c r="SU49">
        <v>7.4999999999999997E-2</v>
      </c>
      <c r="SV49">
        <v>3.9E-2</v>
      </c>
      <c r="SW49">
        <v>4.0000000000000001E-3</v>
      </c>
      <c r="SX49">
        <v>1.0999999999999999E-2</v>
      </c>
      <c r="SY49">
        <v>1.7000000000000001E-2</v>
      </c>
      <c r="TX49">
        <v>3.9E-2</v>
      </c>
      <c r="TY49">
        <v>0.247</v>
      </c>
      <c r="TZ49">
        <v>9.6000000000000002E-2</v>
      </c>
      <c r="UA49">
        <v>9.7000000000000003E-2</v>
      </c>
      <c r="UB49">
        <v>7.9000000000000001E-2</v>
      </c>
      <c r="UC49">
        <v>2E-3</v>
      </c>
      <c r="UD49">
        <v>7.9000000000000001E-2</v>
      </c>
      <c r="UE49">
        <v>7.4999999999999997E-2</v>
      </c>
      <c r="UF49">
        <v>0.113</v>
      </c>
      <c r="UG49">
        <v>2.9000000000000001E-2</v>
      </c>
      <c r="UH49">
        <v>9.8000000000000004E-2</v>
      </c>
      <c r="UI49">
        <v>7.8E-2</v>
      </c>
      <c r="UJ49">
        <v>0.121</v>
      </c>
      <c r="UK49">
        <v>2.1000000000000001E-2</v>
      </c>
      <c r="UL49">
        <v>0.74099999999999999</v>
      </c>
      <c r="UM49">
        <v>7.0000000000000001E-3</v>
      </c>
      <c r="UN49">
        <v>0.17399999999999999</v>
      </c>
      <c r="UO49">
        <v>0.125</v>
      </c>
      <c r="UP49">
        <v>2.9000000000000001E-2</v>
      </c>
      <c r="VP49">
        <v>1.4E-2</v>
      </c>
      <c r="VQ49">
        <v>2.8000000000000001E-2</v>
      </c>
      <c r="VR49">
        <v>4.5999999999999999E-2</v>
      </c>
      <c r="VS49">
        <v>5.2999999999999999E-2</v>
      </c>
      <c r="VT49">
        <v>0.01</v>
      </c>
      <c r="VU49">
        <v>0.125</v>
      </c>
      <c r="VV49">
        <v>1.2999999999999999E-2</v>
      </c>
      <c r="VW49">
        <v>3.6999999999999998E-2</v>
      </c>
      <c r="VX49">
        <v>0.94899999999999995</v>
      </c>
      <c r="VY49">
        <v>0.03</v>
      </c>
      <c r="VZ49">
        <v>6.8000000000000005E-2</v>
      </c>
      <c r="WA49">
        <v>0.23400000000000001</v>
      </c>
      <c r="WB49">
        <v>1.6E-2</v>
      </c>
      <c r="WC49">
        <v>0.01</v>
      </c>
      <c r="WD49">
        <v>0</v>
      </c>
      <c r="WE49">
        <v>1.9E-2</v>
      </c>
      <c r="WF49">
        <v>1.2E-2</v>
      </c>
      <c r="WG49">
        <v>0.124</v>
      </c>
      <c r="WH49">
        <v>2.4E-2</v>
      </c>
      <c r="XG49" t="s">
        <v>631</v>
      </c>
      <c r="XH49" s="74">
        <v>-1.0999999999999999E-2</v>
      </c>
      <c r="XI49" s="74">
        <v>-8.4000000000000005E-2</v>
      </c>
      <c r="XJ49" s="74">
        <v>6.0000000000000001E-3</v>
      </c>
      <c r="XK49" s="74">
        <v>-3.7999999999999999E-2</v>
      </c>
      <c r="XL49" s="74">
        <v>4.7E-2</v>
      </c>
      <c r="XM49" s="74">
        <v>-1.2999999999999999E-2</v>
      </c>
      <c r="XN49" s="74">
        <v>-0.03</v>
      </c>
      <c r="XO49" s="74">
        <v>0.318</v>
      </c>
      <c r="XP49" s="74">
        <v>-5.3999999999999999E-2</v>
      </c>
      <c r="XQ49" s="74">
        <v>-0.72799999999999998</v>
      </c>
      <c r="XR49" s="74">
        <v>0</v>
      </c>
      <c r="XS49" s="74">
        <v>8.0000000000000002E-3</v>
      </c>
      <c r="XT49" s="74">
        <v>-4.2000000000000003E-2</v>
      </c>
      <c r="XU49" s="74">
        <v>-6.4000000000000001E-2</v>
      </c>
      <c r="XV49" s="74">
        <v>-7.8E-2</v>
      </c>
      <c r="XW49" s="74">
        <v>3.5000000000000003E-2</v>
      </c>
      <c r="XX49" s="74">
        <v>5.6000000000000001E-2</v>
      </c>
      <c r="XY49" s="74">
        <v>4.3999999999999997E-2</v>
      </c>
      <c r="XZ49" s="74">
        <v>9.8000000000000004E-2</v>
      </c>
      <c r="YA49" s="74">
        <v>-0.13</v>
      </c>
      <c r="YB49" s="74">
        <v>4.1000000000000002E-2</v>
      </c>
      <c r="YC49" s="74">
        <v>2.4E-2</v>
      </c>
      <c r="YD49" s="74">
        <v>0</v>
      </c>
      <c r="YE49" s="74">
        <v>-0.153</v>
      </c>
      <c r="YF49" s="74">
        <v>-7.0000000000000001E-3</v>
      </c>
      <c r="YG49" s="74">
        <v>0.376</v>
      </c>
      <c r="YH49" s="74">
        <v>-7.0000000000000001E-3</v>
      </c>
      <c r="YI49" s="74">
        <v>-1.7999999999999999E-2</v>
      </c>
      <c r="YJ49" s="74">
        <v>-0.376</v>
      </c>
      <c r="YK49">
        <v>0.104</v>
      </c>
      <c r="YL49">
        <v>-0.17799999999999999</v>
      </c>
      <c r="YM49">
        <v>-5.6000000000000001E-2</v>
      </c>
      <c r="YN49">
        <v>-0.03</v>
      </c>
      <c r="YO49">
        <v>-0.13900000000000001</v>
      </c>
      <c r="YP49">
        <v>0.06</v>
      </c>
      <c r="YQ49">
        <v>-9.5000000000000001E-2</v>
      </c>
      <c r="YR49">
        <v>5.6000000000000001E-2</v>
      </c>
      <c r="YS49">
        <v>0.104</v>
      </c>
      <c r="YT49">
        <v>1.7000000000000001E-2</v>
      </c>
      <c r="YU49">
        <v>-2.1000000000000001E-2</v>
      </c>
      <c r="YV49">
        <v>4.9000000000000002E-2</v>
      </c>
      <c r="YW49">
        <v>-0.219</v>
      </c>
      <c r="YX49">
        <v>3.2000000000000001E-2</v>
      </c>
      <c r="YY49">
        <v>-3.4000000000000002E-2</v>
      </c>
      <c r="YZ49">
        <v>7.0000000000000001E-3</v>
      </c>
      <c r="ZA49">
        <v>-0.03</v>
      </c>
      <c r="ZB49">
        <v>1</v>
      </c>
      <c r="ZC49">
        <v>0.03</v>
      </c>
      <c r="ZD49">
        <v>0.19</v>
      </c>
      <c r="ZE49">
        <v>-5.0999999999999997E-2</v>
      </c>
      <c r="ZF49">
        <v>-0.11899999999999999</v>
      </c>
      <c r="ZG49">
        <v>9.6000000000000002E-2</v>
      </c>
      <c r="ZH49">
        <v>-0.189</v>
      </c>
      <c r="ZI49">
        <v>2.8000000000000001E-2</v>
      </c>
      <c r="ZJ49">
        <v>-0.08</v>
      </c>
      <c r="ZK49">
        <v>-5.5E-2</v>
      </c>
      <c r="ZL49">
        <v>-0.127</v>
      </c>
      <c r="ZM49">
        <v>-6.3E-2</v>
      </c>
      <c r="ZQ49" t="s">
        <v>689</v>
      </c>
      <c r="ZR49" s="74">
        <v>-0.13100000000000001</v>
      </c>
      <c r="ZS49" s="74">
        <v>0.27</v>
      </c>
      <c r="ZT49" s="74">
        <v>8.6999999999999994E-2</v>
      </c>
      <c r="ZU49" s="74">
        <v>-9.7000000000000003E-2</v>
      </c>
      <c r="ZV49" s="74">
        <v>-0.55000000000000004</v>
      </c>
      <c r="ZW49" s="74">
        <v>-0.05</v>
      </c>
      <c r="ZX49" s="74">
        <v>-0.222</v>
      </c>
      <c r="ZY49" s="74">
        <v>0.215</v>
      </c>
      <c r="ZZ49" s="74">
        <v>-0.122</v>
      </c>
      <c r="AAA49" s="74">
        <v>-8.9999999999999993E-3</v>
      </c>
      <c r="AAB49" s="74">
        <v>3.1E-2</v>
      </c>
      <c r="AAC49" s="74">
        <v>-0.153</v>
      </c>
      <c r="AAD49" s="74">
        <v>0.20899999999999999</v>
      </c>
      <c r="AAE49" s="74">
        <v>-5.3999999999999999E-2</v>
      </c>
      <c r="AAF49" s="74">
        <v>-0.29099999999999998</v>
      </c>
      <c r="AAG49" s="74">
        <v>0.12</v>
      </c>
      <c r="AAH49" s="74">
        <v>-1.6E-2</v>
      </c>
      <c r="AAI49" s="74">
        <v>8.7999999999999995E-2</v>
      </c>
      <c r="AAJ49" s="74">
        <v>-2.8000000000000001E-2</v>
      </c>
      <c r="AAK49" s="74">
        <v>0.05</v>
      </c>
      <c r="AAL49" s="74">
        <v>-1.4999999999999999E-2</v>
      </c>
      <c r="AAM49" s="74">
        <v>-2.4E-2</v>
      </c>
      <c r="AAN49" s="74">
        <v>-1.9E-2</v>
      </c>
      <c r="AAO49" s="74">
        <v>-0.316</v>
      </c>
      <c r="AAP49" s="74">
        <v>-0.13400000000000001</v>
      </c>
      <c r="AAQ49" s="74">
        <v>0.02</v>
      </c>
      <c r="AAR49" s="74">
        <v>-0.39800000000000002</v>
      </c>
      <c r="AAS49" s="74">
        <v>0.10299999999999999</v>
      </c>
      <c r="AAT49" s="74">
        <v>-9.1999999999999998E-2</v>
      </c>
      <c r="AAU49" s="74">
        <v>-8.9999999999999993E-3</v>
      </c>
      <c r="AAV49">
        <v>-2.9000000000000001E-2</v>
      </c>
      <c r="AAW49">
        <v>-0.06</v>
      </c>
      <c r="AAX49">
        <v>-9.6000000000000002E-2</v>
      </c>
      <c r="AAY49">
        <v>-0.109</v>
      </c>
      <c r="AAZ49">
        <v>-0.11700000000000001</v>
      </c>
      <c r="ABA49">
        <v>9.6000000000000002E-2</v>
      </c>
      <c r="ABB49">
        <v>2.7E-2</v>
      </c>
      <c r="ABC49">
        <v>-9.7000000000000003E-2</v>
      </c>
      <c r="ABD49">
        <v>-1.7999999999999999E-2</v>
      </c>
      <c r="ABE49">
        <v>0.151</v>
      </c>
      <c r="ABF49">
        <v>-1.4E-2</v>
      </c>
      <c r="ABG49">
        <v>-6.7000000000000004E-2</v>
      </c>
      <c r="ABH49">
        <v>9.2999999999999999E-2</v>
      </c>
      <c r="ABI49">
        <v>-0.13</v>
      </c>
      <c r="ABJ49">
        <v>6.8000000000000005E-2</v>
      </c>
      <c r="ABK49">
        <v>0.14699999999999999</v>
      </c>
      <c r="ABL49">
        <v>1</v>
      </c>
      <c r="ABM49">
        <v>8.8999999999999996E-2</v>
      </c>
      <c r="ABN49">
        <v>1.9E-2</v>
      </c>
      <c r="ABO49">
        <v>0.107</v>
      </c>
      <c r="ABP49">
        <v>-5.0000000000000001E-3</v>
      </c>
      <c r="ABQ49">
        <v>5.0999999999999997E-2</v>
      </c>
      <c r="ABR49">
        <v>0.17299999999999999</v>
      </c>
      <c r="ABS49">
        <v>-7.4999999999999997E-2</v>
      </c>
      <c r="ABT49">
        <v>0.02</v>
      </c>
      <c r="ABU49">
        <v>-5.0999999999999997E-2</v>
      </c>
      <c r="ABV49">
        <v>-0.14899999999999999</v>
      </c>
      <c r="ABW49">
        <v>-2.1000000000000001E-2</v>
      </c>
      <c r="ABX49">
        <v>7.0000000000000001E-3</v>
      </c>
      <c r="ABY49">
        <v>-7.9000000000000001E-2</v>
      </c>
      <c r="ACC49" t="s">
        <v>749</v>
      </c>
      <c r="ACD49" s="74">
        <v>-2.5000000000000001E-2</v>
      </c>
      <c r="ACE49" s="74">
        <v>3.3000000000000002E-2</v>
      </c>
      <c r="ACF49" s="74">
        <v>0</v>
      </c>
      <c r="ACG49" s="74">
        <v>-3.0000000000000001E-3</v>
      </c>
      <c r="ACH49" s="74">
        <v>1.2E-2</v>
      </c>
      <c r="ACI49" s="74">
        <v>0.108</v>
      </c>
      <c r="ACJ49" s="74">
        <v>0.20100000000000001</v>
      </c>
      <c r="ACK49" s="74">
        <v>0.13300000000000001</v>
      </c>
      <c r="ACL49" s="74">
        <v>0.01</v>
      </c>
      <c r="ACM49" s="74">
        <v>4.7E-2</v>
      </c>
      <c r="ACN49" s="74">
        <v>0.376</v>
      </c>
      <c r="ACO49" s="74">
        <v>8.6999999999999994E-2</v>
      </c>
      <c r="ACP49" s="74">
        <v>-3.5999999999999997E-2</v>
      </c>
      <c r="ACQ49" s="74">
        <v>-2E-3</v>
      </c>
      <c r="ACR49" s="74">
        <v>-1.7000000000000001E-2</v>
      </c>
      <c r="ACS49" s="74">
        <v>-2.3E-2</v>
      </c>
      <c r="ACT49" s="74">
        <v>2.8000000000000001E-2</v>
      </c>
      <c r="ACU49" s="74">
        <v>1.4E-2</v>
      </c>
      <c r="ACV49" s="74">
        <v>0</v>
      </c>
      <c r="ACW49" s="74">
        <v>8.1000000000000003E-2</v>
      </c>
      <c r="ACX49" s="74">
        <v>0.05</v>
      </c>
      <c r="ACY49" s="74">
        <v>7.4999999999999997E-2</v>
      </c>
      <c r="ACZ49" s="74">
        <v>-0.78300000000000003</v>
      </c>
      <c r="ADA49" s="74">
        <v>4.2999999999999997E-2</v>
      </c>
      <c r="ADB49" s="74">
        <v>5.0000000000000001E-3</v>
      </c>
      <c r="ADC49" s="74">
        <v>3.6999999999999998E-2</v>
      </c>
      <c r="ADD49" s="74">
        <v>0.158</v>
      </c>
      <c r="ADE49" s="74">
        <v>3.2000000000000001E-2</v>
      </c>
      <c r="ADF49" s="74">
        <v>-4.0000000000000001E-3</v>
      </c>
      <c r="ADG49" s="74">
        <v>9.1999999999999998E-2</v>
      </c>
      <c r="ADH49" s="74">
        <v>0.24099999999999999</v>
      </c>
      <c r="ADI49" s="74">
        <v>0.22500000000000001</v>
      </c>
      <c r="ADJ49">
        <v>2.8000000000000001E-2</v>
      </c>
      <c r="ADK49">
        <v>0.06</v>
      </c>
      <c r="ADL49">
        <v>0.104</v>
      </c>
      <c r="ADM49">
        <v>-3.5999999999999997E-2</v>
      </c>
      <c r="ADN49">
        <v>7.5999999999999998E-2</v>
      </c>
      <c r="ADO49">
        <v>5.6000000000000001E-2</v>
      </c>
      <c r="ADP49">
        <v>0.11</v>
      </c>
      <c r="ADQ49">
        <v>7.0000000000000001E-3</v>
      </c>
      <c r="ADR49">
        <v>5.5E-2</v>
      </c>
      <c r="ADS49">
        <v>-0.01</v>
      </c>
      <c r="ADT49">
        <v>2.3E-2</v>
      </c>
      <c r="ADU49">
        <v>3.1E-2</v>
      </c>
      <c r="ADV49">
        <v>7.4999999999999997E-2</v>
      </c>
      <c r="ADW49">
        <v>-3.4000000000000002E-2</v>
      </c>
      <c r="ADX49">
        <v>1</v>
      </c>
      <c r="ADY49">
        <v>5.8999999999999997E-2</v>
      </c>
      <c r="ADZ49">
        <v>3.5000000000000003E-2</v>
      </c>
      <c r="AEA49">
        <v>-3.4000000000000002E-2</v>
      </c>
      <c r="AEB49">
        <v>7.4999999999999997E-2</v>
      </c>
      <c r="AEC49">
        <v>6.8000000000000005E-2</v>
      </c>
      <c r="AED49">
        <v>6.5000000000000002E-2</v>
      </c>
      <c r="AEE49">
        <v>5.3999999999999999E-2</v>
      </c>
      <c r="AEF49">
        <v>-4.1000000000000002E-2</v>
      </c>
      <c r="AEG49">
        <v>1.6E-2</v>
      </c>
      <c r="AEH49">
        <v>-0.05</v>
      </c>
      <c r="AEI49">
        <v>1.0999999999999999E-2</v>
      </c>
      <c r="AEJ49">
        <v>-4.5999999999999999E-2</v>
      </c>
      <c r="AEK49">
        <v>-5.1999999999999998E-2</v>
      </c>
      <c r="AEL49">
        <v>6.3E-2</v>
      </c>
      <c r="AEM49">
        <v>7.5999999999999998E-2</v>
      </c>
      <c r="AEN49">
        <v>3.0000000000000001E-3</v>
      </c>
      <c r="AEO49">
        <v>0.03</v>
      </c>
      <c r="AES49" t="s">
        <v>813</v>
      </c>
      <c r="AET49" s="74">
        <v>-3.9E-2</v>
      </c>
      <c r="AEU49" s="74">
        <v>0</v>
      </c>
      <c r="AEV49" s="74">
        <v>0.03</v>
      </c>
      <c r="AEW49" s="74">
        <v>8.9999999999999993E-3</v>
      </c>
      <c r="AEX49" s="74">
        <v>8.1000000000000003E-2</v>
      </c>
      <c r="AEY49" s="74">
        <v>1.7999999999999999E-2</v>
      </c>
      <c r="AEZ49" s="74">
        <v>0.04</v>
      </c>
      <c r="AFA49" s="74">
        <v>0.95599999999999996</v>
      </c>
      <c r="AFB49" s="74">
        <v>4.4999999999999998E-2</v>
      </c>
      <c r="AFC49" s="74">
        <v>0.08</v>
      </c>
      <c r="AFD49" s="74">
        <v>9.1999999999999998E-2</v>
      </c>
      <c r="AFE49" s="74">
        <v>3.1E-2</v>
      </c>
      <c r="AFF49" s="74">
        <v>1.0999999999999999E-2</v>
      </c>
      <c r="AFG49" s="74">
        <v>7.2999999999999995E-2</v>
      </c>
      <c r="AFH49" s="74">
        <v>3.6999999999999998E-2</v>
      </c>
      <c r="AFI49" s="74">
        <v>0.04</v>
      </c>
      <c r="AFJ49" s="74">
        <v>7.5999999999999998E-2</v>
      </c>
      <c r="AFK49" s="74">
        <v>-7.4999999999999997E-2</v>
      </c>
      <c r="AFL49" s="74">
        <v>7.0000000000000001E-3</v>
      </c>
      <c r="AFM49" s="74">
        <v>6.7000000000000004E-2</v>
      </c>
      <c r="AFN49" s="74">
        <v>2.1000000000000001E-2</v>
      </c>
      <c r="AFO49" s="74">
        <v>2.8000000000000001E-2</v>
      </c>
      <c r="AFP49" s="74">
        <v>2.4E-2</v>
      </c>
      <c r="AFQ49" s="74">
        <v>6.4000000000000001E-2</v>
      </c>
      <c r="AFR49" s="74">
        <v>-5.0000000000000001E-3</v>
      </c>
      <c r="AFS49" s="74">
        <v>7.3999999999999996E-2</v>
      </c>
      <c r="AFT49" s="74">
        <v>5.0999999999999997E-2</v>
      </c>
      <c r="AFU49" s="74">
        <v>-1.6E-2</v>
      </c>
      <c r="AFV49" s="74">
        <v>2.1999999999999999E-2</v>
      </c>
      <c r="AFW49" s="74">
        <v>8.4000000000000005E-2</v>
      </c>
      <c r="AFX49" s="74">
        <v>4.7E-2</v>
      </c>
      <c r="AFY49" s="74">
        <v>0.05</v>
      </c>
      <c r="AFZ49" s="74">
        <v>2.1000000000000001E-2</v>
      </c>
      <c r="AGA49" s="74">
        <v>4.1000000000000002E-2</v>
      </c>
      <c r="AGB49" s="74">
        <v>-5.3999999999999999E-2</v>
      </c>
      <c r="AGC49" s="74">
        <v>3.9E-2</v>
      </c>
      <c r="AGD49" s="74">
        <v>2.5999999999999999E-2</v>
      </c>
      <c r="AGE49" s="21">
        <v>0.14399999999999999</v>
      </c>
      <c r="AGF49" s="21">
        <v>8.2000000000000003E-2</v>
      </c>
      <c r="AGG49" s="21">
        <v>-0.14699999999999999</v>
      </c>
      <c r="AGH49" s="21">
        <v>3.4000000000000002E-2</v>
      </c>
      <c r="AGI49" s="21">
        <v>4.3999999999999997E-2</v>
      </c>
      <c r="AGJ49" s="21">
        <v>4.8000000000000001E-2</v>
      </c>
      <c r="AGK49" s="21">
        <v>0.10199999999999999</v>
      </c>
      <c r="AGL49">
        <v>4.7E-2</v>
      </c>
      <c r="AGM49">
        <v>6.6000000000000003E-2</v>
      </c>
      <c r="AGN49">
        <v>1</v>
      </c>
      <c r="AGO49">
        <v>6.2E-2</v>
      </c>
      <c r="AGP49">
        <v>-8.6999999999999994E-2</v>
      </c>
      <c r="AGQ49">
        <v>-3.4000000000000002E-2</v>
      </c>
      <c r="AGR49">
        <v>2.1999999999999999E-2</v>
      </c>
      <c r="AGS49">
        <v>0.11700000000000001</v>
      </c>
      <c r="AGT49">
        <v>0.185</v>
      </c>
      <c r="AGU49">
        <v>9.5000000000000001E-2</v>
      </c>
      <c r="AGV49">
        <v>-9.2999999999999999E-2</v>
      </c>
      <c r="AGW49">
        <v>0.10199999999999999</v>
      </c>
      <c r="AGX49">
        <v>-9.7000000000000003E-2</v>
      </c>
      <c r="AGY49">
        <v>0.13900000000000001</v>
      </c>
      <c r="AGZ49">
        <v>3.5999999999999997E-2</v>
      </c>
      <c r="AHA49">
        <v>-7.5999999999999998E-2</v>
      </c>
      <c r="AHB49">
        <v>0.10100000000000001</v>
      </c>
      <c r="AHC49">
        <v>-0.11700000000000001</v>
      </c>
      <c r="AHD49">
        <v>-1.4999999999999999E-2</v>
      </c>
      <c r="AHE49">
        <v>-0.11899999999999999</v>
      </c>
      <c r="AHF49">
        <v>-0.11899999999999999</v>
      </c>
      <c r="AHG49">
        <v>-8.7999999999999995E-2</v>
      </c>
      <c r="AHH49">
        <v>-0.12</v>
      </c>
      <c r="AHI49">
        <v>-0.11700000000000001</v>
      </c>
      <c r="AHJ49">
        <v>0.14399999999999999</v>
      </c>
      <c r="AHK49">
        <v>-0.107</v>
      </c>
      <c r="AHL49">
        <v>3.5000000000000003E-2</v>
      </c>
      <c r="AHM49">
        <v>0.14699999999999999</v>
      </c>
      <c r="AHN49">
        <v>-3.9E-2</v>
      </c>
      <c r="AHO49">
        <v>-0.02</v>
      </c>
    </row>
    <row r="50" spans="389:899" ht="16">
      <c r="NY50" s="26">
        <f>AVERAGE(NY48:OM48)</f>
        <v>0.77833333333333321</v>
      </c>
      <c r="PH50" s="26">
        <f>AVERAGE(PH48:PV48)</f>
        <v>0.92680000000000007</v>
      </c>
      <c r="QR50">
        <v>0.214</v>
      </c>
      <c r="QS50">
        <v>0.109</v>
      </c>
      <c r="QT50">
        <v>0.80500000000000005</v>
      </c>
      <c r="QU50">
        <v>6.7000000000000004E-2</v>
      </c>
      <c r="QV50">
        <v>0.32900000000000001</v>
      </c>
      <c r="QW50">
        <v>0.255</v>
      </c>
      <c r="QX50">
        <v>0.14899999999999999</v>
      </c>
      <c r="QY50">
        <v>0.13200000000000001</v>
      </c>
      <c r="QZ50">
        <v>3.2000000000000001E-2</v>
      </c>
      <c r="RA50">
        <v>0.158</v>
      </c>
      <c r="RB50">
        <v>8.2000000000000003E-2</v>
      </c>
      <c r="RC50">
        <v>5.8000000000000003E-2</v>
      </c>
      <c r="RD50">
        <v>0.16300000000000001</v>
      </c>
      <c r="RE50">
        <v>0.25</v>
      </c>
      <c r="RF50">
        <v>0.309</v>
      </c>
      <c r="RG50">
        <v>0.111</v>
      </c>
      <c r="RH50">
        <v>0.14399999999999999</v>
      </c>
      <c r="RI50">
        <v>0.155</v>
      </c>
      <c r="SH50">
        <v>1.7999999999999999E-2</v>
      </c>
      <c r="SI50">
        <v>9.5000000000000001E-2</v>
      </c>
      <c r="SJ50">
        <v>3.3000000000000002E-2</v>
      </c>
      <c r="SK50">
        <v>4.2999999999999997E-2</v>
      </c>
      <c r="SL50">
        <v>2.1999999999999999E-2</v>
      </c>
      <c r="SM50">
        <v>0.95799999999999996</v>
      </c>
      <c r="SN50">
        <v>1.4999999999999999E-2</v>
      </c>
      <c r="SO50">
        <v>5.8999999999999997E-2</v>
      </c>
      <c r="SP50">
        <v>8.5999999999999993E-2</v>
      </c>
      <c r="SQ50">
        <v>0.159</v>
      </c>
      <c r="SR50">
        <v>0.115</v>
      </c>
      <c r="SS50">
        <v>9.0999999999999998E-2</v>
      </c>
      <c r="ST50">
        <v>0.01</v>
      </c>
      <c r="SU50">
        <v>3.3000000000000002E-2</v>
      </c>
      <c r="SV50">
        <v>3.6999999999999998E-2</v>
      </c>
      <c r="SW50">
        <v>1.4E-2</v>
      </c>
      <c r="SX50">
        <v>1.4E-2</v>
      </c>
      <c r="SY50">
        <v>3.0000000000000001E-3</v>
      </c>
      <c r="TX50">
        <v>0.21</v>
      </c>
      <c r="TY50">
        <v>2.5999999999999999E-2</v>
      </c>
      <c r="TZ50">
        <v>4.3999999999999997E-2</v>
      </c>
      <c r="UA50">
        <v>0.23300000000000001</v>
      </c>
      <c r="UB50">
        <v>4.0000000000000001E-3</v>
      </c>
      <c r="UC50">
        <v>3.0000000000000001E-3</v>
      </c>
      <c r="UD50">
        <v>9.7000000000000003E-2</v>
      </c>
      <c r="UE50">
        <v>1.9E-2</v>
      </c>
      <c r="UF50">
        <v>0.77900000000000003</v>
      </c>
      <c r="UG50">
        <v>4.7E-2</v>
      </c>
      <c r="UH50">
        <v>1.6E-2</v>
      </c>
      <c r="UI50">
        <v>0.26700000000000002</v>
      </c>
      <c r="UJ50">
        <v>5.8000000000000003E-2</v>
      </c>
      <c r="UK50">
        <v>3.4000000000000002E-2</v>
      </c>
      <c r="UL50">
        <v>9.1999999999999998E-2</v>
      </c>
      <c r="UM50">
        <v>1.2E-2</v>
      </c>
      <c r="UN50">
        <v>3.2000000000000001E-2</v>
      </c>
      <c r="UO50">
        <v>4.0000000000000001E-3</v>
      </c>
      <c r="UP50">
        <v>5.1999999999999998E-2</v>
      </c>
      <c r="VP50">
        <v>0.125</v>
      </c>
      <c r="VQ50">
        <v>1.4E-2</v>
      </c>
      <c r="VR50">
        <v>0.14099999999999999</v>
      </c>
      <c r="VS50">
        <v>0.68400000000000005</v>
      </c>
      <c r="VT50">
        <v>3.1E-2</v>
      </c>
      <c r="VU50">
        <v>4.2999999999999997E-2</v>
      </c>
      <c r="VV50">
        <v>0.153</v>
      </c>
      <c r="VW50">
        <v>9.8000000000000004E-2</v>
      </c>
      <c r="VX50">
        <v>0.125</v>
      </c>
      <c r="VY50">
        <v>4.3999999999999997E-2</v>
      </c>
      <c r="VZ50">
        <v>4.4999999999999998E-2</v>
      </c>
      <c r="WA50">
        <v>8.6999999999999994E-2</v>
      </c>
      <c r="WB50">
        <v>0.16300000000000001</v>
      </c>
      <c r="WC50">
        <v>7.4999999999999997E-2</v>
      </c>
      <c r="WD50">
        <v>0.61399999999999999</v>
      </c>
      <c r="WE50">
        <v>6.8000000000000005E-2</v>
      </c>
      <c r="WF50">
        <v>0.127</v>
      </c>
      <c r="WG50">
        <v>5.2999999999999999E-2</v>
      </c>
      <c r="WH50">
        <v>1.0999999999999999E-2</v>
      </c>
      <c r="XG50" t="s">
        <v>632</v>
      </c>
      <c r="XH50" s="74">
        <v>8.0000000000000002E-3</v>
      </c>
      <c r="XI50" s="74">
        <v>-4.4999999999999998E-2</v>
      </c>
      <c r="XJ50" s="74">
        <v>-4.8000000000000001E-2</v>
      </c>
      <c r="XK50" s="74">
        <v>0</v>
      </c>
      <c r="XL50" s="74">
        <v>-5.2999999999999999E-2</v>
      </c>
      <c r="XM50" s="74">
        <v>-8.9999999999999993E-3</v>
      </c>
      <c r="XN50" s="74">
        <v>-6.2E-2</v>
      </c>
      <c r="XO50" s="74">
        <v>6.8000000000000005E-2</v>
      </c>
      <c r="XP50" s="74">
        <v>-6.2E-2</v>
      </c>
      <c r="XQ50" s="74">
        <v>-2.1000000000000001E-2</v>
      </c>
      <c r="XR50" s="74">
        <v>-2.5999999999999999E-2</v>
      </c>
      <c r="XS50" s="74">
        <v>-7.6999999999999999E-2</v>
      </c>
      <c r="XT50" s="74">
        <v>-7.1999999999999995E-2</v>
      </c>
      <c r="XU50" s="74">
        <v>-0.14799999999999999</v>
      </c>
      <c r="XV50" s="74">
        <v>6.0000000000000001E-3</v>
      </c>
      <c r="XW50" s="74">
        <v>-8.4000000000000005E-2</v>
      </c>
      <c r="XX50" s="74">
        <v>6.0000000000000001E-3</v>
      </c>
      <c r="XY50" s="74">
        <v>-5.6000000000000001E-2</v>
      </c>
      <c r="XZ50" s="74">
        <v>4.0000000000000001E-3</v>
      </c>
      <c r="YA50" s="74">
        <v>-1.6E-2</v>
      </c>
      <c r="YB50" s="74">
        <v>-3.3000000000000002E-2</v>
      </c>
      <c r="YC50" s="74">
        <v>-0.95699999999999996</v>
      </c>
      <c r="YD50" s="74">
        <v>0</v>
      </c>
      <c r="YE50" s="74">
        <v>-8.8999999999999996E-2</v>
      </c>
      <c r="YF50" s="74">
        <v>-0.09</v>
      </c>
      <c r="YG50" s="74">
        <v>-1.0999999999999999E-2</v>
      </c>
      <c r="YH50" s="74">
        <v>-2.1000000000000001E-2</v>
      </c>
      <c r="YI50" s="74">
        <v>0.04</v>
      </c>
      <c r="YJ50" s="74">
        <v>1.9E-2</v>
      </c>
      <c r="YK50">
        <v>-0.153</v>
      </c>
      <c r="YL50">
        <v>-7.5999999999999998E-2</v>
      </c>
      <c r="YM50">
        <v>9.1999999999999998E-2</v>
      </c>
      <c r="YN50">
        <v>-0.155</v>
      </c>
      <c r="YO50">
        <v>-6.5000000000000002E-2</v>
      </c>
      <c r="YP50">
        <v>0.115</v>
      </c>
      <c r="YQ50">
        <v>-0.10100000000000001</v>
      </c>
      <c r="YR50">
        <v>-0.108</v>
      </c>
      <c r="YS50">
        <v>-0.13100000000000001</v>
      </c>
      <c r="YT50">
        <v>0.17799999999999999</v>
      </c>
      <c r="YU50">
        <v>5.0000000000000001E-3</v>
      </c>
      <c r="YV50">
        <v>-3.5999999999999997E-2</v>
      </c>
      <c r="YW50">
        <v>0.105</v>
      </c>
      <c r="YX50">
        <v>-6.7000000000000004E-2</v>
      </c>
      <c r="YY50">
        <v>0.123</v>
      </c>
      <c r="YZ50">
        <v>-1.9E-2</v>
      </c>
      <c r="ZA50">
        <v>0.21299999999999999</v>
      </c>
      <c r="ZB50">
        <v>0.03</v>
      </c>
      <c r="ZC50">
        <v>1</v>
      </c>
      <c r="ZD50">
        <v>3.6999999999999998E-2</v>
      </c>
      <c r="ZE50">
        <v>0.182</v>
      </c>
      <c r="ZF50">
        <v>-0.03</v>
      </c>
      <c r="ZG50">
        <v>0.11</v>
      </c>
      <c r="ZH50">
        <v>-1.4999999999999999E-2</v>
      </c>
      <c r="ZI50">
        <v>0.245</v>
      </c>
      <c r="ZJ50">
        <v>5.6000000000000001E-2</v>
      </c>
      <c r="ZK50">
        <v>-0.11799999999999999</v>
      </c>
      <c r="ZL50">
        <v>9.1999999999999998E-2</v>
      </c>
      <c r="ZM50">
        <v>0.11600000000000001</v>
      </c>
      <c r="ZQ50" t="s">
        <v>690</v>
      </c>
      <c r="ZR50" s="74">
        <v>-9.1999999999999998E-2</v>
      </c>
      <c r="ZS50" s="74">
        <v>0.14399999999999999</v>
      </c>
      <c r="ZT50" s="74">
        <v>1.0999999999999999E-2</v>
      </c>
      <c r="ZU50" s="74">
        <v>-1.2E-2</v>
      </c>
      <c r="ZV50" s="74">
        <v>-0.16</v>
      </c>
      <c r="ZW50" s="74">
        <v>-0.17</v>
      </c>
      <c r="ZX50" s="74">
        <v>-0.158</v>
      </c>
      <c r="ZY50" s="74">
        <v>0.14799999999999999</v>
      </c>
      <c r="ZZ50" s="74">
        <v>-0.04</v>
      </c>
      <c r="AAA50" s="74">
        <v>-7.9000000000000001E-2</v>
      </c>
      <c r="AAB50" s="74">
        <v>-4.0000000000000001E-3</v>
      </c>
      <c r="AAC50" s="74">
        <v>1.7999999999999999E-2</v>
      </c>
      <c r="AAD50" s="74">
        <v>0.128</v>
      </c>
      <c r="AAE50" s="74">
        <v>4.3999999999999997E-2</v>
      </c>
      <c r="AAF50" s="74">
        <v>0.16500000000000001</v>
      </c>
      <c r="AAG50" s="74">
        <v>-7.0000000000000001E-3</v>
      </c>
      <c r="AAH50" s="74">
        <v>-3.4000000000000002E-2</v>
      </c>
      <c r="AAI50" s="74">
        <v>4.7E-2</v>
      </c>
      <c r="AAJ50" s="74">
        <v>-2.9000000000000001E-2</v>
      </c>
      <c r="AAK50" s="74">
        <v>-0.1</v>
      </c>
      <c r="AAL50" s="74">
        <v>0.14000000000000001</v>
      </c>
      <c r="AAM50" s="74">
        <v>3.3000000000000002E-2</v>
      </c>
      <c r="AAN50" s="74">
        <v>-1.0999999999999999E-2</v>
      </c>
      <c r="AAO50" s="74">
        <v>2.8000000000000001E-2</v>
      </c>
      <c r="AAP50" s="74">
        <v>-7.8E-2</v>
      </c>
      <c r="AAQ50" s="74">
        <v>-0.69</v>
      </c>
      <c r="AAR50" s="74">
        <v>9.0999999999999998E-2</v>
      </c>
      <c r="AAS50" s="74">
        <v>-0.53700000000000003</v>
      </c>
      <c r="AAT50" s="74">
        <v>1E-3</v>
      </c>
      <c r="AAU50" s="74">
        <v>6.0000000000000001E-3</v>
      </c>
      <c r="AAV50">
        <v>9.2999999999999999E-2</v>
      </c>
      <c r="AAW50">
        <v>-0.17799999999999999</v>
      </c>
      <c r="AAX50">
        <v>-1.0999999999999999E-2</v>
      </c>
      <c r="AAY50">
        <v>5.8000000000000003E-2</v>
      </c>
      <c r="AAZ50">
        <v>-8.5999999999999993E-2</v>
      </c>
      <c r="ABA50">
        <v>-4.8000000000000001E-2</v>
      </c>
      <c r="ABB50">
        <v>-7.3999999999999996E-2</v>
      </c>
      <c r="ABC50">
        <v>5.0999999999999997E-2</v>
      </c>
      <c r="ABD50">
        <v>-5.5E-2</v>
      </c>
      <c r="ABE50">
        <v>5.6000000000000001E-2</v>
      </c>
      <c r="ABF50">
        <v>-8.2000000000000003E-2</v>
      </c>
      <c r="ABG50">
        <v>-1.2999999999999999E-2</v>
      </c>
      <c r="ABH50">
        <v>-3.0000000000000001E-3</v>
      </c>
      <c r="ABI50">
        <v>5.0999999999999997E-2</v>
      </c>
      <c r="ABJ50">
        <v>2E-3</v>
      </c>
      <c r="ABK50">
        <v>0.09</v>
      </c>
      <c r="ABL50">
        <v>8.8999999999999996E-2</v>
      </c>
      <c r="ABM50">
        <v>1</v>
      </c>
      <c r="ABN50">
        <v>-1.0999999999999999E-2</v>
      </c>
      <c r="ABO50">
        <v>0.16700000000000001</v>
      </c>
      <c r="ABP50">
        <v>-2.8000000000000001E-2</v>
      </c>
      <c r="ABQ50">
        <v>-9.5000000000000001E-2</v>
      </c>
      <c r="ABR50">
        <v>8.1000000000000003E-2</v>
      </c>
      <c r="ABS50">
        <v>-0.20100000000000001</v>
      </c>
      <c r="ABT50">
        <v>-4.7E-2</v>
      </c>
      <c r="ABU50">
        <v>-0.104</v>
      </c>
      <c r="ABV50">
        <v>-0.184</v>
      </c>
      <c r="ABW50">
        <v>-0.16700000000000001</v>
      </c>
      <c r="ABX50">
        <v>-7.2999999999999995E-2</v>
      </c>
      <c r="ABY50">
        <v>3.6999999999999998E-2</v>
      </c>
      <c r="ACC50" t="s">
        <v>750</v>
      </c>
      <c r="ACD50" s="74">
        <v>3.5000000000000003E-2</v>
      </c>
      <c r="ACE50" s="74">
        <v>6.8000000000000005E-2</v>
      </c>
      <c r="ACF50" s="74">
        <v>2E-3</v>
      </c>
      <c r="ACG50" s="74">
        <v>2.5999999999999999E-2</v>
      </c>
      <c r="ACH50" s="74">
        <v>-2E-3</v>
      </c>
      <c r="ACI50" s="74">
        <v>-0.01</v>
      </c>
      <c r="ACJ50" s="74">
        <v>5.8999999999999997E-2</v>
      </c>
      <c r="ACK50" s="74">
        <v>-1.4E-2</v>
      </c>
      <c r="ACL50" s="74">
        <v>-3.3000000000000002E-2</v>
      </c>
      <c r="ACM50" s="74">
        <v>4.7E-2</v>
      </c>
      <c r="ACN50" s="74">
        <v>7.8E-2</v>
      </c>
      <c r="ACO50" s="74">
        <v>0.18</v>
      </c>
      <c r="ACP50" s="74">
        <v>4.1000000000000002E-2</v>
      </c>
      <c r="ACQ50" s="74">
        <v>0.09</v>
      </c>
      <c r="ACR50" s="74">
        <v>1.4999999999999999E-2</v>
      </c>
      <c r="ACS50" s="74">
        <v>-5.5E-2</v>
      </c>
      <c r="ACT50" s="74">
        <v>0.95099999999999996</v>
      </c>
      <c r="ACU50" s="74">
        <v>9.9000000000000005E-2</v>
      </c>
      <c r="ACV50" s="74">
        <v>3.9E-2</v>
      </c>
      <c r="ACW50" s="74">
        <v>4.2999999999999997E-2</v>
      </c>
      <c r="ACX50" s="74">
        <v>-2E-3</v>
      </c>
      <c r="ACY50" s="74">
        <v>1.2999999999999999E-2</v>
      </c>
      <c r="ACZ50" s="74">
        <v>6.9000000000000006E-2</v>
      </c>
      <c r="ADA50" s="74">
        <v>3.2000000000000001E-2</v>
      </c>
      <c r="ADB50" s="74">
        <v>1.7999999999999999E-2</v>
      </c>
      <c r="ADC50" s="74">
        <v>-0.03</v>
      </c>
      <c r="ADD50" s="74">
        <v>3.4000000000000002E-2</v>
      </c>
      <c r="ADE50" s="74">
        <v>2.8000000000000001E-2</v>
      </c>
      <c r="ADF50" s="74">
        <v>3.1E-2</v>
      </c>
      <c r="ADG50" s="74">
        <v>4.0000000000000001E-3</v>
      </c>
      <c r="ADH50" s="74">
        <v>-2E-3</v>
      </c>
      <c r="ADI50" s="74">
        <v>7.8E-2</v>
      </c>
      <c r="ADJ50">
        <v>8.1000000000000003E-2</v>
      </c>
      <c r="ADK50">
        <v>0.122</v>
      </c>
      <c r="ADL50">
        <v>5.6000000000000001E-2</v>
      </c>
      <c r="ADM50">
        <v>-4.1000000000000002E-2</v>
      </c>
      <c r="ADN50">
        <v>0.16800000000000001</v>
      </c>
      <c r="ADO50">
        <v>7.0999999999999994E-2</v>
      </c>
      <c r="ADP50">
        <v>7.2999999999999995E-2</v>
      </c>
      <c r="ADQ50">
        <v>-9.2999999999999999E-2</v>
      </c>
      <c r="ADR50">
        <v>0.18</v>
      </c>
      <c r="ADS50">
        <v>-5.3999999999999999E-2</v>
      </c>
      <c r="ADT50">
        <v>7.9000000000000001E-2</v>
      </c>
      <c r="ADU50">
        <v>5.1999999999999998E-2</v>
      </c>
      <c r="ADV50">
        <v>7.8E-2</v>
      </c>
      <c r="ADW50">
        <v>-9.6000000000000002E-2</v>
      </c>
      <c r="ADX50">
        <v>5.8999999999999997E-2</v>
      </c>
      <c r="ADY50">
        <v>1</v>
      </c>
      <c r="ADZ50">
        <v>-9.4E-2</v>
      </c>
      <c r="AEA50">
        <v>-0.123</v>
      </c>
      <c r="AEB50">
        <v>0.121</v>
      </c>
      <c r="AEC50">
        <v>-6.2E-2</v>
      </c>
      <c r="AED50">
        <v>3.6999999999999998E-2</v>
      </c>
      <c r="AEE50">
        <v>-6.0000000000000001E-3</v>
      </c>
      <c r="AEF50">
        <v>-0.09</v>
      </c>
      <c r="AEG50">
        <v>0.20200000000000001</v>
      </c>
      <c r="AEH50">
        <v>-0.11899999999999999</v>
      </c>
      <c r="AEI50">
        <v>1.2999999999999999E-2</v>
      </c>
      <c r="AEJ50">
        <v>-0.14799999999999999</v>
      </c>
      <c r="AEK50">
        <v>1.0999999999999999E-2</v>
      </c>
      <c r="AEL50">
        <v>-0.13900000000000001</v>
      </c>
      <c r="AEM50">
        <v>0.10299999999999999</v>
      </c>
      <c r="AEN50">
        <v>-2.1999999999999999E-2</v>
      </c>
      <c r="AEO50">
        <v>0.16200000000000001</v>
      </c>
      <c r="AES50" t="s">
        <v>814</v>
      </c>
      <c r="AET50" s="74">
        <v>-1.9E-2</v>
      </c>
      <c r="AEU50" s="74">
        <v>8.0000000000000002E-3</v>
      </c>
      <c r="AEV50" s="74">
        <v>4.8000000000000001E-2</v>
      </c>
      <c r="AEW50" s="74">
        <v>5.0000000000000001E-3</v>
      </c>
      <c r="AEX50" s="74">
        <v>6.9000000000000006E-2</v>
      </c>
      <c r="AEY50" s="74">
        <v>2.9000000000000001E-2</v>
      </c>
      <c r="AEZ50" s="74">
        <v>1.7000000000000001E-2</v>
      </c>
      <c r="AFA50" s="74">
        <v>7.1999999999999995E-2</v>
      </c>
      <c r="AFB50" s="74">
        <v>0.14699999999999999</v>
      </c>
      <c r="AFC50" s="74">
        <v>-5.8000000000000003E-2</v>
      </c>
      <c r="AFD50" s="74">
        <v>-0.20200000000000001</v>
      </c>
      <c r="AFE50" s="74">
        <v>7.0000000000000001E-3</v>
      </c>
      <c r="AFF50" s="74">
        <v>0</v>
      </c>
      <c r="AFG50" s="74">
        <v>1.7000000000000001E-2</v>
      </c>
      <c r="AFH50" s="74">
        <v>1.2E-2</v>
      </c>
      <c r="AFI50" s="74">
        <v>2.1999999999999999E-2</v>
      </c>
      <c r="AFJ50" s="74">
        <v>-2.8000000000000001E-2</v>
      </c>
      <c r="AFK50" s="74">
        <v>0.25</v>
      </c>
      <c r="AFL50" s="74">
        <v>0.84599999999999997</v>
      </c>
      <c r="AFM50" s="74">
        <v>-2.9000000000000001E-2</v>
      </c>
      <c r="AFN50" s="74">
        <v>-7.2999999999999995E-2</v>
      </c>
      <c r="AFO50" s="74">
        <v>0.14799999999999999</v>
      </c>
      <c r="AFP50" s="74">
        <v>-0.104</v>
      </c>
      <c r="AFQ50" s="74">
        <v>-3.3000000000000002E-2</v>
      </c>
      <c r="AFR50" s="74">
        <v>-2.8000000000000001E-2</v>
      </c>
      <c r="AFS50" s="74">
        <v>5.0000000000000001E-3</v>
      </c>
      <c r="AFT50" s="74">
        <v>0.25</v>
      </c>
      <c r="AFU50" s="74">
        <v>-2.8000000000000001E-2</v>
      </c>
      <c r="AFV50" s="74">
        <v>-4.2000000000000003E-2</v>
      </c>
      <c r="AFW50" s="74">
        <v>2.7E-2</v>
      </c>
      <c r="AFX50" s="74">
        <v>4.7E-2</v>
      </c>
      <c r="AFY50" s="74">
        <v>5.6000000000000001E-2</v>
      </c>
      <c r="AFZ50" s="74">
        <v>-0.02</v>
      </c>
      <c r="AGA50" s="74">
        <v>-0.1</v>
      </c>
      <c r="AGB50" s="74">
        <v>5.7000000000000002E-2</v>
      </c>
      <c r="AGC50" s="74">
        <v>2.5000000000000001E-2</v>
      </c>
      <c r="AGD50" s="74">
        <v>0.11700000000000001</v>
      </c>
      <c r="AGE50" s="21">
        <v>6.9000000000000006E-2</v>
      </c>
      <c r="AGF50" s="21">
        <v>8.0000000000000002E-3</v>
      </c>
      <c r="AGG50" s="21">
        <v>-0.1</v>
      </c>
      <c r="AGH50" s="21">
        <v>4.9000000000000002E-2</v>
      </c>
      <c r="AGI50" s="21">
        <v>-8.5000000000000006E-2</v>
      </c>
      <c r="AGJ50" s="21">
        <v>0.1</v>
      </c>
      <c r="AGK50" s="21">
        <v>4.1000000000000002E-2</v>
      </c>
      <c r="AGL50">
        <v>7.4999999999999997E-2</v>
      </c>
      <c r="AGM50">
        <v>3.0000000000000001E-3</v>
      </c>
      <c r="AGN50">
        <v>6.2E-2</v>
      </c>
      <c r="AGO50">
        <v>1</v>
      </c>
      <c r="AGP50">
        <v>-4.5999999999999999E-2</v>
      </c>
      <c r="AGQ50">
        <v>-0.03</v>
      </c>
      <c r="AGR50">
        <v>1.7999999999999999E-2</v>
      </c>
      <c r="AGS50">
        <v>1.7999999999999999E-2</v>
      </c>
      <c r="AGT50">
        <v>7.0999999999999994E-2</v>
      </c>
      <c r="AGU50">
        <v>0.03</v>
      </c>
      <c r="AGV50">
        <v>-0.08</v>
      </c>
      <c r="AGW50">
        <v>2.9000000000000001E-2</v>
      </c>
      <c r="AGX50">
        <v>1.2E-2</v>
      </c>
      <c r="AGY50">
        <v>7.1999999999999995E-2</v>
      </c>
      <c r="AGZ50">
        <v>3.4000000000000002E-2</v>
      </c>
      <c r="AHA50">
        <v>-5.8000000000000003E-2</v>
      </c>
      <c r="AHB50">
        <v>5.2999999999999999E-2</v>
      </c>
      <c r="AHC50">
        <v>-7.1999999999999995E-2</v>
      </c>
      <c r="AHD50">
        <v>1.9E-2</v>
      </c>
      <c r="AHE50">
        <v>-2.9000000000000001E-2</v>
      </c>
      <c r="AHF50">
        <v>-7.0000000000000001E-3</v>
      </c>
      <c r="AHG50">
        <v>-8.3000000000000004E-2</v>
      </c>
      <c r="AHH50">
        <v>-0.08</v>
      </c>
      <c r="AHI50">
        <v>-0.104</v>
      </c>
      <c r="AHJ50">
        <v>7.3999999999999996E-2</v>
      </c>
      <c r="AHK50">
        <v>-6.9000000000000006E-2</v>
      </c>
      <c r="AHL50">
        <v>5.8999999999999997E-2</v>
      </c>
      <c r="AHM50">
        <v>6.9000000000000006E-2</v>
      </c>
      <c r="AHN50">
        <v>-6.2E-2</v>
      </c>
      <c r="AHO50">
        <v>8.0000000000000002E-3</v>
      </c>
    </row>
    <row r="51" spans="389:899">
      <c r="PH51">
        <f>PH50*PH50</f>
        <v>0.8589582400000001</v>
      </c>
      <c r="QR51">
        <v>0.51400000000000001</v>
      </c>
      <c r="QS51">
        <v>2.1000000000000001E-2</v>
      </c>
      <c r="QT51">
        <v>0.21199999999999999</v>
      </c>
      <c r="QU51">
        <v>6.9000000000000006E-2</v>
      </c>
      <c r="QV51">
        <v>0.40699999999999997</v>
      </c>
      <c r="QW51">
        <v>0.183</v>
      </c>
      <c r="QX51">
        <v>0.76400000000000001</v>
      </c>
      <c r="QY51">
        <v>0.16800000000000001</v>
      </c>
      <c r="QZ51">
        <v>0.16400000000000001</v>
      </c>
      <c r="RA51">
        <v>2.8000000000000001E-2</v>
      </c>
      <c r="RB51">
        <v>0.128</v>
      </c>
      <c r="RC51">
        <v>0.03</v>
      </c>
      <c r="RD51">
        <v>0.26500000000000001</v>
      </c>
      <c r="RE51">
        <v>0.20499999999999999</v>
      </c>
      <c r="RF51">
        <v>5.0999999999999997E-2</v>
      </c>
      <c r="RG51">
        <v>0.16900000000000001</v>
      </c>
      <c r="RH51">
        <v>0.317</v>
      </c>
      <c r="RI51">
        <v>0.23699999999999999</v>
      </c>
      <c r="SH51">
        <v>7.6999999999999999E-2</v>
      </c>
      <c r="SI51">
        <v>2E-3</v>
      </c>
      <c r="SJ51">
        <v>5.8999999999999997E-2</v>
      </c>
      <c r="SK51">
        <v>0.15</v>
      </c>
      <c r="SL51">
        <v>0.11600000000000001</v>
      </c>
      <c r="SM51">
        <v>5.6000000000000001E-2</v>
      </c>
      <c r="SN51">
        <v>1.7000000000000001E-2</v>
      </c>
      <c r="SO51">
        <v>2.7E-2</v>
      </c>
      <c r="SP51">
        <v>7.6999999999999999E-2</v>
      </c>
      <c r="SQ51">
        <v>0.26300000000000001</v>
      </c>
      <c r="SR51">
        <v>0.10199999999999999</v>
      </c>
      <c r="SS51">
        <v>0.247</v>
      </c>
      <c r="ST51">
        <v>2E-3</v>
      </c>
      <c r="SU51">
        <v>5.0999999999999997E-2</v>
      </c>
      <c r="SV51">
        <v>0.13100000000000001</v>
      </c>
      <c r="SW51">
        <v>2.8000000000000001E-2</v>
      </c>
      <c r="SX51">
        <v>0.88700000000000001</v>
      </c>
      <c r="SY51">
        <v>5.1999999999999998E-2</v>
      </c>
      <c r="TX51">
        <v>8.4000000000000005E-2</v>
      </c>
      <c r="TY51">
        <v>2.4E-2</v>
      </c>
      <c r="TZ51">
        <v>0.08</v>
      </c>
      <c r="UA51">
        <v>4.5999999999999999E-2</v>
      </c>
      <c r="UB51">
        <v>1.6E-2</v>
      </c>
      <c r="UC51">
        <v>0.94299999999999995</v>
      </c>
      <c r="UD51">
        <v>1.7000000000000001E-2</v>
      </c>
      <c r="UE51">
        <v>5.1999999999999998E-2</v>
      </c>
      <c r="UF51">
        <v>7.8E-2</v>
      </c>
      <c r="UG51">
        <v>0.04</v>
      </c>
      <c r="UH51">
        <v>2.9000000000000001E-2</v>
      </c>
      <c r="UI51">
        <v>3.0000000000000001E-3</v>
      </c>
      <c r="UJ51">
        <v>0.10100000000000001</v>
      </c>
      <c r="UK51">
        <v>5.3999999999999999E-2</v>
      </c>
      <c r="UL51">
        <v>1.7999999999999999E-2</v>
      </c>
      <c r="UM51">
        <v>1E-3</v>
      </c>
      <c r="UN51">
        <v>3.0000000000000001E-3</v>
      </c>
      <c r="UO51">
        <v>0.124</v>
      </c>
      <c r="UP51">
        <v>4.5999999999999999E-2</v>
      </c>
      <c r="VP51">
        <v>0.86899999999999999</v>
      </c>
      <c r="VQ51">
        <v>0.03</v>
      </c>
      <c r="VR51">
        <v>3.7999999999999999E-2</v>
      </c>
      <c r="VS51">
        <v>0.128</v>
      </c>
      <c r="VT51">
        <v>3.7999999999999999E-2</v>
      </c>
      <c r="VU51">
        <v>7.5999999999999998E-2</v>
      </c>
      <c r="VV51">
        <v>1.9E-2</v>
      </c>
      <c r="VW51">
        <v>3.9E-2</v>
      </c>
      <c r="VX51">
        <v>5.2999999999999999E-2</v>
      </c>
      <c r="VY51">
        <v>2.9000000000000001E-2</v>
      </c>
      <c r="VZ51">
        <v>1.0999999999999999E-2</v>
      </c>
      <c r="WA51">
        <v>0.23899999999999999</v>
      </c>
      <c r="WB51">
        <v>7.0000000000000007E-2</v>
      </c>
      <c r="WC51">
        <v>4.7E-2</v>
      </c>
      <c r="WD51">
        <v>0.33300000000000002</v>
      </c>
      <c r="WE51">
        <v>1.7000000000000001E-2</v>
      </c>
      <c r="WF51">
        <v>8.5000000000000006E-2</v>
      </c>
      <c r="WG51">
        <v>0.16900000000000001</v>
      </c>
      <c r="WH51">
        <v>4.7E-2</v>
      </c>
      <c r="XG51" t="s">
        <v>633</v>
      </c>
      <c r="XH51" s="74">
        <v>3.6999999999999998E-2</v>
      </c>
      <c r="XI51" s="74">
        <v>-0.97199999999999998</v>
      </c>
      <c r="XJ51" s="74">
        <v>-1E-3</v>
      </c>
      <c r="XK51" s="74">
        <v>3.4000000000000002E-2</v>
      </c>
      <c r="XL51" s="74">
        <v>-5.0999999999999997E-2</v>
      </c>
      <c r="XM51" s="74">
        <v>3.1E-2</v>
      </c>
      <c r="XN51" s="74">
        <v>7.0000000000000001E-3</v>
      </c>
      <c r="XO51" s="74">
        <v>-8.5000000000000006E-2</v>
      </c>
      <c r="XP51" s="74">
        <v>-2E-3</v>
      </c>
      <c r="XQ51" s="74">
        <v>-8.4000000000000005E-2</v>
      </c>
      <c r="XR51" s="74">
        <v>1.2999999999999999E-2</v>
      </c>
      <c r="XS51" s="74">
        <v>8.9999999999999993E-3</v>
      </c>
      <c r="XT51" s="74">
        <v>4.3999999999999997E-2</v>
      </c>
      <c r="XU51" s="74">
        <v>-1.7000000000000001E-2</v>
      </c>
      <c r="XV51" s="74">
        <v>-4.2999999999999997E-2</v>
      </c>
      <c r="XW51" s="74">
        <v>3.9E-2</v>
      </c>
      <c r="XX51" s="74">
        <v>2.7E-2</v>
      </c>
      <c r="XY51" s="74">
        <v>3.7999999999999999E-2</v>
      </c>
      <c r="XZ51" s="74">
        <v>-1.0999999999999999E-2</v>
      </c>
      <c r="YA51" s="74">
        <v>-8.6999999999999994E-2</v>
      </c>
      <c r="YB51" s="74">
        <v>1.4E-2</v>
      </c>
      <c r="YC51" s="74">
        <v>3.0000000000000001E-3</v>
      </c>
      <c r="YD51" s="74">
        <v>4.4999999999999998E-2</v>
      </c>
      <c r="YE51" s="74">
        <v>-8.7999999999999995E-2</v>
      </c>
      <c r="YF51" s="74">
        <v>2.5000000000000001E-2</v>
      </c>
      <c r="YG51" s="74">
        <v>7.4999999999999997E-2</v>
      </c>
      <c r="YH51" s="74">
        <v>6.0000000000000001E-3</v>
      </c>
      <c r="YI51" s="74">
        <v>8.0000000000000002E-3</v>
      </c>
      <c r="YJ51" s="74">
        <v>-5.2999999999999999E-2</v>
      </c>
      <c r="YK51">
        <v>0.16500000000000001</v>
      </c>
      <c r="YL51">
        <v>-0.154</v>
      </c>
      <c r="YM51">
        <v>2.8000000000000001E-2</v>
      </c>
      <c r="YN51">
        <v>-2.7E-2</v>
      </c>
      <c r="YO51">
        <v>-0.109</v>
      </c>
      <c r="YP51">
        <v>-2.3E-2</v>
      </c>
      <c r="YQ51">
        <v>-5.7000000000000002E-2</v>
      </c>
      <c r="YR51">
        <v>5.0999999999999997E-2</v>
      </c>
      <c r="YS51">
        <v>0.156</v>
      </c>
      <c r="YT51">
        <v>-4.5999999999999999E-2</v>
      </c>
      <c r="YU51">
        <v>-2.5000000000000001E-2</v>
      </c>
      <c r="YV51">
        <v>9.6000000000000002E-2</v>
      </c>
      <c r="YW51">
        <v>-0.22600000000000001</v>
      </c>
      <c r="YX51">
        <v>6.2E-2</v>
      </c>
      <c r="YY51">
        <v>-4.2999999999999997E-2</v>
      </c>
      <c r="YZ51">
        <v>-7.2999999999999995E-2</v>
      </c>
      <c r="ZA51">
        <v>-3.9E-2</v>
      </c>
      <c r="ZB51">
        <v>0.19</v>
      </c>
      <c r="ZC51">
        <v>3.6999999999999998E-2</v>
      </c>
      <c r="ZD51">
        <v>1</v>
      </c>
      <c r="ZE51">
        <v>-8.3000000000000004E-2</v>
      </c>
      <c r="ZF51">
        <v>-0.191</v>
      </c>
      <c r="ZG51">
        <v>5.0000000000000001E-3</v>
      </c>
      <c r="ZH51">
        <v>-0.11600000000000001</v>
      </c>
      <c r="ZI51">
        <v>3.3000000000000002E-2</v>
      </c>
      <c r="ZJ51">
        <v>-6.8000000000000005E-2</v>
      </c>
      <c r="ZK51">
        <v>-9.1999999999999998E-2</v>
      </c>
      <c r="ZL51">
        <v>-8.8999999999999996E-2</v>
      </c>
      <c r="ZM51">
        <v>-0.11899999999999999</v>
      </c>
      <c r="ZQ51" t="s">
        <v>691</v>
      </c>
      <c r="ZR51" s="74">
        <v>2E-3</v>
      </c>
      <c r="ZS51" s="74">
        <v>-2E-3</v>
      </c>
      <c r="ZT51" s="74">
        <v>-0.05</v>
      </c>
      <c r="ZU51" s="74">
        <v>-0.108</v>
      </c>
      <c r="ZV51" s="74">
        <v>-9.5000000000000001E-2</v>
      </c>
      <c r="ZW51" s="74">
        <v>-1E-3</v>
      </c>
      <c r="ZX51" s="74">
        <v>6.0999999999999999E-2</v>
      </c>
      <c r="ZY51" s="74">
        <v>-0.02</v>
      </c>
      <c r="ZZ51" s="74">
        <v>-6.7000000000000004E-2</v>
      </c>
      <c r="AAA51" s="74">
        <v>1.2999999999999999E-2</v>
      </c>
      <c r="AAB51" s="74">
        <v>-4.4999999999999998E-2</v>
      </c>
      <c r="AAC51" s="74">
        <v>-1E-3</v>
      </c>
      <c r="AAD51" s="74">
        <v>-1E-3</v>
      </c>
      <c r="AAE51" s="74">
        <v>-7.0000000000000001E-3</v>
      </c>
      <c r="AAF51" s="74">
        <v>0.13200000000000001</v>
      </c>
      <c r="AAG51" s="74">
        <v>-8.8999999999999996E-2</v>
      </c>
      <c r="AAH51" s="74">
        <v>-0.13700000000000001</v>
      </c>
      <c r="AAI51" s="74">
        <v>-0.111</v>
      </c>
      <c r="AAJ51" s="74">
        <v>1.7000000000000001E-2</v>
      </c>
      <c r="AAK51" s="74">
        <v>0.02</v>
      </c>
      <c r="AAL51" s="74">
        <v>-8.6999999999999994E-2</v>
      </c>
      <c r="AAM51" s="74">
        <v>-3.3000000000000002E-2</v>
      </c>
      <c r="AAN51" s="74">
        <v>-0.90200000000000002</v>
      </c>
      <c r="AAO51" s="74">
        <v>0.128</v>
      </c>
      <c r="AAP51" s="74">
        <v>8.5999999999999993E-2</v>
      </c>
      <c r="AAQ51" s="74">
        <v>9.8000000000000004E-2</v>
      </c>
      <c r="AAR51" s="74">
        <v>-0.182</v>
      </c>
      <c r="AAS51" s="74">
        <v>-0.104</v>
      </c>
      <c r="AAT51" s="74">
        <v>1.7000000000000001E-2</v>
      </c>
      <c r="AAU51" s="74">
        <v>9.4E-2</v>
      </c>
      <c r="AAV51">
        <v>-0.126</v>
      </c>
      <c r="AAW51">
        <v>-1.9E-2</v>
      </c>
      <c r="AAX51">
        <v>8.6999999999999994E-2</v>
      </c>
      <c r="AAY51">
        <v>-0.11700000000000001</v>
      </c>
      <c r="AAZ51">
        <v>8.9999999999999993E-3</v>
      </c>
      <c r="ABA51">
        <v>0.114</v>
      </c>
      <c r="ABB51">
        <v>-6.8000000000000005E-2</v>
      </c>
      <c r="ABC51">
        <v>-0.11899999999999999</v>
      </c>
      <c r="ABD51">
        <v>-0.19700000000000001</v>
      </c>
      <c r="ABE51">
        <v>0.156</v>
      </c>
      <c r="ABF51">
        <v>8.0000000000000002E-3</v>
      </c>
      <c r="ABG51">
        <v>3.0000000000000001E-3</v>
      </c>
      <c r="ABH51">
        <v>0.125</v>
      </c>
      <c r="ABI51">
        <v>-5.7000000000000002E-2</v>
      </c>
      <c r="ABJ51">
        <v>0.10199999999999999</v>
      </c>
      <c r="ABK51">
        <v>1.4999999999999999E-2</v>
      </c>
      <c r="ABL51">
        <v>1.9E-2</v>
      </c>
      <c r="ABM51">
        <v>-1.0999999999999999E-2</v>
      </c>
      <c r="ABN51">
        <v>1</v>
      </c>
      <c r="ABO51">
        <v>-4.5999999999999999E-2</v>
      </c>
      <c r="ABP51">
        <v>0.19</v>
      </c>
      <c r="ABQ51">
        <v>1.4E-2</v>
      </c>
      <c r="ABR51">
        <v>5.6000000000000001E-2</v>
      </c>
      <c r="ABS51">
        <v>1.7000000000000001E-2</v>
      </c>
      <c r="ABT51">
        <v>0.23799999999999999</v>
      </c>
      <c r="ABU51">
        <v>0.127</v>
      </c>
      <c r="ABV51">
        <v>0.11700000000000001</v>
      </c>
      <c r="ABW51">
        <v>-6.0000000000000001E-3</v>
      </c>
      <c r="ABX51">
        <v>8.4000000000000005E-2</v>
      </c>
      <c r="ABY51">
        <v>-0.19</v>
      </c>
      <c r="ACC51" t="s">
        <v>751</v>
      </c>
      <c r="ACD51" s="74">
        <v>0.01</v>
      </c>
      <c r="ACE51" s="74">
        <v>-4.4999999999999998E-2</v>
      </c>
      <c r="ACF51" s="74">
        <v>-4.0000000000000001E-3</v>
      </c>
      <c r="ACG51" s="74">
        <v>-4.4999999999999998E-2</v>
      </c>
      <c r="ACH51" s="74">
        <v>2.4E-2</v>
      </c>
      <c r="ACI51" s="74">
        <v>1.7000000000000001E-2</v>
      </c>
      <c r="ACJ51" s="74">
        <v>4.2000000000000003E-2</v>
      </c>
      <c r="ACK51" s="74">
        <v>-1.6E-2</v>
      </c>
      <c r="ACL51" s="74">
        <v>-8.4000000000000005E-2</v>
      </c>
      <c r="ACM51" s="74">
        <v>-2.1999999999999999E-2</v>
      </c>
      <c r="ACN51" s="74">
        <v>5.5E-2</v>
      </c>
      <c r="ACO51" s="74">
        <v>-6.2E-2</v>
      </c>
      <c r="ACP51" s="74">
        <v>-0.04</v>
      </c>
      <c r="ACQ51" s="74">
        <v>2.8000000000000001E-2</v>
      </c>
      <c r="ACR51" s="74">
        <v>-3.5999999999999997E-2</v>
      </c>
      <c r="ACS51" s="74">
        <v>0.97199999999999998</v>
      </c>
      <c r="ACT51" s="74">
        <v>-3.3000000000000002E-2</v>
      </c>
      <c r="ACU51" s="74">
        <v>-2E-3</v>
      </c>
      <c r="ACV51" s="74">
        <v>-0.02</v>
      </c>
      <c r="ACW51" s="74">
        <v>-3.0000000000000001E-3</v>
      </c>
      <c r="ACX51" s="74">
        <v>0.02</v>
      </c>
      <c r="ACY51" s="74">
        <v>-6.0000000000000001E-3</v>
      </c>
      <c r="ACZ51" s="74">
        <v>-2.5999999999999999E-2</v>
      </c>
      <c r="ADA51" s="74">
        <v>1.4999999999999999E-2</v>
      </c>
      <c r="ADB51" s="74">
        <v>-1.6E-2</v>
      </c>
      <c r="ADC51" s="74">
        <v>8.9999999999999993E-3</v>
      </c>
      <c r="ADD51" s="74">
        <v>0.111</v>
      </c>
      <c r="ADE51" s="74">
        <v>-4.3999999999999997E-2</v>
      </c>
      <c r="ADF51" s="74">
        <v>-1.7000000000000001E-2</v>
      </c>
      <c r="ADG51" s="74">
        <v>0.104</v>
      </c>
      <c r="ADH51" s="74">
        <v>-1.6E-2</v>
      </c>
      <c r="ADI51" s="74">
        <v>-0.03</v>
      </c>
      <c r="ADJ51">
        <v>-3.9E-2</v>
      </c>
      <c r="ADK51">
        <v>-6.9000000000000006E-2</v>
      </c>
      <c r="ADL51">
        <v>0.10299999999999999</v>
      </c>
      <c r="ADM51">
        <v>7.0000000000000001E-3</v>
      </c>
      <c r="ADN51">
        <v>-7.1999999999999995E-2</v>
      </c>
      <c r="ADO51">
        <v>1.4E-2</v>
      </c>
      <c r="ADP51">
        <v>-5.0000000000000001E-3</v>
      </c>
      <c r="ADQ51">
        <v>9.8000000000000004E-2</v>
      </c>
      <c r="ADR51">
        <v>1.9E-2</v>
      </c>
      <c r="ADS51">
        <v>1.7999999999999999E-2</v>
      </c>
      <c r="ADT51">
        <v>-3.5999999999999997E-2</v>
      </c>
      <c r="ADU51">
        <v>-2.5000000000000001E-2</v>
      </c>
      <c r="ADV51">
        <v>-3.2000000000000001E-2</v>
      </c>
      <c r="ADW51">
        <v>3.9E-2</v>
      </c>
      <c r="ADX51">
        <v>3.5000000000000003E-2</v>
      </c>
      <c r="ADY51">
        <v>-9.4E-2</v>
      </c>
      <c r="ADZ51">
        <v>1</v>
      </c>
      <c r="AEA51">
        <v>3.2000000000000001E-2</v>
      </c>
      <c r="AEB51">
        <v>-7.6999999999999999E-2</v>
      </c>
      <c r="AEC51">
        <v>0.188</v>
      </c>
      <c r="AED51">
        <v>3.4000000000000002E-2</v>
      </c>
      <c r="AEE51">
        <v>4.2999999999999997E-2</v>
      </c>
      <c r="AEF51">
        <v>2.1000000000000001E-2</v>
      </c>
      <c r="AEG51">
        <v>-1.4999999999999999E-2</v>
      </c>
      <c r="AEH51">
        <v>8.4000000000000005E-2</v>
      </c>
      <c r="AEI51">
        <v>8.6999999999999994E-2</v>
      </c>
      <c r="AEJ51">
        <v>9.7000000000000003E-2</v>
      </c>
      <c r="AEK51">
        <v>-0.04</v>
      </c>
      <c r="AEL51">
        <v>0.127</v>
      </c>
      <c r="AEM51">
        <v>-4.0000000000000001E-3</v>
      </c>
      <c r="AEN51">
        <v>0.16500000000000001</v>
      </c>
      <c r="AEO51">
        <v>-5.7000000000000002E-2</v>
      </c>
      <c r="AES51" t="s">
        <v>815</v>
      </c>
      <c r="AET51" s="74">
        <v>2E-3</v>
      </c>
      <c r="AEU51" s="74">
        <v>-4.8000000000000001E-2</v>
      </c>
      <c r="AEV51" s="74">
        <v>-3.9E-2</v>
      </c>
      <c r="AEW51" s="74">
        <v>1.2999999999999999E-2</v>
      </c>
      <c r="AEX51" s="74">
        <v>8.0000000000000002E-3</v>
      </c>
      <c r="AEY51" s="74">
        <v>-3.1E-2</v>
      </c>
      <c r="AEZ51" s="74">
        <v>2.7E-2</v>
      </c>
      <c r="AFA51" s="74">
        <v>-1.9E-2</v>
      </c>
      <c r="AFB51" s="74">
        <v>8.9999999999999993E-3</v>
      </c>
      <c r="AFC51" s="74">
        <v>-3.2000000000000001E-2</v>
      </c>
      <c r="AFD51" s="74">
        <v>2.3E-2</v>
      </c>
      <c r="AFE51" s="74">
        <v>-3.2000000000000001E-2</v>
      </c>
      <c r="AFF51" s="74">
        <v>-8.0000000000000002E-3</v>
      </c>
      <c r="AFG51" s="74">
        <v>0</v>
      </c>
      <c r="AFH51" s="74">
        <v>-2E-3</v>
      </c>
      <c r="AFI51" s="74">
        <v>8.0000000000000002E-3</v>
      </c>
      <c r="AFJ51" s="74">
        <v>7.8E-2</v>
      </c>
      <c r="AFK51" s="74">
        <v>-2.5999999999999999E-2</v>
      </c>
      <c r="AFL51" s="74">
        <v>4.4999999999999998E-2</v>
      </c>
      <c r="AFM51" s="74">
        <v>0.14699999999999999</v>
      </c>
      <c r="AFN51" s="74">
        <v>-3.9E-2</v>
      </c>
      <c r="AFO51" s="74">
        <v>0.11799999999999999</v>
      </c>
      <c r="AFP51" s="74">
        <v>3.2000000000000001E-2</v>
      </c>
      <c r="AFQ51" s="74">
        <v>1.7999999999999999E-2</v>
      </c>
      <c r="AFR51" s="74">
        <v>6.9000000000000006E-2</v>
      </c>
      <c r="AFS51" s="74">
        <v>-0.114</v>
      </c>
      <c r="AFT51" s="74">
        <v>-9.2999999999999999E-2</v>
      </c>
      <c r="AFU51" s="74">
        <v>1.4999999999999999E-2</v>
      </c>
      <c r="AFV51" s="74">
        <v>1.2E-2</v>
      </c>
      <c r="AFW51" s="74">
        <v>-0.222</v>
      </c>
      <c r="AFX51" s="74">
        <v>-0.877</v>
      </c>
      <c r="AFY51" s="74">
        <v>4.1000000000000002E-2</v>
      </c>
      <c r="AFZ51" s="74">
        <v>2.5999999999999999E-2</v>
      </c>
      <c r="AGA51" s="74">
        <v>-0.11700000000000001</v>
      </c>
      <c r="AGB51" s="74">
        <v>2.3E-2</v>
      </c>
      <c r="AGC51" s="74">
        <v>-0.25</v>
      </c>
      <c r="AGD51" s="74">
        <v>-0.13800000000000001</v>
      </c>
      <c r="AGE51" s="21">
        <v>-0.04</v>
      </c>
      <c r="AGF51" s="21">
        <v>-5.0000000000000001E-3</v>
      </c>
      <c r="AGG51" s="21">
        <v>0.109</v>
      </c>
      <c r="AGH51" s="21">
        <v>-1.0999999999999999E-2</v>
      </c>
      <c r="AGI51" s="21">
        <v>-4.4999999999999998E-2</v>
      </c>
      <c r="AGJ51" s="21">
        <v>-3.9E-2</v>
      </c>
      <c r="AGK51" s="21">
        <v>-6.2E-2</v>
      </c>
      <c r="AGL51">
        <v>1.2999999999999999E-2</v>
      </c>
      <c r="AGM51">
        <v>-8.7999999999999995E-2</v>
      </c>
      <c r="AGN51">
        <v>-8.6999999999999994E-2</v>
      </c>
      <c r="AGO51">
        <v>-4.5999999999999999E-2</v>
      </c>
      <c r="AGP51">
        <v>1</v>
      </c>
      <c r="AGQ51">
        <v>1.7999999999999999E-2</v>
      </c>
      <c r="AGR51">
        <v>-0.03</v>
      </c>
      <c r="AGS51">
        <v>-2.5000000000000001E-2</v>
      </c>
      <c r="AGT51">
        <v>-7.1999999999999995E-2</v>
      </c>
      <c r="AGU51">
        <v>-0.03</v>
      </c>
      <c r="AGV51">
        <v>1.4E-2</v>
      </c>
      <c r="AGW51">
        <v>-0.05</v>
      </c>
      <c r="AGX51">
        <v>-7.0000000000000001E-3</v>
      </c>
      <c r="AGY51">
        <v>-5.8000000000000003E-2</v>
      </c>
      <c r="AGZ51">
        <v>1.7000000000000001E-2</v>
      </c>
      <c r="AHA51">
        <v>6.2E-2</v>
      </c>
      <c r="AHB51">
        <v>-3.5999999999999997E-2</v>
      </c>
      <c r="AHC51">
        <v>0.08</v>
      </c>
      <c r="AHD51">
        <v>-1.7000000000000001E-2</v>
      </c>
      <c r="AHE51">
        <v>2.7E-2</v>
      </c>
      <c r="AHF51">
        <v>1.2999999999999999E-2</v>
      </c>
      <c r="AHG51">
        <v>3.2000000000000001E-2</v>
      </c>
      <c r="AHH51">
        <v>0.13100000000000001</v>
      </c>
      <c r="AHI51">
        <v>7.4999999999999997E-2</v>
      </c>
      <c r="AHJ51">
        <v>-4.5999999999999999E-2</v>
      </c>
      <c r="AHK51">
        <v>4.1000000000000002E-2</v>
      </c>
      <c r="AHL51">
        <v>-6.3E-2</v>
      </c>
      <c r="AHM51">
        <v>-3.4000000000000002E-2</v>
      </c>
      <c r="AHN51">
        <v>0.10100000000000001</v>
      </c>
      <c r="AHO51">
        <v>-3.6999999999999998E-2</v>
      </c>
    </row>
    <row r="52" spans="389:899">
      <c r="QR52">
        <v>0.20300000000000001</v>
      </c>
      <c r="QS52">
        <v>0.14599999999999999</v>
      </c>
      <c r="QT52">
        <v>4.1000000000000002E-2</v>
      </c>
      <c r="QU52">
        <v>0.123</v>
      </c>
      <c r="QV52">
        <v>3.5000000000000003E-2</v>
      </c>
      <c r="QW52">
        <v>4.4999999999999998E-2</v>
      </c>
      <c r="QX52">
        <v>0.22800000000000001</v>
      </c>
      <c r="QY52">
        <v>0.65200000000000002</v>
      </c>
      <c r="QZ52">
        <v>0.123</v>
      </c>
      <c r="RA52">
        <v>2.9000000000000001E-2</v>
      </c>
      <c r="RB52">
        <v>0.17499999999999999</v>
      </c>
      <c r="RC52">
        <v>3.7999999999999999E-2</v>
      </c>
      <c r="RD52">
        <v>0.22600000000000001</v>
      </c>
      <c r="RE52">
        <v>8.0000000000000002E-3</v>
      </c>
      <c r="RF52">
        <v>8.4000000000000005E-2</v>
      </c>
      <c r="RG52">
        <v>5.6000000000000001E-2</v>
      </c>
      <c r="RH52">
        <v>3.5999999999999997E-2</v>
      </c>
      <c r="RI52">
        <v>9.8000000000000004E-2</v>
      </c>
      <c r="SH52">
        <v>4.0000000000000001E-3</v>
      </c>
      <c r="SI52">
        <v>5.2999999999999999E-2</v>
      </c>
      <c r="SJ52">
        <v>0.86299999999999999</v>
      </c>
      <c r="SK52">
        <v>7.4999999999999997E-2</v>
      </c>
      <c r="SL52">
        <v>0.30299999999999999</v>
      </c>
      <c r="SM52">
        <v>4.8000000000000001E-2</v>
      </c>
      <c r="SN52">
        <v>4.4999999999999998E-2</v>
      </c>
      <c r="SO52">
        <v>1E-3</v>
      </c>
      <c r="SP52">
        <v>5.8000000000000003E-2</v>
      </c>
      <c r="SQ52">
        <v>5.1999999999999998E-2</v>
      </c>
      <c r="SR52">
        <v>4.9000000000000002E-2</v>
      </c>
      <c r="SS52">
        <v>0.33600000000000002</v>
      </c>
      <c r="ST52">
        <v>6.4000000000000001E-2</v>
      </c>
      <c r="SU52">
        <v>6.9000000000000006E-2</v>
      </c>
      <c r="SV52">
        <v>0.13200000000000001</v>
      </c>
      <c r="SW52">
        <v>4.9000000000000002E-2</v>
      </c>
      <c r="SX52">
        <v>0.115</v>
      </c>
      <c r="SY52">
        <v>8.1000000000000003E-2</v>
      </c>
      <c r="TX52">
        <v>2.9000000000000001E-2</v>
      </c>
      <c r="TY52">
        <v>2.7E-2</v>
      </c>
      <c r="TZ52">
        <v>1.4999999999999999E-2</v>
      </c>
      <c r="UA52">
        <v>0.05</v>
      </c>
      <c r="UB52">
        <v>8.7999999999999995E-2</v>
      </c>
      <c r="UC52">
        <v>4.9000000000000002E-2</v>
      </c>
      <c r="UD52">
        <v>5.7000000000000002E-2</v>
      </c>
      <c r="UE52">
        <v>5.5E-2</v>
      </c>
      <c r="UF52">
        <v>3.9E-2</v>
      </c>
      <c r="UG52">
        <v>1.9E-2</v>
      </c>
      <c r="UH52">
        <v>2.4E-2</v>
      </c>
      <c r="UI52">
        <v>6.5000000000000002E-2</v>
      </c>
      <c r="UJ52">
        <v>6.9000000000000006E-2</v>
      </c>
      <c r="UK52">
        <v>3.1E-2</v>
      </c>
      <c r="UL52">
        <v>6.2E-2</v>
      </c>
      <c r="UM52">
        <v>0.91800000000000004</v>
      </c>
      <c r="UN52">
        <v>0.13500000000000001</v>
      </c>
      <c r="UO52">
        <v>0.108</v>
      </c>
      <c r="UP52">
        <v>8.4000000000000005E-2</v>
      </c>
      <c r="VP52">
        <v>0.156</v>
      </c>
      <c r="VQ52">
        <v>0.187</v>
      </c>
      <c r="VR52">
        <v>0.10199999999999999</v>
      </c>
      <c r="VS52">
        <v>0.19</v>
      </c>
      <c r="VT52">
        <v>9.9000000000000005E-2</v>
      </c>
      <c r="VU52">
        <v>3.7999999999999999E-2</v>
      </c>
      <c r="VV52">
        <v>0.184</v>
      </c>
      <c r="VW52">
        <v>5.0000000000000001E-3</v>
      </c>
      <c r="VX52">
        <v>0.20799999999999999</v>
      </c>
      <c r="VY52">
        <v>0.41599999999999998</v>
      </c>
      <c r="VZ52">
        <v>0.122</v>
      </c>
      <c r="WA52">
        <v>0.57599999999999996</v>
      </c>
      <c r="WB52">
        <v>4.7E-2</v>
      </c>
      <c r="WC52">
        <v>0.26100000000000001</v>
      </c>
      <c r="WD52">
        <v>0.14899999999999999</v>
      </c>
      <c r="WE52">
        <v>0.11700000000000001</v>
      </c>
      <c r="WF52">
        <v>0.188</v>
      </c>
      <c r="WG52">
        <v>0.36</v>
      </c>
      <c r="WH52">
        <v>0.12</v>
      </c>
      <c r="XG52" t="s">
        <v>634</v>
      </c>
      <c r="XH52" s="74">
        <v>-1.2999999999999999E-2</v>
      </c>
      <c r="XI52" s="74">
        <v>1.4999999999999999E-2</v>
      </c>
      <c r="XJ52" s="74">
        <v>-0.13300000000000001</v>
      </c>
      <c r="XK52" s="74">
        <v>-0.92300000000000004</v>
      </c>
      <c r="XL52" s="74">
        <v>-5.8999999999999997E-2</v>
      </c>
      <c r="XM52" s="74">
        <v>-6.4000000000000001E-2</v>
      </c>
      <c r="XN52" s="74">
        <v>-4.5999999999999999E-2</v>
      </c>
      <c r="XO52" s="74">
        <v>0.1</v>
      </c>
      <c r="XP52" s="74">
        <v>-6.0000000000000001E-3</v>
      </c>
      <c r="XQ52" s="74">
        <v>0.114</v>
      </c>
      <c r="XR52" s="74">
        <v>-1.7999999999999999E-2</v>
      </c>
      <c r="XS52" s="74">
        <v>6.0000000000000001E-3</v>
      </c>
      <c r="XT52" s="74">
        <v>-0.112</v>
      </c>
      <c r="XU52" s="74">
        <v>-7.5999999999999998E-2</v>
      </c>
      <c r="XV52" s="74">
        <v>3.6999999999999998E-2</v>
      </c>
      <c r="XW52" s="74">
        <v>-0.13800000000000001</v>
      </c>
      <c r="XX52" s="74">
        <v>-2E-3</v>
      </c>
      <c r="XY52" s="74">
        <v>-7.9000000000000001E-2</v>
      </c>
      <c r="XZ52" s="74">
        <v>-0.03</v>
      </c>
      <c r="YA52" s="74">
        <v>0</v>
      </c>
      <c r="YB52" s="74">
        <v>-0.13500000000000001</v>
      </c>
      <c r="YC52" s="74">
        <v>-0.127</v>
      </c>
      <c r="YD52" s="74">
        <v>-2.5999999999999999E-2</v>
      </c>
      <c r="YE52" s="74">
        <v>-4.8000000000000001E-2</v>
      </c>
      <c r="YF52" s="74">
        <v>-1.2999999999999999E-2</v>
      </c>
      <c r="YG52" s="74">
        <v>-7.3999999999999996E-2</v>
      </c>
      <c r="YH52" s="74">
        <v>-4.7E-2</v>
      </c>
      <c r="YI52" s="74">
        <v>-7.4999999999999997E-2</v>
      </c>
      <c r="YJ52" s="74">
        <v>0</v>
      </c>
      <c r="YK52">
        <v>-0.27300000000000002</v>
      </c>
      <c r="YL52">
        <v>-7.9000000000000001E-2</v>
      </c>
      <c r="YM52">
        <v>0.13400000000000001</v>
      </c>
      <c r="YN52">
        <v>-0.14000000000000001</v>
      </c>
      <c r="YO52">
        <v>-3.5000000000000003E-2</v>
      </c>
      <c r="YP52">
        <v>8.2000000000000003E-2</v>
      </c>
      <c r="YQ52">
        <v>8.9999999999999993E-3</v>
      </c>
      <c r="YR52">
        <v>-0.10299999999999999</v>
      </c>
      <c r="YS52">
        <v>-0.218</v>
      </c>
      <c r="YT52">
        <v>0.17</v>
      </c>
      <c r="YU52">
        <v>0.11899999999999999</v>
      </c>
      <c r="YV52">
        <v>-0.17699999999999999</v>
      </c>
      <c r="YW52">
        <v>0.20399999999999999</v>
      </c>
      <c r="YX52">
        <v>-7.2999999999999995E-2</v>
      </c>
      <c r="YY52">
        <v>0.20699999999999999</v>
      </c>
      <c r="YZ52">
        <v>7.8E-2</v>
      </c>
      <c r="ZA52">
        <v>0.28799999999999998</v>
      </c>
      <c r="ZB52">
        <v>-5.0999999999999997E-2</v>
      </c>
      <c r="ZC52">
        <v>0.182</v>
      </c>
      <c r="ZD52">
        <v>-8.3000000000000004E-2</v>
      </c>
      <c r="ZE52">
        <v>1</v>
      </c>
      <c r="ZF52">
        <v>2.1000000000000001E-2</v>
      </c>
      <c r="ZG52">
        <v>0.114</v>
      </c>
      <c r="ZH52">
        <v>7.5999999999999998E-2</v>
      </c>
      <c r="ZI52">
        <v>0.16200000000000001</v>
      </c>
      <c r="ZJ52">
        <v>0.114</v>
      </c>
      <c r="ZK52">
        <v>-0.127</v>
      </c>
      <c r="ZL52">
        <v>0.16300000000000001</v>
      </c>
      <c r="ZM52">
        <v>0.17599999999999999</v>
      </c>
      <c r="ZQ52" t="s">
        <v>692</v>
      </c>
      <c r="ZR52" s="74">
        <v>-0.95099999999999996</v>
      </c>
      <c r="ZS52" s="74">
        <v>0.02</v>
      </c>
      <c r="ZT52" s="74">
        <v>-4.2000000000000003E-2</v>
      </c>
      <c r="ZU52" s="74">
        <v>1.7999999999999999E-2</v>
      </c>
      <c r="ZV52" s="74">
        <v>9.6000000000000002E-2</v>
      </c>
      <c r="ZW52" s="74">
        <v>4.2000000000000003E-2</v>
      </c>
      <c r="ZX52" s="74">
        <v>-0.13600000000000001</v>
      </c>
      <c r="ZY52" s="74">
        <v>0.03</v>
      </c>
      <c r="ZZ52" s="74">
        <v>8.9999999999999993E-3</v>
      </c>
      <c r="AAA52" s="74">
        <v>-5.0999999999999997E-2</v>
      </c>
      <c r="AAB52" s="74">
        <v>-2E-3</v>
      </c>
      <c r="AAC52" s="74">
        <v>-2.7E-2</v>
      </c>
      <c r="AAD52" s="74">
        <v>0.01</v>
      </c>
      <c r="AAE52" s="74">
        <v>6.0000000000000001E-3</v>
      </c>
      <c r="AAF52" s="74">
        <v>-0.159</v>
      </c>
      <c r="AAG52" s="74">
        <v>2.7E-2</v>
      </c>
      <c r="AAH52" s="74">
        <v>4.3999999999999997E-2</v>
      </c>
      <c r="AAI52" s="74">
        <v>4.0000000000000001E-3</v>
      </c>
      <c r="AAJ52" s="74">
        <v>2.5999999999999999E-2</v>
      </c>
      <c r="AAK52" s="74">
        <v>-9.5000000000000001E-2</v>
      </c>
      <c r="AAL52" s="74">
        <v>7.9000000000000001E-2</v>
      </c>
      <c r="AAM52" s="74">
        <v>2.4E-2</v>
      </c>
      <c r="AAN52" s="74">
        <v>-2.8000000000000001E-2</v>
      </c>
      <c r="AAO52" s="74">
        <v>1.7000000000000001E-2</v>
      </c>
      <c r="AAP52" s="74">
        <v>1.2999999999999999E-2</v>
      </c>
      <c r="AAQ52" s="74">
        <v>-0.06</v>
      </c>
      <c r="AAR52" s="74">
        <v>8.1000000000000003E-2</v>
      </c>
      <c r="AAS52" s="74">
        <v>-0.05</v>
      </c>
      <c r="AAT52" s="74">
        <v>1.4E-2</v>
      </c>
      <c r="AAU52" s="74">
        <v>4.0000000000000001E-3</v>
      </c>
      <c r="AAV52">
        <v>0.158</v>
      </c>
      <c r="AAW52">
        <v>-0.16200000000000001</v>
      </c>
      <c r="AAX52">
        <v>2.9000000000000001E-2</v>
      </c>
      <c r="AAY52">
        <v>-1.4E-2</v>
      </c>
      <c r="AAZ52">
        <v>-8.3000000000000004E-2</v>
      </c>
      <c r="ABA52">
        <v>-0.13700000000000001</v>
      </c>
      <c r="ABB52">
        <v>-5.2999999999999999E-2</v>
      </c>
      <c r="ABC52">
        <v>0.06</v>
      </c>
      <c r="ABD52">
        <v>4.2999999999999997E-2</v>
      </c>
      <c r="ABE52">
        <v>-4.7E-2</v>
      </c>
      <c r="ABF52">
        <v>-5.3999999999999999E-2</v>
      </c>
      <c r="ABG52">
        <v>4.3999999999999997E-2</v>
      </c>
      <c r="ABH52">
        <v>6.3E-2</v>
      </c>
      <c r="ABI52">
        <v>6.5000000000000002E-2</v>
      </c>
      <c r="ABJ52">
        <v>-5.0999999999999997E-2</v>
      </c>
      <c r="ABK52">
        <v>-6.7000000000000004E-2</v>
      </c>
      <c r="ABL52">
        <v>0.107</v>
      </c>
      <c r="ABM52">
        <v>0.16700000000000001</v>
      </c>
      <c r="ABN52">
        <v>-4.5999999999999999E-2</v>
      </c>
      <c r="ABO52">
        <v>1</v>
      </c>
      <c r="ABP52">
        <v>-9.6000000000000002E-2</v>
      </c>
      <c r="ABQ52">
        <v>-0.20499999999999999</v>
      </c>
      <c r="ABR52">
        <v>5.0000000000000001E-3</v>
      </c>
      <c r="ABS52">
        <v>-0.113</v>
      </c>
      <c r="ABT52">
        <v>1.0999999999999999E-2</v>
      </c>
      <c r="ABU52">
        <v>-0.13800000000000001</v>
      </c>
      <c r="ABV52">
        <v>-0.23899999999999999</v>
      </c>
      <c r="ABW52">
        <v>-0.13100000000000001</v>
      </c>
      <c r="ABX52">
        <v>-0.159</v>
      </c>
      <c r="ABY52">
        <v>9.0999999999999998E-2</v>
      </c>
      <c r="ACC52" t="s">
        <v>752</v>
      </c>
      <c r="ACD52" s="74">
        <v>9.1999999999999998E-2</v>
      </c>
      <c r="ACE52" s="74">
        <v>4.9000000000000002E-2</v>
      </c>
      <c r="ACF52" s="74">
        <v>-3.4000000000000002E-2</v>
      </c>
      <c r="ACG52" s="74">
        <v>-5.1999999999999998E-2</v>
      </c>
      <c r="ACH52" s="74">
        <v>6.5000000000000002E-2</v>
      </c>
      <c r="ACI52" s="74">
        <v>-9.6000000000000002E-2</v>
      </c>
      <c r="ACJ52" s="74">
        <v>-0.27600000000000002</v>
      </c>
      <c r="ACK52" s="74">
        <v>8.1000000000000003E-2</v>
      </c>
      <c r="ACL52" s="74">
        <v>1E-3</v>
      </c>
      <c r="ACM52" s="74">
        <v>1.2999999999999999E-2</v>
      </c>
      <c r="ACN52" s="74">
        <v>-0.154</v>
      </c>
      <c r="ACO52" s="74">
        <v>-0.124</v>
      </c>
      <c r="ACP52" s="74">
        <v>-1.0999999999999999E-2</v>
      </c>
      <c r="ACQ52" s="74">
        <v>-1.4E-2</v>
      </c>
      <c r="ACR52" s="74">
        <v>0.34399999999999997</v>
      </c>
      <c r="ACS52" s="74">
        <v>4.3999999999999997E-2</v>
      </c>
      <c r="ACT52" s="74">
        <v>-4.8000000000000001E-2</v>
      </c>
      <c r="ACU52" s="74">
        <v>-1.4E-2</v>
      </c>
      <c r="ACV52" s="74">
        <v>-0.253</v>
      </c>
      <c r="ACW52" s="74">
        <v>2.1000000000000001E-2</v>
      </c>
      <c r="ACX52" s="74">
        <v>-1E-3</v>
      </c>
      <c r="ACY52" s="74">
        <v>-0.17599999999999999</v>
      </c>
      <c r="ACZ52" s="74">
        <v>2.1000000000000001E-2</v>
      </c>
      <c r="ADA52" s="74">
        <v>-6.2E-2</v>
      </c>
      <c r="ADB52" s="74">
        <v>-4.5999999999999999E-2</v>
      </c>
      <c r="ADC52" s="74">
        <v>-8.5000000000000006E-2</v>
      </c>
      <c r="ADD52" s="74">
        <v>4.7E-2</v>
      </c>
      <c r="ADE52" s="74">
        <v>-8.6999999999999994E-2</v>
      </c>
      <c r="ADF52" s="74">
        <v>-1.6E-2</v>
      </c>
      <c r="ADG52" s="74">
        <v>2.5000000000000001E-2</v>
      </c>
      <c r="ADH52" s="74">
        <v>0.74</v>
      </c>
      <c r="ADI52" s="74">
        <v>-0.246</v>
      </c>
      <c r="ADJ52">
        <v>-9.5000000000000001E-2</v>
      </c>
      <c r="ADK52">
        <v>-4.5999999999999999E-2</v>
      </c>
      <c r="ADL52">
        <v>-5.0999999999999997E-2</v>
      </c>
      <c r="ADM52">
        <v>3.5999999999999997E-2</v>
      </c>
      <c r="ADN52">
        <v>-6.4000000000000001E-2</v>
      </c>
      <c r="ADO52">
        <v>-2.8000000000000001E-2</v>
      </c>
      <c r="ADP52">
        <v>-0.108</v>
      </c>
      <c r="ADQ52">
        <v>8.1000000000000003E-2</v>
      </c>
      <c r="ADR52">
        <v>-0.08</v>
      </c>
      <c r="ADS52">
        <v>-2.1999999999999999E-2</v>
      </c>
      <c r="ADT52">
        <v>-0.154</v>
      </c>
      <c r="ADU52">
        <v>-9.1999999999999998E-2</v>
      </c>
      <c r="ADV52">
        <v>-6.9000000000000006E-2</v>
      </c>
      <c r="ADW52">
        <v>0.126</v>
      </c>
      <c r="ADX52">
        <v>-3.4000000000000002E-2</v>
      </c>
      <c r="ADY52">
        <v>-0.123</v>
      </c>
      <c r="ADZ52">
        <v>3.2000000000000001E-2</v>
      </c>
      <c r="AEA52">
        <v>1</v>
      </c>
      <c r="AEB52">
        <v>-0.121</v>
      </c>
      <c r="AEC52">
        <v>4.7E-2</v>
      </c>
      <c r="AED52">
        <v>2.3E-2</v>
      </c>
      <c r="AEE52">
        <v>-5.0999999999999997E-2</v>
      </c>
      <c r="AEF52">
        <v>0.14299999999999999</v>
      </c>
      <c r="AEG52">
        <v>-5.1999999999999998E-2</v>
      </c>
      <c r="AEH52">
        <v>6.0000000000000001E-3</v>
      </c>
      <c r="AEI52">
        <v>-1.4999999999999999E-2</v>
      </c>
      <c r="AEJ52">
        <v>6.7000000000000004E-2</v>
      </c>
      <c r="AEK52">
        <v>4.0000000000000001E-3</v>
      </c>
      <c r="AEL52">
        <v>3.9E-2</v>
      </c>
      <c r="AEM52">
        <v>-0.13300000000000001</v>
      </c>
      <c r="AEN52">
        <v>8.1000000000000003E-2</v>
      </c>
      <c r="AEO52">
        <v>-5.0999999999999997E-2</v>
      </c>
      <c r="AES52" t="s">
        <v>816</v>
      </c>
      <c r="AET52" s="74">
        <v>-4.3999999999999997E-2</v>
      </c>
      <c r="AEU52" s="74">
        <v>1E-3</v>
      </c>
      <c r="AEV52" s="74">
        <v>-3.5000000000000003E-2</v>
      </c>
      <c r="AEW52" s="74">
        <v>-1.6E-2</v>
      </c>
      <c r="AEX52" s="74">
        <v>-6.0999999999999999E-2</v>
      </c>
      <c r="AEY52" s="74">
        <v>-8.9999999999999993E-3</v>
      </c>
      <c r="AEZ52" s="74">
        <v>-3.5999999999999997E-2</v>
      </c>
      <c r="AFA52" s="74">
        <v>1.9E-2</v>
      </c>
      <c r="AFB52" s="74">
        <v>-4.5999999999999999E-2</v>
      </c>
      <c r="AFC52" s="74">
        <v>-0.05</v>
      </c>
      <c r="AFD52" s="74">
        <v>-1.9E-2</v>
      </c>
      <c r="AFE52" s="74">
        <v>-2.1999999999999999E-2</v>
      </c>
      <c r="AFF52" s="74">
        <v>1.7999999999999999E-2</v>
      </c>
      <c r="AFG52" s="74">
        <v>-0.01</v>
      </c>
      <c r="AFH52" s="74">
        <v>-2.3E-2</v>
      </c>
      <c r="AFI52" s="74">
        <v>1E-3</v>
      </c>
      <c r="AFJ52" s="74">
        <v>2.1000000000000001E-2</v>
      </c>
      <c r="AFK52" s="74">
        <v>5.1999999999999998E-2</v>
      </c>
      <c r="AFL52" s="74">
        <v>-5.7000000000000002E-2</v>
      </c>
      <c r="AFM52" s="74">
        <v>-6.5000000000000002E-2</v>
      </c>
      <c r="AFN52" s="74">
        <v>-4.4999999999999998E-2</v>
      </c>
      <c r="AFO52" s="74">
        <v>-2.8000000000000001E-2</v>
      </c>
      <c r="AFP52" s="74">
        <v>-4.9000000000000002E-2</v>
      </c>
      <c r="AFQ52" s="74">
        <v>-5.5E-2</v>
      </c>
      <c r="AFR52" s="74">
        <v>4.1000000000000002E-2</v>
      </c>
      <c r="AFS52" s="74">
        <v>8.5000000000000006E-2</v>
      </c>
      <c r="AFT52" s="74">
        <v>-1.0999999999999999E-2</v>
      </c>
      <c r="AFU52" s="74">
        <v>-8.0000000000000002E-3</v>
      </c>
      <c r="AFV52" s="74">
        <v>-8.0000000000000002E-3</v>
      </c>
      <c r="AFW52" s="74">
        <v>6.0000000000000001E-3</v>
      </c>
      <c r="AFX52" s="74">
        <v>-6.8000000000000005E-2</v>
      </c>
      <c r="AFY52" s="74">
        <v>-5.8999999999999997E-2</v>
      </c>
      <c r="AFZ52" s="74">
        <v>-0.97199999999999998</v>
      </c>
      <c r="AGA52" s="74">
        <v>3.0000000000000001E-3</v>
      </c>
      <c r="AGB52" s="74">
        <v>2.4E-2</v>
      </c>
      <c r="AGC52" s="74">
        <v>1E-3</v>
      </c>
      <c r="AGD52" s="74">
        <v>-5.8999999999999997E-2</v>
      </c>
      <c r="AGE52" s="21">
        <v>-0.15</v>
      </c>
      <c r="AGF52" s="21">
        <v>9.6000000000000002E-2</v>
      </c>
      <c r="AGG52" s="21">
        <v>5.0999999999999997E-2</v>
      </c>
      <c r="AGH52" s="21">
        <v>-1.9E-2</v>
      </c>
      <c r="AGI52" s="21">
        <v>-1E-3</v>
      </c>
      <c r="AGJ52" s="21">
        <v>-4.2999999999999997E-2</v>
      </c>
      <c r="AGK52" s="21">
        <v>-8.7999999999999995E-2</v>
      </c>
      <c r="AGL52">
        <v>-4.9000000000000002E-2</v>
      </c>
      <c r="AGM52">
        <v>1.7999999999999999E-2</v>
      </c>
      <c r="AGN52">
        <v>-3.4000000000000002E-2</v>
      </c>
      <c r="AGO52">
        <v>-0.03</v>
      </c>
      <c r="AGP52">
        <v>1.7999999999999999E-2</v>
      </c>
      <c r="AGQ52">
        <v>1</v>
      </c>
      <c r="AGR52">
        <v>-5.8000000000000003E-2</v>
      </c>
      <c r="AGS52">
        <v>-9.0999999999999998E-2</v>
      </c>
      <c r="AGT52">
        <v>-0.01</v>
      </c>
      <c r="AGU52">
        <v>-0.124</v>
      </c>
      <c r="AGV52">
        <v>3.4000000000000002E-2</v>
      </c>
      <c r="AGW52">
        <v>-0.113</v>
      </c>
      <c r="AGX52">
        <v>6.0999999999999999E-2</v>
      </c>
      <c r="AGY52">
        <v>-0.153</v>
      </c>
      <c r="AGZ52">
        <v>-7.4999999999999997E-2</v>
      </c>
      <c r="AHA52">
        <v>8.6999999999999994E-2</v>
      </c>
      <c r="AHB52">
        <v>-1.2E-2</v>
      </c>
      <c r="AHC52">
        <v>0.16800000000000001</v>
      </c>
      <c r="AHD52">
        <v>5.0000000000000001E-3</v>
      </c>
      <c r="AHE52">
        <v>0.115</v>
      </c>
      <c r="AHF52">
        <v>0.13400000000000001</v>
      </c>
      <c r="AHG52">
        <v>7.4999999999999997E-2</v>
      </c>
      <c r="AHH52">
        <v>0.113</v>
      </c>
      <c r="AHI52">
        <v>0.13900000000000001</v>
      </c>
      <c r="AHJ52">
        <v>-8.4000000000000005E-2</v>
      </c>
      <c r="AHK52">
        <v>7.4999999999999997E-2</v>
      </c>
      <c r="AHL52">
        <v>1.4999999999999999E-2</v>
      </c>
      <c r="AHM52">
        <v>-5.0000000000000001E-3</v>
      </c>
      <c r="AHN52">
        <v>5.0000000000000001E-3</v>
      </c>
      <c r="AHO52">
        <v>0.108</v>
      </c>
    </row>
    <row r="53" spans="389:899">
      <c r="QR53">
        <v>0.189</v>
      </c>
      <c r="QS53">
        <v>5.3999999999999999E-2</v>
      </c>
      <c r="QT53">
        <v>0.182</v>
      </c>
      <c r="QU53">
        <v>1.6E-2</v>
      </c>
      <c r="QV53">
        <v>4.0000000000000001E-3</v>
      </c>
      <c r="QW53">
        <v>0.214</v>
      </c>
      <c r="QX53">
        <v>0.252</v>
      </c>
      <c r="QY53">
        <v>2.1999999999999999E-2</v>
      </c>
      <c r="QZ53">
        <v>7.0000000000000007E-2</v>
      </c>
      <c r="RA53">
        <v>0.77900000000000003</v>
      </c>
      <c r="RB53">
        <v>8.8999999999999996E-2</v>
      </c>
      <c r="RC53">
        <v>0.25800000000000001</v>
      </c>
      <c r="RD53">
        <v>4.7E-2</v>
      </c>
      <c r="RE53">
        <v>0.14599999999999999</v>
      </c>
      <c r="RF53">
        <v>9.4E-2</v>
      </c>
      <c r="RG53">
        <v>0.16200000000000001</v>
      </c>
      <c r="RH53">
        <v>0.183</v>
      </c>
      <c r="RI53">
        <v>0.13700000000000001</v>
      </c>
      <c r="SH53">
        <v>0.249</v>
      </c>
      <c r="SI53">
        <v>0</v>
      </c>
      <c r="SJ53">
        <v>0.188</v>
      </c>
      <c r="SK53">
        <v>0.19700000000000001</v>
      </c>
      <c r="SL53">
        <v>0.153</v>
      </c>
      <c r="SM53">
        <v>4.8000000000000001E-2</v>
      </c>
      <c r="SN53">
        <v>2.9000000000000001E-2</v>
      </c>
      <c r="SO53">
        <v>5.6000000000000001E-2</v>
      </c>
      <c r="SP53">
        <v>0.17299999999999999</v>
      </c>
      <c r="SQ53">
        <v>0.38300000000000001</v>
      </c>
      <c r="SR53">
        <v>0.38800000000000001</v>
      </c>
      <c r="SS53">
        <v>0.503</v>
      </c>
      <c r="ST53">
        <v>0.14799999999999999</v>
      </c>
      <c r="SU53">
        <v>4.1000000000000002E-2</v>
      </c>
      <c r="SV53">
        <v>0.13100000000000001</v>
      </c>
      <c r="SW53">
        <v>0.02</v>
      </c>
      <c r="SX53">
        <v>3.7999999999999999E-2</v>
      </c>
      <c r="SY53">
        <v>0.505</v>
      </c>
      <c r="TX53">
        <v>1.7000000000000001E-2</v>
      </c>
      <c r="TY53">
        <v>0.17499999999999999</v>
      </c>
      <c r="TZ53">
        <v>0.09</v>
      </c>
      <c r="UA53">
        <v>0.25</v>
      </c>
      <c r="UB53">
        <v>7.5999999999999998E-2</v>
      </c>
      <c r="UC53">
        <v>1.4E-2</v>
      </c>
      <c r="UD53">
        <v>2E-3</v>
      </c>
      <c r="UE53">
        <v>0.05</v>
      </c>
      <c r="UF53">
        <v>0.13800000000000001</v>
      </c>
      <c r="UG53">
        <v>0.12</v>
      </c>
      <c r="UH53">
        <v>0.14499999999999999</v>
      </c>
      <c r="UI53">
        <v>0.13400000000000001</v>
      </c>
      <c r="UJ53">
        <v>1.7000000000000001E-2</v>
      </c>
      <c r="UK53">
        <v>0.22900000000000001</v>
      </c>
      <c r="UL53">
        <v>3.6999999999999998E-2</v>
      </c>
      <c r="UM53">
        <v>0.17</v>
      </c>
      <c r="UN53">
        <v>0.72699999999999998</v>
      </c>
      <c r="UO53">
        <v>0.17799999999999999</v>
      </c>
      <c r="UP53">
        <v>0.04</v>
      </c>
      <c r="VP53">
        <v>9.8000000000000004E-2</v>
      </c>
      <c r="VQ53">
        <v>1.2E-2</v>
      </c>
      <c r="VR53">
        <v>2.7E-2</v>
      </c>
      <c r="VS53">
        <v>1.6E-2</v>
      </c>
      <c r="VT53">
        <v>2.7E-2</v>
      </c>
      <c r="VU53">
        <v>8.1000000000000003E-2</v>
      </c>
      <c r="VV53">
        <v>0.93300000000000005</v>
      </c>
      <c r="VW53">
        <v>8.5000000000000006E-2</v>
      </c>
      <c r="VX53">
        <v>6.6000000000000003E-2</v>
      </c>
      <c r="VY53">
        <v>0.01</v>
      </c>
      <c r="VZ53">
        <v>3.4000000000000002E-2</v>
      </c>
      <c r="WA53">
        <v>0.154</v>
      </c>
      <c r="WB53">
        <v>4.2999999999999997E-2</v>
      </c>
      <c r="WC53">
        <v>1.4E-2</v>
      </c>
      <c r="WD53">
        <v>3.3000000000000002E-2</v>
      </c>
      <c r="WE53">
        <v>7.1999999999999995E-2</v>
      </c>
      <c r="WF53">
        <v>6.9000000000000006E-2</v>
      </c>
      <c r="WG53">
        <v>0.249</v>
      </c>
      <c r="WH53">
        <v>0</v>
      </c>
      <c r="XG53" t="s">
        <v>635</v>
      </c>
      <c r="XH53" s="74">
        <v>-4.0000000000000001E-3</v>
      </c>
      <c r="XI53" s="74">
        <v>8.1000000000000003E-2</v>
      </c>
      <c r="XJ53" s="74">
        <v>-2.3E-2</v>
      </c>
      <c r="XK53" s="74">
        <v>-2.1000000000000001E-2</v>
      </c>
      <c r="XL53" s="74">
        <v>0.16300000000000001</v>
      </c>
      <c r="XM53" s="74">
        <v>-3.0000000000000001E-3</v>
      </c>
      <c r="XN53" s="74">
        <v>5.0000000000000001E-3</v>
      </c>
      <c r="XO53" s="74">
        <v>9.6000000000000002E-2</v>
      </c>
      <c r="XP53" s="74">
        <v>2E-3</v>
      </c>
      <c r="XQ53" s="74">
        <v>1E-3</v>
      </c>
      <c r="XR53" s="74">
        <v>-2.5000000000000001E-2</v>
      </c>
      <c r="XS53" s="74">
        <v>7.6999999999999999E-2</v>
      </c>
      <c r="XT53" s="74">
        <v>4.0000000000000001E-3</v>
      </c>
      <c r="XU53" s="74">
        <v>7.0000000000000001E-3</v>
      </c>
      <c r="XV53" s="74">
        <v>3.3000000000000002E-2</v>
      </c>
      <c r="XW53" s="74">
        <v>-4.0000000000000001E-3</v>
      </c>
      <c r="XX53" s="74">
        <v>5.0000000000000001E-3</v>
      </c>
      <c r="XY53" s="74">
        <v>-1.2E-2</v>
      </c>
      <c r="XZ53" s="74">
        <v>1.7999999999999999E-2</v>
      </c>
      <c r="YA53" s="74">
        <v>0.96699999999999997</v>
      </c>
      <c r="YB53" s="74">
        <v>1.2999999999999999E-2</v>
      </c>
      <c r="YC53" s="74">
        <v>0</v>
      </c>
      <c r="YD53" s="74">
        <v>-4.1000000000000002E-2</v>
      </c>
      <c r="YE53" s="74">
        <v>0.06</v>
      </c>
      <c r="YF53" s="74">
        <v>0</v>
      </c>
      <c r="YG53" s="74">
        <v>-5.7000000000000002E-2</v>
      </c>
      <c r="YH53" s="74">
        <v>0.04</v>
      </c>
      <c r="YI53" s="74">
        <v>5.3999999999999999E-2</v>
      </c>
      <c r="YJ53" s="74">
        <v>-2.3E-2</v>
      </c>
      <c r="YK53">
        <v>-9.7000000000000003E-2</v>
      </c>
      <c r="YL53">
        <v>0.152</v>
      </c>
      <c r="YM53">
        <v>-0.14000000000000001</v>
      </c>
      <c r="YN53">
        <v>5.0000000000000001E-3</v>
      </c>
      <c r="YO53">
        <v>9.4E-2</v>
      </c>
      <c r="YP53">
        <v>5.2999999999999999E-2</v>
      </c>
      <c r="YQ53">
        <v>0.19900000000000001</v>
      </c>
      <c r="YR53">
        <v>-5.0999999999999997E-2</v>
      </c>
      <c r="YS53">
        <v>8.0000000000000002E-3</v>
      </c>
      <c r="YT53">
        <v>3.5000000000000003E-2</v>
      </c>
      <c r="YU53">
        <v>-0.10299999999999999</v>
      </c>
      <c r="YV53">
        <v>-4.7E-2</v>
      </c>
      <c r="YW53">
        <v>0.155</v>
      </c>
      <c r="YX53">
        <v>-0.14699999999999999</v>
      </c>
      <c r="YY53">
        <v>-2.3E-2</v>
      </c>
      <c r="YZ53">
        <v>0.09</v>
      </c>
      <c r="ZA53">
        <v>5.8000000000000003E-2</v>
      </c>
      <c r="ZB53">
        <v>-0.11899999999999999</v>
      </c>
      <c r="ZC53">
        <v>-0.03</v>
      </c>
      <c r="ZD53">
        <v>-0.191</v>
      </c>
      <c r="ZE53">
        <v>2.1000000000000001E-2</v>
      </c>
      <c r="ZF53">
        <v>1</v>
      </c>
      <c r="ZG53">
        <v>-0.05</v>
      </c>
      <c r="ZH53">
        <v>0.121</v>
      </c>
      <c r="ZI53">
        <v>-3.4000000000000002E-2</v>
      </c>
      <c r="ZJ53">
        <v>0.15</v>
      </c>
      <c r="ZK53">
        <v>3.5000000000000003E-2</v>
      </c>
      <c r="ZL53">
        <v>0.08</v>
      </c>
      <c r="ZM53">
        <v>7.0000000000000007E-2</v>
      </c>
      <c r="ZQ53" t="s">
        <v>693</v>
      </c>
      <c r="ZR53" s="74">
        <v>1.2E-2</v>
      </c>
      <c r="ZS53" s="74">
        <v>0.113</v>
      </c>
      <c r="ZT53" s="74">
        <v>-4.4999999999999998E-2</v>
      </c>
      <c r="ZU53" s="74">
        <v>-0.13600000000000001</v>
      </c>
      <c r="ZV53" s="74">
        <v>-0.27200000000000002</v>
      </c>
      <c r="ZW53" s="74">
        <v>-0.377</v>
      </c>
      <c r="ZX53" s="74">
        <v>8.7999999999999995E-2</v>
      </c>
      <c r="ZY53" s="74">
        <v>-8.6999999999999994E-2</v>
      </c>
      <c r="ZZ53" s="74">
        <v>-8.1000000000000003E-2</v>
      </c>
      <c r="AAA53" s="74">
        <v>1.4E-2</v>
      </c>
      <c r="AAB53" s="74">
        <v>1.2E-2</v>
      </c>
      <c r="AAC53" s="74">
        <v>5.3999999999999999E-2</v>
      </c>
      <c r="AAD53" s="74">
        <v>-0.78400000000000003</v>
      </c>
      <c r="AAE53" s="74">
        <v>-6.0000000000000001E-3</v>
      </c>
      <c r="AAF53" s="74">
        <v>2.8000000000000001E-2</v>
      </c>
      <c r="AAG53" s="74">
        <v>-0.16500000000000001</v>
      </c>
      <c r="AAH53" s="74">
        <v>-4.5999999999999999E-2</v>
      </c>
      <c r="AAI53" s="74">
        <v>-0.06</v>
      </c>
      <c r="AAJ53" s="74">
        <v>1.0999999999999999E-2</v>
      </c>
      <c r="AAK53" s="74">
        <v>-8.0000000000000002E-3</v>
      </c>
      <c r="AAL53" s="74">
        <v>-9.7000000000000003E-2</v>
      </c>
      <c r="AAM53" s="74">
        <v>-0.13800000000000001</v>
      </c>
      <c r="AAN53" s="74">
        <v>-0.10100000000000001</v>
      </c>
      <c r="AAO53" s="74">
        <v>-0.104</v>
      </c>
      <c r="AAP53" s="74">
        <v>1.7000000000000001E-2</v>
      </c>
      <c r="AAQ53" s="74">
        <v>0.10299999999999999</v>
      </c>
      <c r="AAR53" s="74">
        <v>2.3E-2</v>
      </c>
      <c r="AAS53" s="74">
        <v>-0.108</v>
      </c>
      <c r="AAT53" s="74">
        <v>-1.7000000000000001E-2</v>
      </c>
      <c r="AAU53" s="74">
        <v>-6.9000000000000006E-2</v>
      </c>
      <c r="AAV53">
        <v>-0.26400000000000001</v>
      </c>
      <c r="AAW53">
        <v>-5.7000000000000002E-2</v>
      </c>
      <c r="AAX53">
        <v>0.13500000000000001</v>
      </c>
      <c r="AAY53">
        <v>-0.13700000000000001</v>
      </c>
      <c r="AAZ53">
        <v>-7.0000000000000001E-3</v>
      </c>
      <c r="ABA53">
        <v>0.154</v>
      </c>
      <c r="ABB53">
        <v>4.0000000000000001E-3</v>
      </c>
      <c r="ABC53">
        <v>-0.11</v>
      </c>
      <c r="ABD53">
        <v>-0.27100000000000002</v>
      </c>
      <c r="ABE53">
        <v>0.17299999999999999</v>
      </c>
      <c r="ABF53">
        <v>0.14399999999999999</v>
      </c>
      <c r="ABG53">
        <v>-0.15</v>
      </c>
      <c r="ABH53">
        <v>0.183</v>
      </c>
      <c r="ABI53">
        <v>-0.08</v>
      </c>
      <c r="ABJ53">
        <v>0.20699999999999999</v>
      </c>
      <c r="ABK53">
        <v>0.104</v>
      </c>
      <c r="ABL53">
        <v>-5.0000000000000001E-3</v>
      </c>
      <c r="ABM53">
        <v>-2.8000000000000001E-2</v>
      </c>
      <c r="ABN53">
        <v>0.19</v>
      </c>
      <c r="ABO53">
        <v>-9.6000000000000002E-2</v>
      </c>
      <c r="ABP53">
        <v>1</v>
      </c>
      <c r="ABQ53">
        <v>1.6E-2</v>
      </c>
      <c r="ABR53">
        <v>0.11700000000000001</v>
      </c>
      <c r="ABS53">
        <v>7.0999999999999994E-2</v>
      </c>
      <c r="ABT53">
        <v>0.17799999999999999</v>
      </c>
      <c r="ABU53">
        <v>0.16600000000000001</v>
      </c>
      <c r="ABV53">
        <v>0.161</v>
      </c>
      <c r="ABW53">
        <v>4.3999999999999997E-2</v>
      </c>
      <c r="ABX53">
        <v>0.16600000000000001</v>
      </c>
      <c r="ABY53">
        <v>-0.24</v>
      </c>
      <c r="ACC53" t="s">
        <v>753</v>
      </c>
      <c r="ACD53" s="74">
        <v>6.5000000000000002E-2</v>
      </c>
      <c r="ACE53" s="74">
        <v>2.5000000000000001E-2</v>
      </c>
      <c r="ACF53" s="74">
        <v>-2.3E-2</v>
      </c>
      <c r="ACG53" s="74">
        <v>1.9E-2</v>
      </c>
      <c r="ACH53" s="74">
        <v>3.3000000000000002E-2</v>
      </c>
      <c r="ACI53" s="74">
        <v>1.7000000000000001E-2</v>
      </c>
      <c r="ACJ53" s="74">
        <v>2.1000000000000001E-2</v>
      </c>
      <c r="ACK53" s="74">
        <v>6.6000000000000003E-2</v>
      </c>
      <c r="ACL53" s="74">
        <v>7.0999999999999994E-2</v>
      </c>
      <c r="ACM53" s="74">
        <v>3.2000000000000001E-2</v>
      </c>
      <c r="ACN53" s="74">
        <v>2.1000000000000001E-2</v>
      </c>
      <c r="ACO53" s="74">
        <v>1.4E-2</v>
      </c>
      <c r="ACP53" s="74">
        <v>3.5999999999999997E-2</v>
      </c>
      <c r="ACQ53" s="74">
        <v>1.7000000000000001E-2</v>
      </c>
      <c r="ACR53" s="74">
        <v>6.6000000000000003E-2</v>
      </c>
      <c r="ACS53" s="74">
        <v>-5.5E-2</v>
      </c>
      <c r="ACT53" s="74">
        <v>7.5999999999999998E-2</v>
      </c>
      <c r="ACU53" s="74">
        <v>2E-3</v>
      </c>
      <c r="ACV53" s="74">
        <v>6.0999999999999999E-2</v>
      </c>
      <c r="ACW53" s="74">
        <v>8.5999999999999993E-2</v>
      </c>
      <c r="ACX53" s="74">
        <v>4.4999999999999998E-2</v>
      </c>
      <c r="ACY53" s="74">
        <v>0.96099999999999997</v>
      </c>
      <c r="ACZ53" s="74">
        <v>9.2999999999999999E-2</v>
      </c>
      <c r="ADA53" s="74">
        <v>4.8000000000000001E-2</v>
      </c>
      <c r="ADB53" s="74">
        <v>0.05</v>
      </c>
      <c r="ADC53" s="74">
        <v>2.1000000000000001E-2</v>
      </c>
      <c r="ADD53" s="74">
        <v>5.0999999999999997E-2</v>
      </c>
      <c r="ADE53" s="74">
        <v>6.7000000000000004E-2</v>
      </c>
      <c r="ADF53" s="74">
        <v>4.0000000000000001E-3</v>
      </c>
      <c r="ADG53" s="74">
        <v>-2.5999999999999999E-2</v>
      </c>
      <c r="ADH53" s="74">
        <v>8.4000000000000005E-2</v>
      </c>
      <c r="ADI53" s="74">
        <v>4.1000000000000002E-2</v>
      </c>
      <c r="ADJ53">
        <v>0.106</v>
      </c>
      <c r="ADK53">
        <v>1.4999999999999999E-2</v>
      </c>
      <c r="ADL53">
        <v>1.4E-2</v>
      </c>
      <c r="ADM53">
        <v>2.9000000000000001E-2</v>
      </c>
      <c r="ADN53">
        <v>0.13900000000000001</v>
      </c>
      <c r="ADO53">
        <v>0.11600000000000001</v>
      </c>
      <c r="ADP53">
        <v>6.2E-2</v>
      </c>
      <c r="ADQ53">
        <v>-6.9000000000000006E-2</v>
      </c>
      <c r="ADR53">
        <v>9.2999999999999999E-2</v>
      </c>
      <c r="ADS53">
        <v>-2.1000000000000001E-2</v>
      </c>
      <c r="ADT53">
        <v>0.184</v>
      </c>
      <c r="ADU53">
        <v>1.4E-2</v>
      </c>
      <c r="ADV53">
        <v>0.11799999999999999</v>
      </c>
      <c r="ADW53">
        <v>-0.16200000000000001</v>
      </c>
      <c r="ADX53">
        <v>7.4999999999999997E-2</v>
      </c>
      <c r="ADY53">
        <v>0.121</v>
      </c>
      <c r="ADZ53">
        <v>-7.6999999999999999E-2</v>
      </c>
      <c r="AEA53">
        <v>-0.121</v>
      </c>
      <c r="AEB53">
        <v>1</v>
      </c>
      <c r="AEC53">
        <v>-5.5E-2</v>
      </c>
      <c r="AED53">
        <v>0.111</v>
      </c>
      <c r="AEE53">
        <v>8.8999999999999996E-2</v>
      </c>
      <c r="AEF53">
        <v>-0.17699999999999999</v>
      </c>
      <c r="AEG53">
        <v>2.4E-2</v>
      </c>
      <c r="AEH53">
        <v>-1.4E-2</v>
      </c>
      <c r="AEI53">
        <v>-6.0999999999999999E-2</v>
      </c>
      <c r="AEJ53">
        <v>-0.16400000000000001</v>
      </c>
      <c r="AEK53">
        <v>-5.8999999999999997E-2</v>
      </c>
      <c r="AEL53">
        <v>-0.12</v>
      </c>
      <c r="AEM53">
        <v>0.107</v>
      </c>
      <c r="AEN53">
        <v>-8.5999999999999993E-2</v>
      </c>
      <c r="AEO53">
        <v>0.127</v>
      </c>
      <c r="AES53" t="s">
        <v>817</v>
      </c>
      <c r="AET53" s="74">
        <v>-3.0000000000000001E-3</v>
      </c>
      <c r="AEU53" s="74">
        <v>3.3000000000000002E-2</v>
      </c>
      <c r="AEV53" s="74">
        <v>-0.02</v>
      </c>
      <c r="AEW53" s="74">
        <v>0.03</v>
      </c>
      <c r="AEX53" s="74">
        <v>-3.3000000000000002E-2</v>
      </c>
      <c r="AEY53" s="74">
        <v>1.7000000000000001E-2</v>
      </c>
      <c r="AEZ53" s="74">
        <v>5.0000000000000001E-3</v>
      </c>
      <c r="AFA53" s="74">
        <v>-5.0000000000000001E-3</v>
      </c>
      <c r="AFB53" s="74">
        <v>-5.0000000000000001E-3</v>
      </c>
      <c r="AFC53" s="74">
        <v>2.7E-2</v>
      </c>
      <c r="AFD53" s="74">
        <v>5.0000000000000001E-3</v>
      </c>
      <c r="AFE53" s="74">
        <v>1.7999999999999999E-2</v>
      </c>
      <c r="AFF53" s="74">
        <v>2.1000000000000001E-2</v>
      </c>
      <c r="AFG53" s="74">
        <v>-1.7000000000000001E-2</v>
      </c>
      <c r="AFH53" s="74">
        <v>-2.7E-2</v>
      </c>
      <c r="AFI53" s="74">
        <v>1.2999999999999999E-2</v>
      </c>
      <c r="AFJ53" s="74">
        <v>1.2E-2</v>
      </c>
      <c r="AFK53" s="74">
        <v>4.7E-2</v>
      </c>
      <c r="AFL53" s="74">
        <v>8.4000000000000005E-2</v>
      </c>
      <c r="AFM53" s="74">
        <v>1.4999999999999999E-2</v>
      </c>
      <c r="AFN53" s="74">
        <v>0.97899999999999998</v>
      </c>
      <c r="AFO53" s="74">
        <v>1.4E-2</v>
      </c>
      <c r="AFP53" s="74">
        <v>3.6999999999999998E-2</v>
      </c>
      <c r="AFQ53" s="74">
        <v>1.9E-2</v>
      </c>
      <c r="AFR53" s="74">
        <v>4.2999999999999997E-2</v>
      </c>
      <c r="AFS53" s="74">
        <v>0</v>
      </c>
      <c r="AFT53" s="74">
        <v>3.9E-2</v>
      </c>
      <c r="AFU53" s="74">
        <v>-4.3999999999999997E-2</v>
      </c>
      <c r="AFV53" s="74">
        <v>4.1000000000000002E-2</v>
      </c>
      <c r="AFW53" s="74">
        <v>3.2000000000000001E-2</v>
      </c>
      <c r="AFX53" s="74">
        <v>-2.7E-2</v>
      </c>
      <c r="AFY53" s="74">
        <v>4.9000000000000002E-2</v>
      </c>
      <c r="AFZ53" s="74">
        <v>1.2E-2</v>
      </c>
      <c r="AGA53" s="74">
        <v>1.9E-2</v>
      </c>
      <c r="AGB53" s="74">
        <v>9.0999999999999998E-2</v>
      </c>
      <c r="AGC53" s="74">
        <v>5.3999999999999999E-2</v>
      </c>
      <c r="AGD53" s="74">
        <v>1.4E-2</v>
      </c>
      <c r="AGE53" s="21">
        <v>8.3000000000000004E-2</v>
      </c>
      <c r="AGF53" s="21">
        <v>-7.0000000000000001E-3</v>
      </c>
      <c r="AGG53" s="21">
        <v>-2.9000000000000001E-2</v>
      </c>
      <c r="AGH53" s="21">
        <v>0.09</v>
      </c>
      <c r="AGI53" s="21">
        <v>1.7999999999999999E-2</v>
      </c>
      <c r="AGJ53" s="21">
        <v>8.2000000000000003E-2</v>
      </c>
      <c r="AGK53" s="21">
        <v>2.7E-2</v>
      </c>
      <c r="AGL53">
        <v>0.122</v>
      </c>
      <c r="AGM53">
        <v>5.5E-2</v>
      </c>
      <c r="AGN53">
        <v>2.1999999999999999E-2</v>
      </c>
      <c r="AGO53">
        <v>1.7999999999999999E-2</v>
      </c>
      <c r="AGP53">
        <v>-0.03</v>
      </c>
      <c r="AGQ53">
        <v>-5.8000000000000003E-2</v>
      </c>
      <c r="AGR53">
        <v>1</v>
      </c>
      <c r="AGS53">
        <v>-6.8000000000000005E-2</v>
      </c>
      <c r="AGT53">
        <v>1.7000000000000001E-2</v>
      </c>
      <c r="AGU53">
        <v>-8.0000000000000002E-3</v>
      </c>
      <c r="AGV53">
        <v>-0.01</v>
      </c>
      <c r="AGW53">
        <v>-5.6000000000000001E-2</v>
      </c>
      <c r="AGX53">
        <v>0.111</v>
      </c>
      <c r="AGY53">
        <v>0.12</v>
      </c>
      <c r="AGZ53">
        <v>5.7000000000000002E-2</v>
      </c>
      <c r="AHA53">
        <v>-9.8000000000000004E-2</v>
      </c>
      <c r="AHB53">
        <v>1.7000000000000001E-2</v>
      </c>
      <c r="AHC53">
        <v>-0.03</v>
      </c>
      <c r="AHD53">
        <v>-6.5000000000000002E-2</v>
      </c>
      <c r="AHE53">
        <v>-0.10100000000000001</v>
      </c>
      <c r="AHF53">
        <v>-0.105</v>
      </c>
      <c r="AHG53">
        <v>-0.11600000000000001</v>
      </c>
      <c r="AHH53">
        <v>-0.125</v>
      </c>
      <c r="AHI53">
        <v>-2.5999999999999999E-2</v>
      </c>
      <c r="AHJ53">
        <v>7.8E-2</v>
      </c>
      <c r="AHK53">
        <v>-6.8000000000000005E-2</v>
      </c>
      <c r="AHL53">
        <v>5.5E-2</v>
      </c>
      <c r="AHM53">
        <v>2.3E-2</v>
      </c>
      <c r="AHN53">
        <v>-0.111</v>
      </c>
      <c r="AHO53">
        <v>-5.0000000000000001E-3</v>
      </c>
    </row>
    <row r="54" spans="389:899">
      <c r="QR54">
        <v>0.104</v>
      </c>
      <c r="QS54">
        <v>0.17</v>
      </c>
      <c r="QT54">
        <v>6.0999999999999999E-2</v>
      </c>
      <c r="QU54">
        <v>8.0000000000000002E-3</v>
      </c>
      <c r="QV54">
        <v>0.1</v>
      </c>
      <c r="QW54">
        <v>0.25</v>
      </c>
      <c r="QX54">
        <v>0.127</v>
      </c>
      <c r="QY54">
        <v>0.38800000000000001</v>
      </c>
      <c r="QZ54">
        <v>2.9000000000000001E-2</v>
      </c>
      <c r="RA54">
        <v>8.1000000000000003E-2</v>
      </c>
      <c r="RB54">
        <v>1.4999999999999999E-2</v>
      </c>
      <c r="RC54">
        <v>1.2999999999999999E-2</v>
      </c>
      <c r="RD54">
        <v>1.9E-2</v>
      </c>
      <c r="RE54">
        <v>4.0000000000000001E-3</v>
      </c>
      <c r="RF54">
        <v>5.8999999999999997E-2</v>
      </c>
      <c r="RG54">
        <v>0.82199999999999995</v>
      </c>
      <c r="RH54">
        <v>6.3E-2</v>
      </c>
      <c r="RI54">
        <v>0.34699999999999998</v>
      </c>
      <c r="SH54">
        <v>0.08</v>
      </c>
      <c r="SI54">
        <v>5.8000000000000003E-2</v>
      </c>
      <c r="SJ54">
        <v>0.06</v>
      </c>
      <c r="SK54">
        <v>6.2E-2</v>
      </c>
      <c r="SL54">
        <v>0.113</v>
      </c>
      <c r="SM54">
        <v>5.7000000000000002E-2</v>
      </c>
      <c r="SN54">
        <v>7.0000000000000001E-3</v>
      </c>
      <c r="SO54">
        <v>0.94</v>
      </c>
      <c r="SP54">
        <v>3.9E-2</v>
      </c>
      <c r="SQ54">
        <v>7.1999999999999995E-2</v>
      </c>
      <c r="SR54">
        <v>5.7000000000000002E-2</v>
      </c>
      <c r="SS54">
        <v>0.05</v>
      </c>
      <c r="ST54">
        <v>2.1000000000000001E-2</v>
      </c>
      <c r="SU54">
        <v>5.0999999999999997E-2</v>
      </c>
      <c r="SV54">
        <v>2.5999999999999999E-2</v>
      </c>
      <c r="SW54">
        <v>0.109</v>
      </c>
      <c r="SX54">
        <v>0.11700000000000001</v>
      </c>
      <c r="SY54">
        <v>9.6000000000000002E-2</v>
      </c>
      <c r="TX54">
        <v>0.21</v>
      </c>
      <c r="TY54">
        <v>0.19800000000000001</v>
      </c>
      <c r="TZ54">
        <v>2.5000000000000001E-2</v>
      </c>
      <c r="UA54">
        <v>0.188</v>
      </c>
      <c r="UB54">
        <v>1.2999999999999999E-2</v>
      </c>
      <c r="UC54">
        <v>0.125</v>
      </c>
      <c r="UD54">
        <v>2.9000000000000001E-2</v>
      </c>
      <c r="UE54">
        <v>0</v>
      </c>
      <c r="UF54">
        <v>8.9999999999999993E-3</v>
      </c>
      <c r="UG54">
        <v>0.54300000000000004</v>
      </c>
      <c r="UH54">
        <v>0.107</v>
      </c>
      <c r="UI54">
        <v>0.311</v>
      </c>
      <c r="UJ54">
        <v>0.38500000000000001</v>
      </c>
      <c r="UK54">
        <v>0.14099999999999999</v>
      </c>
      <c r="UL54">
        <v>0.23799999999999999</v>
      </c>
      <c r="UM54">
        <v>7.9000000000000001E-2</v>
      </c>
      <c r="UN54">
        <v>2.5999999999999999E-2</v>
      </c>
      <c r="UO54">
        <v>0.40799999999999997</v>
      </c>
      <c r="UP54">
        <v>7.8E-2</v>
      </c>
      <c r="VP54">
        <v>0.08</v>
      </c>
      <c r="VQ54">
        <v>6.7000000000000004E-2</v>
      </c>
      <c r="VR54">
        <v>0.95299999999999996</v>
      </c>
      <c r="VS54">
        <v>5.6000000000000001E-2</v>
      </c>
      <c r="VT54">
        <v>8.0000000000000002E-3</v>
      </c>
      <c r="VU54">
        <v>2.4E-2</v>
      </c>
      <c r="VV54">
        <v>3.2000000000000001E-2</v>
      </c>
      <c r="VW54">
        <v>9.4E-2</v>
      </c>
      <c r="VX54">
        <v>4.7E-2</v>
      </c>
      <c r="VY54">
        <v>1.4E-2</v>
      </c>
      <c r="VZ54">
        <v>2.5000000000000001E-2</v>
      </c>
      <c r="WA54">
        <v>8.4000000000000005E-2</v>
      </c>
      <c r="WB54">
        <v>7.2999999999999995E-2</v>
      </c>
      <c r="WC54">
        <v>6.5000000000000002E-2</v>
      </c>
      <c r="WD54">
        <v>8.6999999999999994E-2</v>
      </c>
      <c r="WE54">
        <v>6.7000000000000004E-2</v>
      </c>
      <c r="WF54">
        <v>0.111</v>
      </c>
      <c r="WG54">
        <v>0.155</v>
      </c>
      <c r="WH54">
        <v>1E-3</v>
      </c>
      <c r="XG54" t="s">
        <v>636</v>
      </c>
      <c r="XH54" s="74">
        <v>-2.1000000000000001E-2</v>
      </c>
      <c r="XI54" s="74">
        <v>-1.4999999999999999E-2</v>
      </c>
      <c r="XJ54" s="74">
        <v>-4.2000000000000003E-2</v>
      </c>
      <c r="XK54" s="74">
        <v>-2.7E-2</v>
      </c>
      <c r="XL54" s="74">
        <v>3.6999999999999998E-2</v>
      </c>
      <c r="XM54" s="74">
        <v>-1.9E-2</v>
      </c>
      <c r="XN54" s="74">
        <v>-6.8000000000000005E-2</v>
      </c>
      <c r="XO54" s="74">
        <v>-4.2999999999999997E-2</v>
      </c>
      <c r="XP54" s="74">
        <v>-5.1999999999999998E-2</v>
      </c>
      <c r="XQ54" s="74">
        <v>-9.0999999999999998E-2</v>
      </c>
      <c r="XR54" s="74">
        <v>-7.0999999999999994E-2</v>
      </c>
      <c r="XS54" s="74">
        <v>-7.6999999999999999E-2</v>
      </c>
      <c r="XT54" s="74">
        <v>-0.04</v>
      </c>
      <c r="XU54" s="74">
        <v>-4.8000000000000001E-2</v>
      </c>
      <c r="XV54" s="74">
        <v>-1.4E-2</v>
      </c>
      <c r="XW54" s="74">
        <v>-7.5999999999999998E-2</v>
      </c>
      <c r="XX54" s="74">
        <v>-4.3999999999999997E-2</v>
      </c>
      <c r="XY54" s="74">
        <v>-5.0999999999999997E-2</v>
      </c>
      <c r="XZ54" s="74">
        <v>-4.2000000000000003E-2</v>
      </c>
      <c r="YA54" s="74">
        <v>-1.4E-2</v>
      </c>
      <c r="YB54" s="74">
        <v>-5.0999999999999997E-2</v>
      </c>
      <c r="YC54" s="74">
        <v>-0.05</v>
      </c>
      <c r="YD54" s="74">
        <v>-0.129</v>
      </c>
      <c r="YE54" s="74">
        <v>-3.1E-2</v>
      </c>
      <c r="YF54" s="74">
        <v>-9.9000000000000005E-2</v>
      </c>
      <c r="YG54" s="74">
        <v>-3.6999999999999998E-2</v>
      </c>
      <c r="YH54" s="74">
        <v>-0.94799999999999995</v>
      </c>
      <c r="YI54" s="74">
        <v>-5.8999999999999997E-2</v>
      </c>
      <c r="YJ54" s="74">
        <v>-0.11600000000000001</v>
      </c>
      <c r="YK54">
        <v>-0.18</v>
      </c>
      <c r="YL54">
        <v>-6.6000000000000003E-2</v>
      </c>
      <c r="YM54">
        <v>-4.3999999999999997E-2</v>
      </c>
      <c r="YN54">
        <v>-0.17199999999999999</v>
      </c>
      <c r="YO54">
        <v>-0.20799999999999999</v>
      </c>
      <c r="YP54">
        <v>0.20599999999999999</v>
      </c>
      <c r="YQ54">
        <v>-7.3999999999999996E-2</v>
      </c>
      <c r="YR54">
        <v>-0.159</v>
      </c>
      <c r="YS54">
        <v>-0.14099999999999999</v>
      </c>
      <c r="YT54">
        <v>0.25700000000000001</v>
      </c>
      <c r="YU54">
        <v>6.0999999999999999E-2</v>
      </c>
      <c r="YV54">
        <v>-0.109</v>
      </c>
      <c r="YW54">
        <v>-5.8000000000000003E-2</v>
      </c>
      <c r="YX54">
        <v>-0.19500000000000001</v>
      </c>
      <c r="YY54">
        <v>0.153</v>
      </c>
      <c r="YZ54">
        <v>0.13700000000000001</v>
      </c>
      <c r="ZA54">
        <v>0.107</v>
      </c>
      <c r="ZB54">
        <v>9.6000000000000002E-2</v>
      </c>
      <c r="ZC54">
        <v>0.11</v>
      </c>
      <c r="ZD54">
        <v>5.0000000000000001E-3</v>
      </c>
      <c r="ZE54">
        <v>0.114</v>
      </c>
      <c r="ZF54">
        <v>-0.05</v>
      </c>
      <c r="ZG54">
        <v>1</v>
      </c>
      <c r="ZH54">
        <v>-5.8000000000000003E-2</v>
      </c>
      <c r="ZI54">
        <v>0.13800000000000001</v>
      </c>
      <c r="ZJ54">
        <v>-0.06</v>
      </c>
      <c r="ZK54">
        <v>-0.21199999999999999</v>
      </c>
      <c r="ZL54">
        <v>6.7000000000000004E-2</v>
      </c>
      <c r="ZM54">
        <v>0.158</v>
      </c>
      <c r="ZQ54" t="s">
        <v>694</v>
      </c>
      <c r="ZR54" s="74">
        <v>8.3000000000000004E-2</v>
      </c>
      <c r="ZS54" s="74">
        <v>-2.8000000000000001E-2</v>
      </c>
      <c r="ZT54" s="74">
        <v>0.12</v>
      </c>
      <c r="ZU54" s="74">
        <v>6.0000000000000001E-3</v>
      </c>
      <c r="ZV54" s="74">
        <v>-0.09</v>
      </c>
      <c r="ZW54" s="74">
        <v>0.03</v>
      </c>
      <c r="ZX54" s="74">
        <v>5.8000000000000003E-2</v>
      </c>
      <c r="ZY54" s="74">
        <v>-4.7E-2</v>
      </c>
      <c r="ZZ54" s="74">
        <v>3.0000000000000001E-3</v>
      </c>
      <c r="AAA54" s="74">
        <v>1.2999999999999999E-2</v>
      </c>
      <c r="AAB54" s="74">
        <v>7.2999999999999995E-2</v>
      </c>
      <c r="AAC54" s="74">
        <v>-1.9E-2</v>
      </c>
      <c r="AAD54" s="74">
        <v>-5.2999999999999999E-2</v>
      </c>
      <c r="AAE54" s="74">
        <v>-2.8000000000000001E-2</v>
      </c>
      <c r="AAF54" s="74">
        <v>7.1999999999999995E-2</v>
      </c>
      <c r="AAG54" s="74">
        <v>0</v>
      </c>
      <c r="AAH54" s="74">
        <v>1E-3</v>
      </c>
      <c r="AAI54" s="74">
        <v>3.5000000000000003E-2</v>
      </c>
      <c r="AAJ54" s="74">
        <v>-1.7000000000000001E-2</v>
      </c>
      <c r="AAK54" s="74">
        <v>0.95899999999999996</v>
      </c>
      <c r="AAL54" s="74">
        <v>1.4E-2</v>
      </c>
      <c r="AAM54" s="74">
        <v>-8.0000000000000002E-3</v>
      </c>
      <c r="AAN54" s="74">
        <v>8.0000000000000002E-3</v>
      </c>
      <c r="AAO54" s="74">
        <v>4.3999999999999997E-2</v>
      </c>
      <c r="AAP54" s="74">
        <v>-2.3E-2</v>
      </c>
      <c r="AAQ54" s="74">
        <v>-9.7000000000000003E-2</v>
      </c>
      <c r="AAR54" s="74">
        <v>-3.7999999999999999E-2</v>
      </c>
      <c r="AAS54" s="74">
        <v>0.10299999999999999</v>
      </c>
      <c r="AAT54" s="74">
        <v>3.4000000000000002E-2</v>
      </c>
      <c r="AAU54" s="74">
        <v>3.6999999999999998E-2</v>
      </c>
      <c r="AAV54">
        <v>-8.4000000000000005E-2</v>
      </c>
      <c r="AAW54">
        <v>0.156</v>
      </c>
      <c r="AAX54">
        <v>-0.156</v>
      </c>
      <c r="AAY54">
        <v>2.7E-2</v>
      </c>
      <c r="AAZ54">
        <v>0.121</v>
      </c>
      <c r="ABA54">
        <v>0.03</v>
      </c>
      <c r="ABB54">
        <v>0.188</v>
      </c>
      <c r="ABC54">
        <v>-5.3999999999999999E-2</v>
      </c>
      <c r="ABD54">
        <v>-0.04</v>
      </c>
      <c r="ABE54">
        <v>2.3E-2</v>
      </c>
      <c r="ABF54">
        <v>-8.5000000000000006E-2</v>
      </c>
      <c r="ABG54">
        <v>-3.1E-2</v>
      </c>
      <c r="ABH54">
        <v>0</v>
      </c>
      <c r="ABI54">
        <v>-0.14799999999999999</v>
      </c>
      <c r="ABJ54">
        <v>-3.1E-2</v>
      </c>
      <c r="ABK54">
        <v>8.5000000000000006E-2</v>
      </c>
      <c r="ABL54">
        <v>5.0999999999999997E-2</v>
      </c>
      <c r="ABM54">
        <v>-9.5000000000000001E-2</v>
      </c>
      <c r="ABN54">
        <v>1.4E-2</v>
      </c>
      <c r="ABO54">
        <v>-0.20499999999999999</v>
      </c>
      <c r="ABP54">
        <v>1.6E-2</v>
      </c>
      <c r="ABQ54">
        <v>1</v>
      </c>
      <c r="ABR54">
        <v>-6.4000000000000001E-2</v>
      </c>
      <c r="ABS54">
        <v>0.115</v>
      </c>
      <c r="ABT54">
        <v>-1.7000000000000001E-2</v>
      </c>
      <c r="ABU54">
        <v>0.152</v>
      </c>
      <c r="ABV54">
        <v>0.151</v>
      </c>
      <c r="ABW54">
        <v>0.11799999999999999</v>
      </c>
      <c r="ABX54">
        <v>0.111</v>
      </c>
      <c r="ABY54">
        <v>-0.03</v>
      </c>
      <c r="ACC54" t="s">
        <v>754</v>
      </c>
      <c r="ACD54" s="74">
        <v>-4.0000000000000001E-3</v>
      </c>
      <c r="ACE54" s="74">
        <v>-8.9999999999999993E-3</v>
      </c>
      <c r="ACF54" s="74">
        <v>-1.7000000000000001E-2</v>
      </c>
      <c r="ACG54" s="74">
        <v>2.1000000000000001E-2</v>
      </c>
      <c r="ACH54" s="74">
        <v>4.1000000000000002E-2</v>
      </c>
      <c r="ACI54" s="74">
        <v>1.4E-2</v>
      </c>
      <c r="ACJ54" s="74">
        <v>-2.4E-2</v>
      </c>
      <c r="ACK54" s="74">
        <v>-5.6000000000000001E-2</v>
      </c>
      <c r="ACL54" s="74">
        <v>-5.7000000000000002E-2</v>
      </c>
      <c r="ACM54" s="74">
        <v>-4.0000000000000001E-3</v>
      </c>
      <c r="ACN54" s="74">
        <v>-5.0999999999999997E-2</v>
      </c>
      <c r="ACO54" s="74">
        <v>-6.4000000000000001E-2</v>
      </c>
      <c r="ACP54" s="74">
        <v>-5.0999999999999997E-2</v>
      </c>
      <c r="ACQ54" s="74">
        <v>1.6E-2</v>
      </c>
      <c r="ACR54" s="74">
        <v>-3.7999999999999999E-2</v>
      </c>
      <c r="ACS54" s="74">
        <v>6.9000000000000006E-2</v>
      </c>
      <c r="ACT54" s="74">
        <v>-4.2999999999999997E-2</v>
      </c>
      <c r="ACU54" s="74">
        <v>-4.0000000000000001E-3</v>
      </c>
      <c r="ACV54" s="74">
        <v>-0.03</v>
      </c>
      <c r="ACW54" s="74">
        <v>-3.1E-2</v>
      </c>
      <c r="ACX54" s="74">
        <v>8.0000000000000002E-3</v>
      </c>
      <c r="ACY54" s="74">
        <v>-3.0000000000000001E-3</v>
      </c>
      <c r="ACZ54" s="74">
        <v>-1.2E-2</v>
      </c>
      <c r="ADA54" s="74">
        <v>-2.1000000000000001E-2</v>
      </c>
      <c r="ADB54" s="74">
        <v>-1.7000000000000001E-2</v>
      </c>
      <c r="ADC54" s="74">
        <v>-5.0000000000000001E-3</v>
      </c>
      <c r="ADD54" s="74">
        <v>3.9E-2</v>
      </c>
      <c r="ADE54" s="74">
        <v>-2.7E-2</v>
      </c>
      <c r="ADF54" s="74">
        <v>-0.04</v>
      </c>
      <c r="ADG54" s="74">
        <v>0.98299999999999998</v>
      </c>
      <c r="ADH54" s="74">
        <v>1E-3</v>
      </c>
      <c r="ADI54" s="74">
        <v>1.0999999999999999E-2</v>
      </c>
      <c r="ADJ54">
        <v>-3.5000000000000003E-2</v>
      </c>
      <c r="ADK54">
        <v>2.7E-2</v>
      </c>
      <c r="ADL54">
        <v>0.111</v>
      </c>
      <c r="ADM54">
        <v>4.2999999999999997E-2</v>
      </c>
      <c r="ADN54">
        <v>-1E-3</v>
      </c>
      <c r="ADO54">
        <v>4.4999999999999998E-2</v>
      </c>
      <c r="ADP54">
        <v>4.2999999999999997E-2</v>
      </c>
      <c r="ADQ54">
        <v>8.4000000000000005E-2</v>
      </c>
      <c r="ADR54">
        <v>3.5999999999999997E-2</v>
      </c>
      <c r="ADS54">
        <v>-7.9000000000000001E-2</v>
      </c>
      <c r="ADT54">
        <v>-7.0000000000000001E-3</v>
      </c>
      <c r="ADU54">
        <v>-0.11799999999999999</v>
      </c>
      <c r="ADV54">
        <v>-7.2999999999999995E-2</v>
      </c>
      <c r="ADW54">
        <v>7.4999999999999997E-2</v>
      </c>
      <c r="ADX54">
        <v>6.8000000000000005E-2</v>
      </c>
      <c r="ADY54">
        <v>-6.2E-2</v>
      </c>
      <c r="ADZ54">
        <v>0.188</v>
      </c>
      <c r="AEA54">
        <v>4.7E-2</v>
      </c>
      <c r="AEB54">
        <v>-5.5E-2</v>
      </c>
      <c r="AEC54">
        <v>1</v>
      </c>
      <c r="AED54">
        <v>0.08</v>
      </c>
      <c r="AEE54">
        <v>-0.03</v>
      </c>
      <c r="AEF54">
        <v>-4.0000000000000001E-3</v>
      </c>
      <c r="AEG54">
        <v>8.0000000000000002E-3</v>
      </c>
      <c r="AEH54">
        <v>6.6000000000000003E-2</v>
      </c>
      <c r="AEI54">
        <v>6.7000000000000004E-2</v>
      </c>
      <c r="AEJ54">
        <v>0.104</v>
      </c>
      <c r="AEK54">
        <v>1.4E-2</v>
      </c>
      <c r="AEL54">
        <v>0.1</v>
      </c>
      <c r="AEM54">
        <v>1.4999999999999999E-2</v>
      </c>
      <c r="AEN54">
        <v>0.17</v>
      </c>
      <c r="AEO54">
        <v>-7.0999999999999994E-2</v>
      </c>
      <c r="AES54" t="s">
        <v>818</v>
      </c>
      <c r="AET54" s="74">
        <v>-3.7999999999999999E-2</v>
      </c>
      <c r="AEU54" s="74">
        <v>-1.2999999999999999E-2</v>
      </c>
      <c r="AEV54" s="74">
        <v>-2E-3</v>
      </c>
      <c r="AEW54" s="74">
        <v>-1.2E-2</v>
      </c>
      <c r="AEX54" s="74">
        <v>-7.1999999999999995E-2</v>
      </c>
      <c r="AEY54" s="74">
        <v>8.0000000000000002E-3</v>
      </c>
      <c r="AEZ54" s="74">
        <v>-8.9999999999999993E-3</v>
      </c>
      <c r="AFA54" s="74">
        <v>3.7999999999999999E-2</v>
      </c>
      <c r="AFB54" s="74">
        <v>-2E-3</v>
      </c>
      <c r="AFC54" s="74">
        <v>0.03</v>
      </c>
      <c r="AFD54" s="74">
        <v>-3.4000000000000002E-2</v>
      </c>
      <c r="AFE54" s="74">
        <v>2.4E-2</v>
      </c>
      <c r="AFF54" s="74">
        <v>-2.3E-2</v>
      </c>
      <c r="AFG54" s="74">
        <v>5.3999999999999999E-2</v>
      </c>
      <c r="AFH54" s="74">
        <v>2.9000000000000001E-2</v>
      </c>
      <c r="AFI54" s="74">
        <v>1E-3</v>
      </c>
      <c r="AFJ54" s="74">
        <v>4.2999999999999997E-2</v>
      </c>
      <c r="AFK54" s="74">
        <v>-0.93500000000000005</v>
      </c>
      <c r="AFL54" s="74">
        <v>0.28199999999999997</v>
      </c>
      <c r="AFM54" s="74">
        <v>3.0000000000000001E-3</v>
      </c>
      <c r="AFN54" s="74">
        <v>-4.1000000000000002E-2</v>
      </c>
      <c r="AFO54" s="74">
        <v>-8.0000000000000002E-3</v>
      </c>
      <c r="AFP54" s="74">
        <v>1.7000000000000001E-2</v>
      </c>
      <c r="AFQ54" s="74">
        <v>-3.5000000000000003E-2</v>
      </c>
      <c r="AFR54" s="74">
        <v>-9.8000000000000004E-2</v>
      </c>
      <c r="AFS54" s="74">
        <v>-6.0999999999999999E-2</v>
      </c>
      <c r="AFT54" s="74">
        <v>1.2E-2</v>
      </c>
      <c r="AFU54" s="74">
        <v>6.0000000000000001E-3</v>
      </c>
      <c r="AFV54" s="74">
        <v>1.7000000000000001E-2</v>
      </c>
      <c r="AFW54" s="74">
        <v>3.5000000000000003E-2</v>
      </c>
      <c r="AFX54" s="74">
        <v>4.7E-2</v>
      </c>
      <c r="AFY54" s="74">
        <v>-3.0000000000000001E-3</v>
      </c>
      <c r="AFZ54" s="74">
        <v>1.7999999999999999E-2</v>
      </c>
      <c r="AGA54" s="74">
        <v>0.01</v>
      </c>
      <c r="AGB54" s="74">
        <v>-6.7000000000000004E-2</v>
      </c>
      <c r="AGC54" s="74">
        <v>0.01</v>
      </c>
      <c r="AGD54" s="74">
        <v>5.8000000000000003E-2</v>
      </c>
      <c r="AGE54" s="21">
        <v>2.4E-2</v>
      </c>
      <c r="AGF54" s="21">
        <v>8.1000000000000003E-2</v>
      </c>
      <c r="AGG54" s="21">
        <v>-0.122</v>
      </c>
      <c r="AGH54" s="21">
        <v>2E-3</v>
      </c>
      <c r="AGI54" s="21">
        <v>2.1999999999999999E-2</v>
      </c>
      <c r="AGJ54" s="21">
        <v>-3.4000000000000002E-2</v>
      </c>
      <c r="AGK54" s="21">
        <v>-1.9E-2</v>
      </c>
      <c r="AGL54">
        <v>1.4E-2</v>
      </c>
      <c r="AGM54">
        <v>-3.3000000000000002E-2</v>
      </c>
      <c r="AGN54">
        <v>0.11700000000000001</v>
      </c>
      <c r="AGO54">
        <v>1.7999999999999999E-2</v>
      </c>
      <c r="AGP54">
        <v>-2.5000000000000001E-2</v>
      </c>
      <c r="AGQ54">
        <v>-9.0999999999999998E-2</v>
      </c>
      <c r="AGR54">
        <v>-6.8000000000000005E-2</v>
      </c>
      <c r="AGS54">
        <v>1</v>
      </c>
      <c r="AGT54">
        <v>7.6999999999999999E-2</v>
      </c>
      <c r="AGU54">
        <v>-1E-3</v>
      </c>
      <c r="AGV54">
        <v>-5.5E-2</v>
      </c>
      <c r="AGW54">
        <v>8.3000000000000004E-2</v>
      </c>
      <c r="AGX54">
        <v>-0.17699999999999999</v>
      </c>
      <c r="AGY54">
        <v>4.1000000000000002E-2</v>
      </c>
      <c r="AGZ54">
        <v>-0.06</v>
      </c>
      <c r="AHA54">
        <v>0.02</v>
      </c>
      <c r="AHB54">
        <v>6.0000000000000001E-3</v>
      </c>
      <c r="AHC54">
        <v>-8.6999999999999994E-2</v>
      </c>
      <c r="AHD54">
        <v>8.8999999999999996E-2</v>
      </c>
      <c r="AHE54">
        <v>-6.6000000000000003E-2</v>
      </c>
      <c r="AHF54">
        <v>3.2000000000000001E-2</v>
      </c>
      <c r="AHG54">
        <v>-6.6000000000000003E-2</v>
      </c>
      <c r="AHH54">
        <v>-2.8000000000000001E-2</v>
      </c>
      <c r="AHI54">
        <v>-0.13600000000000001</v>
      </c>
      <c r="AHJ54">
        <v>8.0000000000000002E-3</v>
      </c>
      <c r="AHK54">
        <v>8.0000000000000002E-3</v>
      </c>
      <c r="AHL54">
        <v>-9.6000000000000002E-2</v>
      </c>
      <c r="AHM54">
        <v>2.1999999999999999E-2</v>
      </c>
      <c r="AHN54">
        <v>2.1000000000000001E-2</v>
      </c>
      <c r="AHO54">
        <v>-3.6999999999999998E-2</v>
      </c>
    </row>
    <row r="55" spans="389:899">
      <c r="QR55">
        <v>0.40300000000000002</v>
      </c>
      <c r="QS55">
        <v>9.6000000000000002E-2</v>
      </c>
      <c r="QT55">
        <v>0.23100000000000001</v>
      </c>
      <c r="QU55">
        <v>0.23400000000000001</v>
      </c>
      <c r="QV55">
        <v>0.16300000000000001</v>
      </c>
      <c r="QW55">
        <v>4.0000000000000001E-3</v>
      </c>
      <c r="QX55">
        <v>0.2</v>
      </c>
      <c r="QY55">
        <v>0.13300000000000001</v>
      </c>
      <c r="QZ55">
        <v>0.08</v>
      </c>
      <c r="RA55">
        <v>2.1999999999999999E-2</v>
      </c>
      <c r="RB55">
        <v>0.08</v>
      </c>
      <c r="RC55">
        <v>4.7E-2</v>
      </c>
      <c r="RD55">
        <v>8.9999999999999993E-3</v>
      </c>
      <c r="RE55">
        <v>0.16</v>
      </c>
      <c r="RF55">
        <v>0.79500000000000004</v>
      </c>
      <c r="RG55">
        <v>0.22500000000000001</v>
      </c>
      <c r="RH55">
        <v>4.9000000000000002E-2</v>
      </c>
      <c r="RI55">
        <v>0.20399999999999999</v>
      </c>
      <c r="SH55">
        <v>0.14499999999999999</v>
      </c>
      <c r="SI55">
        <v>7.9000000000000001E-2</v>
      </c>
      <c r="SJ55">
        <v>0.11600000000000001</v>
      </c>
      <c r="SK55">
        <v>0.92800000000000005</v>
      </c>
      <c r="SL55">
        <v>5.2999999999999999E-2</v>
      </c>
      <c r="SM55">
        <v>6.7000000000000004E-2</v>
      </c>
      <c r="SN55">
        <v>7.6999999999999999E-2</v>
      </c>
      <c r="SO55">
        <v>5.3999999999999999E-2</v>
      </c>
      <c r="SP55">
        <v>4.0000000000000001E-3</v>
      </c>
      <c r="SQ55">
        <v>9.5000000000000001E-2</v>
      </c>
      <c r="SR55">
        <v>0.1</v>
      </c>
      <c r="SS55">
        <v>0.16300000000000001</v>
      </c>
      <c r="ST55">
        <v>7.0000000000000007E-2</v>
      </c>
      <c r="SU55">
        <v>5.8000000000000003E-2</v>
      </c>
      <c r="SV55">
        <v>0.04</v>
      </c>
      <c r="SW55">
        <v>8.1000000000000003E-2</v>
      </c>
      <c r="SX55">
        <v>3.5000000000000003E-2</v>
      </c>
      <c r="SY55">
        <v>0.18</v>
      </c>
      <c r="TX55">
        <v>0.26</v>
      </c>
      <c r="TY55">
        <v>0.187</v>
      </c>
      <c r="TZ55">
        <v>0.10299999999999999</v>
      </c>
      <c r="UA55">
        <v>0.45800000000000002</v>
      </c>
      <c r="UB55">
        <v>0.01</v>
      </c>
      <c r="UC55">
        <v>3.5000000000000003E-2</v>
      </c>
      <c r="UD55">
        <v>0.123</v>
      </c>
      <c r="UE55">
        <v>0.1</v>
      </c>
      <c r="UF55">
        <v>0.48499999999999999</v>
      </c>
      <c r="UG55">
        <v>0.10299999999999999</v>
      </c>
      <c r="UH55">
        <v>0.14599999999999999</v>
      </c>
      <c r="UI55">
        <v>0.14499999999999999</v>
      </c>
      <c r="UJ55">
        <v>8.0000000000000002E-3</v>
      </c>
      <c r="UK55">
        <v>8.5999999999999993E-2</v>
      </c>
      <c r="UL55">
        <v>0.248</v>
      </c>
      <c r="UM55">
        <v>0.06</v>
      </c>
      <c r="UN55">
        <v>0.20499999999999999</v>
      </c>
      <c r="UO55">
        <v>0.19900000000000001</v>
      </c>
      <c r="UP55">
        <v>0.108</v>
      </c>
      <c r="VP55">
        <v>4.9000000000000002E-2</v>
      </c>
      <c r="VQ55">
        <v>5.0999999999999997E-2</v>
      </c>
      <c r="VR55">
        <v>1.7000000000000001E-2</v>
      </c>
      <c r="VS55">
        <v>5.8000000000000003E-2</v>
      </c>
      <c r="VT55">
        <v>0.94899999999999995</v>
      </c>
      <c r="VU55">
        <v>4.8000000000000001E-2</v>
      </c>
      <c r="VV55">
        <v>8.8999999999999996E-2</v>
      </c>
      <c r="VW55">
        <v>3.9E-2</v>
      </c>
      <c r="VX55">
        <v>5.8000000000000003E-2</v>
      </c>
      <c r="VY55">
        <v>8.5000000000000006E-2</v>
      </c>
      <c r="VZ55">
        <v>2.4E-2</v>
      </c>
      <c r="WA55">
        <v>7.2999999999999995E-2</v>
      </c>
      <c r="WB55">
        <v>2.4E-2</v>
      </c>
      <c r="WC55">
        <v>0.113</v>
      </c>
      <c r="WD55">
        <v>2.5000000000000001E-2</v>
      </c>
      <c r="WE55">
        <v>0.10100000000000001</v>
      </c>
      <c r="WF55">
        <v>5.8999999999999997E-2</v>
      </c>
      <c r="WG55">
        <v>0.14099999999999999</v>
      </c>
      <c r="WH55">
        <v>0.12</v>
      </c>
      <c r="XG55" t="s">
        <v>637</v>
      </c>
      <c r="XH55" s="74">
        <v>-3.9E-2</v>
      </c>
      <c r="XI55" s="74">
        <v>3.2000000000000001E-2</v>
      </c>
      <c r="XJ55" s="74">
        <v>-1.7999999999999999E-2</v>
      </c>
      <c r="XK55" s="74">
        <v>-2.8000000000000001E-2</v>
      </c>
      <c r="XL55" s="74">
        <v>6.2E-2</v>
      </c>
      <c r="XM55" s="74">
        <v>-3.4000000000000002E-2</v>
      </c>
      <c r="XN55" s="74">
        <v>8.0000000000000002E-3</v>
      </c>
      <c r="XO55" s="74">
        <v>7.4999999999999997E-2</v>
      </c>
      <c r="XP55" s="74">
        <v>-1.4E-2</v>
      </c>
      <c r="XQ55" s="74">
        <v>7.9000000000000001E-2</v>
      </c>
      <c r="XR55" s="74">
        <v>1E-3</v>
      </c>
      <c r="XS55" s="74">
        <v>5.2999999999999999E-2</v>
      </c>
      <c r="XT55" s="74">
        <v>-1.4E-2</v>
      </c>
      <c r="XU55" s="74">
        <v>-3.0000000000000001E-3</v>
      </c>
      <c r="XV55" s="74">
        <v>0.96599999999999997</v>
      </c>
      <c r="XW55" s="74">
        <v>1.4999999999999999E-2</v>
      </c>
      <c r="XX55" s="74">
        <v>-2.7E-2</v>
      </c>
      <c r="XY55" s="74">
        <v>-2E-3</v>
      </c>
      <c r="XZ55" s="74">
        <v>-2E-3</v>
      </c>
      <c r="YA55" s="74">
        <v>5.6000000000000001E-2</v>
      </c>
      <c r="YB55" s="74">
        <v>-7.0000000000000001E-3</v>
      </c>
      <c r="YC55" s="74">
        <v>-3.0000000000000001E-3</v>
      </c>
      <c r="YD55" s="74">
        <v>2.1000000000000001E-2</v>
      </c>
      <c r="YE55" s="74">
        <v>0.158</v>
      </c>
      <c r="YF55" s="74">
        <v>6.5000000000000002E-2</v>
      </c>
      <c r="YG55" s="74">
        <v>-5.3999999999999999E-2</v>
      </c>
      <c r="YH55" s="74">
        <v>1.6E-2</v>
      </c>
      <c r="YI55" s="74">
        <v>-0.01</v>
      </c>
      <c r="YJ55" s="74">
        <v>8.1000000000000003E-2</v>
      </c>
      <c r="YK55">
        <v>-0.129</v>
      </c>
      <c r="YL55">
        <v>0.27400000000000002</v>
      </c>
      <c r="YM55">
        <v>-7.3999999999999996E-2</v>
      </c>
      <c r="YN55">
        <v>-6.6000000000000003E-2</v>
      </c>
      <c r="YO55">
        <v>0.192</v>
      </c>
      <c r="YP55">
        <v>-0.13</v>
      </c>
      <c r="YQ55">
        <v>0.129</v>
      </c>
      <c r="YR55">
        <v>-8.5999999999999993E-2</v>
      </c>
      <c r="YS55">
        <v>2.3E-2</v>
      </c>
      <c r="YT55">
        <v>-1.2E-2</v>
      </c>
      <c r="YU55">
        <v>0.05</v>
      </c>
      <c r="YV55">
        <v>-2.3E-2</v>
      </c>
      <c r="YW55">
        <v>0.17799999999999999</v>
      </c>
      <c r="YX55">
        <v>-2.7E-2</v>
      </c>
      <c r="YY55">
        <v>-8.9999999999999993E-3</v>
      </c>
      <c r="YZ55">
        <v>-1.4E-2</v>
      </c>
      <c r="ZA55">
        <v>7.2999999999999995E-2</v>
      </c>
      <c r="ZB55">
        <v>-0.189</v>
      </c>
      <c r="ZC55">
        <v>-1.4999999999999999E-2</v>
      </c>
      <c r="ZD55">
        <v>-0.11600000000000001</v>
      </c>
      <c r="ZE55">
        <v>7.5999999999999998E-2</v>
      </c>
      <c r="ZF55">
        <v>0.121</v>
      </c>
      <c r="ZG55">
        <v>-5.8000000000000003E-2</v>
      </c>
      <c r="ZH55">
        <v>1</v>
      </c>
      <c r="ZI55">
        <v>-5.0000000000000001E-3</v>
      </c>
      <c r="ZJ55">
        <v>0.158</v>
      </c>
      <c r="ZK55">
        <v>3.6999999999999998E-2</v>
      </c>
      <c r="ZL55">
        <v>0.16800000000000001</v>
      </c>
      <c r="ZM55">
        <v>6.8000000000000005E-2</v>
      </c>
      <c r="ZQ55" t="s">
        <v>695</v>
      </c>
      <c r="ZR55" s="74">
        <v>-1.9E-2</v>
      </c>
      <c r="ZS55" s="74">
        <v>-5.7000000000000002E-2</v>
      </c>
      <c r="ZT55" s="74">
        <v>2.9000000000000001E-2</v>
      </c>
      <c r="ZU55" s="74">
        <v>-3.5999999999999997E-2</v>
      </c>
      <c r="ZV55" s="74">
        <v>-2.9000000000000001E-2</v>
      </c>
      <c r="ZW55" s="74">
        <v>1.4E-2</v>
      </c>
      <c r="ZX55" s="74">
        <v>-6.5000000000000002E-2</v>
      </c>
      <c r="ZY55" s="74">
        <v>-2.9000000000000001E-2</v>
      </c>
      <c r="ZZ55" s="74">
        <v>-5.3999999999999999E-2</v>
      </c>
      <c r="AAA55" s="74">
        <v>2E-3</v>
      </c>
      <c r="AAB55" s="74">
        <v>-5.8999999999999997E-2</v>
      </c>
      <c r="AAC55" s="74">
        <v>-4.9000000000000002E-2</v>
      </c>
      <c r="AAD55" s="74">
        <v>-6.2E-2</v>
      </c>
      <c r="AAE55" s="74">
        <v>-5.3999999999999999E-2</v>
      </c>
      <c r="AAF55" s="74">
        <v>-5.8000000000000003E-2</v>
      </c>
      <c r="AAG55" s="74">
        <v>-6.2E-2</v>
      </c>
      <c r="AAH55" s="74">
        <v>-3.6999999999999998E-2</v>
      </c>
      <c r="AAI55" s="74">
        <v>-4.2000000000000003E-2</v>
      </c>
      <c r="AAJ55" s="74">
        <v>-4.8000000000000001E-2</v>
      </c>
      <c r="AAK55" s="74">
        <v>-2.1000000000000001E-2</v>
      </c>
      <c r="AAL55" s="74">
        <v>-0.129</v>
      </c>
      <c r="AAM55" s="74">
        <v>-0.05</v>
      </c>
      <c r="AAN55" s="74">
        <v>-3.9E-2</v>
      </c>
      <c r="AAO55" s="74">
        <v>-7.0000000000000007E-2</v>
      </c>
      <c r="AAP55" s="74">
        <v>-6.9000000000000006E-2</v>
      </c>
      <c r="AAQ55" s="74">
        <v>-5.5E-2</v>
      </c>
      <c r="AAR55" s="74">
        <v>-0.104</v>
      </c>
      <c r="AAS55" s="74">
        <v>-0.153</v>
      </c>
      <c r="AAT55" s="74">
        <v>-0.94199999999999995</v>
      </c>
      <c r="AAU55" s="74">
        <v>-5.8999999999999997E-2</v>
      </c>
      <c r="AAV55">
        <v>-0.17899999999999999</v>
      </c>
      <c r="AAW55">
        <v>-6.4000000000000001E-2</v>
      </c>
      <c r="AAX55">
        <v>-3.5999999999999997E-2</v>
      </c>
      <c r="AAY55">
        <v>-0.183</v>
      </c>
      <c r="AAZ55">
        <v>-0.20399999999999999</v>
      </c>
      <c r="ABA55">
        <v>0.16</v>
      </c>
      <c r="ABB55">
        <v>-7.2999999999999995E-2</v>
      </c>
      <c r="ABC55">
        <v>-0.153</v>
      </c>
      <c r="ABD55">
        <v>-8.2000000000000003E-2</v>
      </c>
      <c r="ABE55">
        <v>0.23799999999999999</v>
      </c>
      <c r="ABF55">
        <v>7.0000000000000007E-2</v>
      </c>
      <c r="ABG55">
        <v>-0.126</v>
      </c>
      <c r="ABH55">
        <v>0.16400000000000001</v>
      </c>
      <c r="ABI55">
        <v>-0.20399999999999999</v>
      </c>
      <c r="ABJ55">
        <v>0.152</v>
      </c>
      <c r="ABK55">
        <v>0.16500000000000001</v>
      </c>
      <c r="ABL55">
        <v>0.17299999999999999</v>
      </c>
      <c r="ABM55">
        <v>8.1000000000000003E-2</v>
      </c>
      <c r="ABN55">
        <v>5.6000000000000001E-2</v>
      </c>
      <c r="ABO55">
        <v>5.0000000000000001E-3</v>
      </c>
      <c r="ABP55">
        <v>0.11700000000000001</v>
      </c>
      <c r="ABQ55">
        <v>-6.4000000000000001E-2</v>
      </c>
      <c r="ABR55">
        <v>1</v>
      </c>
      <c r="ABS55">
        <v>-6.8000000000000005E-2</v>
      </c>
      <c r="ABT55">
        <v>0.13</v>
      </c>
      <c r="ABU55">
        <v>7.0000000000000001E-3</v>
      </c>
      <c r="ABV55">
        <v>-8.6999999999999994E-2</v>
      </c>
      <c r="ABW55">
        <v>-2.7E-2</v>
      </c>
      <c r="ABX55">
        <v>8.7999999999999995E-2</v>
      </c>
      <c r="ABY55">
        <v>-0.159</v>
      </c>
      <c r="ACC55" t="s">
        <v>755</v>
      </c>
      <c r="ACD55" s="74">
        <v>3.3000000000000002E-2</v>
      </c>
      <c r="ACE55" s="74">
        <v>2E-3</v>
      </c>
      <c r="ACF55" s="74">
        <v>-1.0999999999999999E-2</v>
      </c>
      <c r="ACG55" s="74">
        <v>3.1E-2</v>
      </c>
      <c r="ACH55" s="74">
        <v>4.3999999999999997E-2</v>
      </c>
      <c r="ACI55" s="74">
        <v>2.1999999999999999E-2</v>
      </c>
      <c r="ACJ55" s="74">
        <v>-5.0000000000000001E-3</v>
      </c>
      <c r="ACK55" s="74">
        <v>5.8999999999999997E-2</v>
      </c>
      <c r="ACL55" s="74">
        <v>-2.5000000000000001E-2</v>
      </c>
      <c r="ACM55" s="74">
        <v>3.1E-2</v>
      </c>
      <c r="ACN55" s="74">
        <v>-4.0000000000000001E-3</v>
      </c>
      <c r="ACO55" s="74">
        <v>4.5999999999999999E-2</v>
      </c>
      <c r="ACP55" s="74">
        <v>6.0000000000000001E-3</v>
      </c>
      <c r="ACQ55" s="74">
        <v>3.3000000000000002E-2</v>
      </c>
      <c r="ACR55" s="74">
        <v>-0.04</v>
      </c>
      <c r="ACS55" s="74">
        <v>6.0000000000000001E-3</v>
      </c>
      <c r="ACT55" s="74">
        <v>0.01</v>
      </c>
      <c r="ACU55" s="74">
        <v>3.2000000000000001E-2</v>
      </c>
      <c r="ACV55" s="74">
        <v>3.2000000000000001E-2</v>
      </c>
      <c r="ACW55" s="74">
        <v>3.9E-2</v>
      </c>
      <c r="ACX55" s="74">
        <v>0.97599999999999998</v>
      </c>
      <c r="ACY55" s="74">
        <v>3.5000000000000003E-2</v>
      </c>
      <c r="ACZ55" s="74">
        <v>6.6000000000000003E-2</v>
      </c>
      <c r="ADA55" s="74">
        <v>4.1000000000000002E-2</v>
      </c>
      <c r="ADB55" s="74">
        <v>0.01</v>
      </c>
      <c r="ADC55" s="74">
        <v>4.7E-2</v>
      </c>
      <c r="ADD55" s="74">
        <v>6.0999999999999999E-2</v>
      </c>
      <c r="ADE55" s="74">
        <v>2.5999999999999999E-2</v>
      </c>
      <c r="ADF55" s="74">
        <v>-4.2999999999999997E-2</v>
      </c>
      <c r="ADG55" s="74">
        <v>7.3999999999999996E-2</v>
      </c>
      <c r="ADH55" s="74">
        <v>8.1000000000000003E-2</v>
      </c>
      <c r="ADI55" s="74">
        <v>3.9E-2</v>
      </c>
      <c r="ADJ55">
        <v>8.2000000000000003E-2</v>
      </c>
      <c r="ADK55">
        <v>-2.8000000000000001E-2</v>
      </c>
      <c r="ADL55">
        <v>7.0999999999999994E-2</v>
      </c>
      <c r="ADM55">
        <v>8.8999999999999996E-2</v>
      </c>
      <c r="ADN55">
        <v>0.13700000000000001</v>
      </c>
      <c r="ADO55">
        <v>0.104</v>
      </c>
      <c r="ADP55">
        <v>6.2E-2</v>
      </c>
      <c r="ADQ55">
        <v>-2E-3</v>
      </c>
      <c r="ADR55">
        <v>7.2999999999999995E-2</v>
      </c>
      <c r="ADS55">
        <v>-6.9000000000000006E-2</v>
      </c>
      <c r="ADT55">
        <v>5.1999999999999998E-2</v>
      </c>
      <c r="ADU55">
        <v>1.9E-2</v>
      </c>
      <c r="ADV55">
        <v>0.08</v>
      </c>
      <c r="ADW55">
        <v>-0.115</v>
      </c>
      <c r="ADX55">
        <v>6.5000000000000002E-2</v>
      </c>
      <c r="ADY55">
        <v>3.6999999999999998E-2</v>
      </c>
      <c r="ADZ55">
        <v>3.4000000000000002E-2</v>
      </c>
      <c r="AEA55">
        <v>2.3E-2</v>
      </c>
      <c r="AEB55">
        <v>0.111</v>
      </c>
      <c r="AEC55">
        <v>0.08</v>
      </c>
      <c r="AED55">
        <v>1</v>
      </c>
      <c r="AEE55">
        <v>5.3999999999999999E-2</v>
      </c>
      <c r="AEF55">
        <v>-0.10100000000000001</v>
      </c>
      <c r="AEG55">
        <v>4.3999999999999997E-2</v>
      </c>
      <c r="AEH55">
        <v>-4.2000000000000003E-2</v>
      </c>
      <c r="AEI55">
        <v>-9.9000000000000005E-2</v>
      </c>
      <c r="AEJ55">
        <v>-0.13700000000000001</v>
      </c>
      <c r="AEK55">
        <v>-0.111</v>
      </c>
      <c r="AEL55">
        <v>-7.2999999999999995E-2</v>
      </c>
      <c r="AEM55">
        <v>9.7000000000000003E-2</v>
      </c>
      <c r="AEN55">
        <v>-0.01</v>
      </c>
      <c r="AEO55">
        <v>0.104</v>
      </c>
      <c r="AES55" t="s">
        <v>819</v>
      </c>
      <c r="AET55" s="74">
        <v>-7.0999999999999994E-2</v>
      </c>
      <c r="AEU55" s="74">
        <v>2.8000000000000001E-2</v>
      </c>
      <c r="AEV55" s="74">
        <v>-7.0000000000000001E-3</v>
      </c>
      <c r="AEW55" s="74">
        <v>5.0000000000000001E-3</v>
      </c>
      <c r="AEX55" s="74">
        <v>5.8999999999999997E-2</v>
      </c>
      <c r="AEY55" s="74">
        <v>3.5999999999999997E-2</v>
      </c>
      <c r="AEZ55" s="74">
        <v>-8.9999999999999993E-3</v>
      </c>
      <c r="AFA55" s="74">
        <v>6.9000000000000006E-2</v>
      </c>
      <c r="AFB55" s="74">
        <v>5.8000000000000003E-2</v>
      </c>
      <c r="AFC55" s="74">
        <v>1.0999999999999999E-2</v>
      </c>
      <c r="AFD55" s="74">
        <v>3.5000000000000003E-2</v>
      </c>
      <c r="AFE55" s="74">
        <v>4.9000000000000002E-2</v>
      </c>
      <c r="AFF55" s="74">
        <v>5.7000000000000002E-2</v>
      </c>
      <c r="AFG55" s="74">
        <v>3.1E-2</v>
      </c>
      <c r="AFH55" s="74">
        <v>-3.0000000000000001E-3</v>
      </c>
      <c r="AFI55" s="74">
        <v>7.2999999999999995E-2</v>
      </c>
      <c r="AFJ55" s="74">
        <v>0.94699999999999995</v>
      </c>
      <c r="AFK55" s="74">
        <v>-8.9999999999999993E-3</v>
      </c>
      <c r="AFL55" s="74">
        <v>5.7000000000000002E-2</v>
      </c>
      <c r="AFM55" s="74">
        <v>1.9E-2</v>
      </c>
      <c r="AFN55" s="74">
        <v>-0.01</v>
      </c>
      <c r="AFO55" s="74">
        <v>0.10100000000000001</v>
      </c>
      <c r="AFP55" s="74">
        <v>4.5999999999999999E-2</v>
      </c>
      <c r="AFQ55" s="74">
        <v>-1.6E-2</v>
      </c>
      <c r="AFR55" s="74">
        <v>3.7999999999999999E-2</v>
      </c>
      <c r="AFS55" s="74">
        <v>5.7000000000000002E-2</v>
      </c>
      <c r="AFT55" s="74">
        <v>-1.6E-2</v>
      </c>
      <c r="AFU55" s="74">
        <v>2.3E-2</v>
      </c>
      <c r="AFV55" s="74">
        <v>2.5999999999999999E-2</v>
      </c>
      <c r="AFW55" s="74">
        <v>4.9000000000000002E-2</v>
      </c>
      <c r="AFX55" s="74">
        <v>0.14000000000000001</v>
      </c>
      <c r="AFY55" s="74">
        <v>2.8000000000000001E-2</v>
      </c>
      <c r="AFZ55" s="74">
        <v>5.0000000000000001E-3</v>
      </c>
      <c r="AGA55" s="74">
        <v>-3.9E-2</v>
      </c>
      <c r="AGB55" s="74">
        <v>0.01</v>
      </c>
      <c r="AGC55" s="74">
        <v>4.8000000000000001E-2</v>
      </c>
      <c r="AGD55" s="74">
        <v>0.14599999999999999</v>
      </c>
      <c r="AGE55" s="21">
        <v>0.11600000000000001</v>
      </c>
      <c r="AGF55" s="21">
        <v>0.13500000000000001</v>
      </c>
      <c r="AGG55" s="21">
        <v>-0.14299999999999999</v>
      </c>
      <c r="AGH55" s="21">
        <v>-3.1E-2</v>
      </c>
      <c r="AGI55" s="21">
        <v>-3.4000000000000002E-2</v>
      </c>
      <c r="AGJ55" s="21">
        <v>7.2999999999999995E-2</v>
      </c>
      <c r="AGK55" s="21">
        <v>6.0999999999999999E-2</v>
      </c>
      <c r="AGL55">
        <v>9.6000000000000002E-2</v>
      </c>
      <c r="AGM55">
        <v>0.17599999999999999</v>
      </c>
      <c r="AGN55">
        <v>0.185</v>
      </c>
      <c r="AGO55">
        <v>7.0999999999999994E-2</v>
      </c>
      <c r="AGP55">
        <v>-7.1999999999999995E-2</v>
      </c>
      <c r="AGQ55">
        <v>-0.01</v>
      </c>
      <c r="AGR55">
        <v>1.7000000000000001E-2</v>
      </c>
      <c r="AGS55">
        <v>7.6999999999999999E-2</v>
      </c>
      <c r="AGT55">
        <v>1</v>
      </c>
      <c r="AGU55">
        <v>3.3000000000000002E-2</v>
      </c>
      <c r="AGV55">
        <v>-9.8000000000000004E-2</v>
      </c>
      <c r="AGW55">
        <v>0.01</v>
      </c>
      <c r="AGX55">
        <v>-6.5000000000000002E-2</v>
      </c>
      <c r="AGY55">
        <v>0.124</v>
      </c>
      <c r="AGZ55">
        <v>-0.01</v>
      </c>
      <c r="AHA55">
        <v>-0.122</v>
      </c>
      <c r="AHB55">
        <v>0.161</v>
      </c>
      <c r="AHC55">
        <v>-2.4E-2</v>
      </c>
      <c r="AHD55">
        <v>3.5999999999999997E-2</v>
      </c>
      <c r="AHE55">
        <v>-0.14799999999999999</v>
      </c>
      <c r="AHF55">
        <v>-1.9E-2</v>
      </c>
      <c r="AHG55">
        <v>-0.14299999999999999</v>
      </c>
      <c r="AHH55">
        <v>-0.13400000000000001</v>
      </c>
      <c r="AHI55">
        <v>-0.08</v>
      </c>
      <c r="AHJ55">
        <v>0.17</v>
      </c>
      <c r="AHK55">
        <v>-6.4000000000000001E-2</v>
      </c>
      <c r="AHL55">
        <v>7.6999999999999999E-2</v>
      </c>
      <c r="AHM55">
        <v>0.115</v>
      </c>
      <c r="AHN55">
        <v>-6.4000000000000001E-2</v>
      </c>
      <c r="AHO55">
        <v>2.8000000000000001E-2</v>
      </c>
    </row>
    <row r="56" spans="389:899">
      <c r="QR56">
        <v>0.182</v>
      </c>
      <c r="QS56">
        <v>9.7000000000000003E-2</v>
      </c>
      <c r="QT56">
        <v>0.32700000000000001</v>
      </c>
      <c r="QU56">
        <v>1E-3</v>
      </c>
      <c r="QV56">
        <v>0.28399999999999997</v>
      </c>
      <c r="QW56">
        <v>1.9E-2</v>
      </c>
      <c r="QX56">
        <v>0.11799999999999999</v>
      </c>
      <c r="QY56">
        <v>0.127</v>
      </c>
      <c r="QZ56">
        <v>0.108</v>
      </c>
      <c r="RA56">
        <v>0.26200000000000001</v>
      </c>
      <c r="RB56">
        <v>0.54400000000000004</v>
      </c>
      <c r="RC56">
        <v>0.16600000000000001</v>
      </c>
      <c r="RD56">
        <v>0.13600000000000001</v>
      </c>
      <c r="RE56">
        <v>0.153</v>
      </c>
      <c r="RF56">
        <v>0.29699999999999999</v>
      </c>
      <c r="RG56">
        <v>1.9E-2</v>
      </c>
      <c r="RH56">
        <v>5.3999999999999999E-2</v>
      </c>
      <c r="RI56">
        <v>0.66200000000000003</v>
      </c>
      <c r="SH56">
        <v>0.111</v>
      </c>
      <c r="SI56">
        <v>0.154</v>
      </c>
      <c r="SJ56">
        <v>0.29299999999999998</v>
      </c>
      <c r="SK56">
        <v>6.4000000000000001E-2</v>
      </c>
      <c r="SL56">
        <v>0.50600000000000001</v>
      </c>
      <c r="SM56">
        <v>0.19700000000000001</v>
      </c>
      <c r="SN56">
        <v>0.248</v>
      </c>
      <c r="SO56">
        <v>0.192</v>
      </c>
      <c r="SP56">
        <v>8.1000000000000003E-2</v>
      </c>
      <c r="SQ56">
        <v>0.19700000000000001</v>
      </c>
      <c r="SR56">
        <v>4.2000000000000003E-2</v>
      </c>
      <c r="SS56">
        <v>0.33100000000000002</v>
      </c>
      <c r="ST56">
        <v>0.45400000000000001</v>
      </c>
      <c r="SU56">
        <v>0.19400000000000001</v>
      </c>
      <c r="SV56">
        <v>0.107</v>
      </c>
      <c r="SW56">
        <v>0.19700000000000001</v>
      </c>
      <c r="SX56">
        <v>0.32100000000000001</v>
      </c>
      <c r="SY56">
        <v>1.0999999999999999E-2</v>
      </c>
      <c r="TX56">
        <v>0.17</v>
      </c>
      <c r="TY56">
        <v>7.0000000000000001E-3</v>
      </c>
      <c r="TZ56">
        <v>3.4000000000000002E-2</v>
      </c>
      <c r="UA56">
        <v>1.0999999999999999E-2</v>
      </c>
      <c r="UB56">
        <v>6.0999999999999999E-2</v>
      </c>
      <c r="UC56">
        <v>5.0999999999999997E-2</v>
      </c>
      <c r="UD56">
        <v>1.6E-2</v>
      </c>
      <c r="UE56">
        <v>0.13200000000000001</v>
      </c>
      <c r="UF56">
        <v>0.11</v>
      </c>
      <c r="UG56">
        <v>0.13100000000000001</v>
      </c>
      <c r="UH56">
        <v>0.86799999999999999</v>
      </c>
      <c r="UI56">
        <v>3.5000000000000003E-2</v>
      </c>
      <c r="UJ56">
        <v>5.3999999999999999E-2</v>
      </c>
      <c r="UK56">
        <v>7.0000000000000007E-2</v>
      </c>
      <c r="UL56">
        <v>4.5999999999999999E-2</v>
      </c>
      <c r="UM56">
        <v>1.2E-2</v>
      </c>
      <c r="UN56">
        <v>0.01</v>
      </c>
      <c r="UO56">
        <v>0.13500000000000001</v>
      </c>
      <c r="UP56">
        <v>0.04</v>
      </c>
      <c r="VP56">
        <v>2.8000000000000001E-2</v>
      </c>
      <c r="VQ56">
        <v>3.4000000000000002E-2</v>
      </c>
      <c r="VR56">
        <v>4.3999999999999997E-2</v>
      </c>
      <c r="VS56">
        <v>2.9000000000000001E-2</v>
      </c>
      <c r="VT56">
        <v>2.5999999999999999E-2</v>
      </c>
      <c r="VU56">
        <v>0.1</v>
      </c>
      <c r="VV56">
        <v>9.1999999999999998E-2</v>
      </c>
      <c r="VW56">
        <v>0.93400000000000005</v>
      </c>
      <c r="VX56">
        <v>0.01</v>
      </c>
      <c r="VY56">
        <v>2.4E-2</v>
      </c>
      <c r="VZ56">
        <v>3.5999999999999997E-2</v>
      </c>
      <c r="WA56">
        <v>6.4000000000000001E-2</v>
      </c>
      <c r="WB56">
        <v>5.3999999999999999E-2</v>
      </c>
      <c r="WC56">
        <v>1.6E-2</v>
      </c>
      <c r="WD56">
        <v>0.20799999999999999</v>
      </c>
      <c r="WE56">
        <v>2E-3</v>
      </c>
      <c r="WF56">
        <v>2.9000000000000001E-2</v>
      </c>
      <c r="WG56">
        <v>0.216</v>
      </c>
      <c r="WH56">
        <v>5.6000000000000001E-2</v>
      </c>
      <c r="XG56" t="s">
        <v>638</v>
      </c>
      <c r="XH56" s="74">
        <v>-1.9E-2</v>
      </c>
      <c r="XI56" s="74">
        <v>-3.5999999999999997E-2</v>
      </c>
      <c r="XJ56" s="74">
        <v>-4.5999999999999999E-2</v>
      </c>
      <c r="XK56" s="74">
        <v>-4.4999999999999998E-2</v>
      </c>
      <c r="XL56" s="74">
        <v>-2.3E-2</v>
      </c>
      <c r="XM56" s="74">
        <v>-7.2999999999999995E-2</v>
      </c>
      <c r="XN56" s="74">
        <v>-0.04</v>
      </c>
      <c r="XO56" s="74">
        <v>-5.0000000000000001E-3</v>
      </c>
      <c r="XP56" s="74">
        <v>-9.9000000000000005E-2</v>
      </c>
      <c r="XQ56" s="74">
        <v>3.5000000000000003E-2</v>
      </c>
      <c r="XR56" s="74">
        <v>-1.7999999999999999E-2</v>
      </c>
      <c r="XS56" s="74">
        <v>-0.11</v>
      </c>
      <c r="XT56" s="74">
        <v>-1.2E-2</v>
      </c>
      <c r="XU56" s="74">
        <v>-0.96699999999999997</v>
      </c>
      <c r="XV56" s="74">
        <v>-1.0999999999999999E-2</v>
      </c>
      <c r="XW56" s="74">
        <v>-5.5E-2</v>
      </c>
      <c r="XX56" s="74">
        <v>-6.9000000000000006E-2</v>
      </c>
      <c r="XY56" s="74">
        <v>-4.1000000000000002E-2</v>
      </c>
      <c r="XZ56" s="74">
        <v>-1.4E-2</v>
      </c>
      <c r="YA56" s="74">
        <v>-1.7000000000000001E-2</v>
      </c>
      <c r="YB56" s="74">
        <v>-2.9000000000000001E-2</v>
      </c>
      <c r="YC56" s="74">
        <v>-7.2999999999999995E-2</v>
      </c>
      <c r="YD56" s="74">
        <v>0.02</v>
      </c>
      <c r="YE56" s="74">
        <v>4.7E-2</v>
      </c>
      <c r="YF56" s="74">
        <v>-6.0999999999999999E-2</v>
      </c>
      <c r="YG56" s="74">
        <v>-3.9E-2</v>
      </c>
      <c r="YH56" s="74">
        <v>-5.1999999999999998E-2</v>
      </c>
      <c r="YI56" s="74">
        <v>2E-3</v>
      </c>
      <c r="YJ56" s="74">
        <v>-3.3000000000000002E-2</v>
      </c>
      <c r="YK56">
        <v>-0.112</v>
      </c>
      <c r="YL56">
        <v>-6.2E-2</v>
      </c>
      <c r="YM56">
        <v>3.1E-2</v>
      </c>
      <c r="YN56">
        <v>-0.24199999999999999</v>
      </c>
      <c r="YO56">
        <v>-3.3000000000000002E-2</v>
      </c>
      <c r="YP56">
        <v>0.107</v>
      </c>
      <c r="YQ56">
        <v>-0.16</v>
      </c>
      <c r="YR56">
        <v>-0.11799999999999999</v>
      </c>
      <c r="YS56">
        <v>-0.151</v>
      </c>
      <c r="YT56">
        <v>0.121</v>
      </c>
      <c r="YU56">
        <v>1.0999999999999999E-2</v>
      </c>
      <c r="YV56">
        <v>1.6E-2</v>
      </c>
      <c r="YW56">
        <v>6.9000000000000006E-2</v>
      </c>
      <c r="YX56">
        <v>-9.6000000000000002E-2</v>
      </c>
      <c r="YY56">
        <v>0.123</v>
      </c>
      <c r="YZ56">
        <v>-0.106</v>
      </c>
      <c r="ZA56">
        <v>0.151</v>
      </c>
      <c r="ZB56">
        <v>2.8000000000000001E-2</v>
      </c>
      <c r="ZC56">
        <v>0.245</v>
      </c>
      <c r="ZD56">
        <v>3.3000000000000002E-2</v>
      </c>
      <c r="ZE56">
        <v>0.16200000000000001</v>
      </c>
      <c r="ZF56">
        <v>-3.4000000000000002E-2</v>
      </c>
      <c r="ZG56">
        <v>0.13800000000000001</v>
      </c>
      <c r="ZH56">
        <v>-5.0000000000000001E-3</v>
      </c>
      <c r="ZI56">
        <v>1</v>
      </c>
      <c r="ZJ56">
        <v>8.1000000000000003E-2</v>
      </c>
      <c r="ZK56">
        <v>-0.108</v>
      </c>
      <c r="ZL56">
        <v>0.14499999999999999</v>
      </c>
      <c r="ZM56">
        <v>0.14199999999999999</v>
      </c>
      <c r="ZQ56" t="s">
        <v>696</v>
      </c>
      <c r="ZR56" s="74">
        <v>2.1999999999999999E-2</v>
      </c>
      <c r="ZS56" s="74">
        <v>-4.1000000000000002E-2</v>
      </c>
      <c r="ZT56" s="74">
        <v>4.9000000000000002E-2</v>
      </c>
      <c r="ZU56" s="74">
        <v>1.4E-2</v>
      </c>
      <c r="ZV56" s="74">
        <v>-7.6999999999999999E-2</v>
      </c>
      <c r="ZW56" s="74">
        <v>1.6E-2</v>
      </c>
      <c r="ZX56" s="74">
        <v>0.115</v>
      </c>
      <c r="ZY56" s="74">
        <v>-9.9000000000000005E-2</v>
      </c>
      <c r="ZZ56" s="74">
        <v>-3.0000000000000001E-3</v>
      </c>
      <c r="AAA56" s="74">
        <v>0.95</v>
      </c>
      <c r="AAB56" s="74">
        <v>0.06</v>
      </c>
      <c r="AAC56" s="74">
        <v>-2.5000000000000001E-2</v>
      </c>
      <c r="AAD56" s="74">
        <v>-6.9000000000000006E-2</v>
      </c>
      <c r="AAE56" s="74">
        <v>-2E-3</v>
      </c>
      <c r="AAF56" s="74">
        <v>7.2999999999999995E-2</v>
      </c>
      <c r="AAG56" s="74">
        <v>5.8999999999999997E-2</v>
      </c>
      <c r="AAH56" s="74">
        <v>-3.5999999999999997E-2</v>
      </c>
      <c r="AAI56" s="74">
        <v>1.9E-2</v>
      </c>
      <c r="AAJ56" s="74">
        <v>-5.1999999999999998E-2</v>
      </c>
      <c r="AAK56" s="74">
        <v>5.3999999999999999E-2</v>
      </c>
      <c r="AAL56" s="74">
        <v>8.2000000000000003E-2</v>
      </c>
      <c r="AAM56" s="74">
        <v>-0.02</v>
      </c>
      <c r="AAN56" s="74">
        <v>-6.0000000000000001E-3</v>
      </c>
      <c r="AAO56" s="74">
        <v>4.1000000000000002E-2</v>
      </c>
      <c r="AAP56" s="74">
        <v>6.2E-2</v>
      </c>
      <c r="AAQ56" s="74">
        <v>5.1999999999999998E-2</v>
      </c>
      <c r="AAR56" s="74">
        <v>6.4000000000000001E-2</v>
      </c>
      <c r="AAS56" s="74">
        <v>0.13400000000000001</v>
      </c>
      <c r="AAT56" s="74">
        <v>2.4E-2</v>
      </c>
      <c r="AAU56" s="74">
        <v>-3.2000000000000001E-2</v>
      </c>
      <c r="AAV56">
        <v>-0.11899999999999999</v>
      </c>
      <c r="AAW56">
        <v>0.27300000000000002</v>
      </c>
      <c r="AAX56">
        <v>-8.5000000000000006E-2</v>
      </c>
      <c r="AAY56">
        <v>-4.4999999999999998E-2</v>
      </c>
      <c r="AAZ56">
        <v>0.19400000000000001</v>
      </c>
      <c r="ABA56">
        <v>-9.6000000000000002E-2</v>
      </c>
      <c r="ABB56">
        <v>0.12</v>
      </c>
      <c r="ABC56">
        <v>-7.4999999999999997E-2</v>
      </c>
      <c r="ABD56">
        <v>-5.8999999999999997E-2</v>
      </c>
      <c r="ABE56">
        <v>-3.4000000000000002E-2</v>
      </c>
      <c r="ABF56">
        <v>6.7000000000000004E-2</v>
      </c>
      <c r="ABG56">
        <v>7.0000000000000001E-3</v>
      </c>
      <c r="ABH56">
        <v>8.0000000000000002E-3</v>
      </c>
      <c r="ABI56">
        <v>-1.0999999999999999E-2</v>
      </c>
      <c r="ABJ56">
        <v>-1.7999999999999999E-2</v>
      </c>
      <c r="ABK56">
        <v>-5.6000000000000001E-2</v>
      </c>
      <c r="ABL56">
        <v>-7.4999999999999997E-2</v>
      </c>
      <c r="ABM56">
        <v>-0.20100000000000001</v>
      </c>
      <c r="ABN56">
        <v>1.7000000000000001E-2</v>
      </c>
      <c r="ABO56">
        <v>-0.113</v>
      </c>
      <c r="ABP56">
        <v>7.0999999999999994E-2</v>
      </c>
      <c r="ABQ56">
        <v>0.115</v>
      </c>
      <c r="ABR56">
        <v>-6.8000000000000005E-2</v>
      </c>
      <c r="ABS56">
        <v>1</v>
      </c>
      <c r="ABT56">
        <v>1.7999999999999999E-2</v>
      </c>
      <c r="ABU56">
        <v>0.14499999999999999</v>
      </c>
      <c r="ABV56">
        <v>0.17699999999999999</v>
      </c>
      <c r="ABW56">
        <v>0.15</v>
      </c>
      <c r="ABX56">
        <v>0.104</v>
      </c>
      <c r="ABY56">
        <v>-3.3000000000000002E-2</v>
      </c>
      <c r="ACC56" t="s">
        <v>756</v>
      </c>
      <c r="ACD56" s="74">
        <v>1.7999999999999999E-2</v>
      </c>
      <c r="ACE56" s="74">
        <v>-6.5000000000000002E-2</v>
      </c>
      <c r="ACF56" s="74">
        <v>5.0000000000000001E-3</v>
      </c>
      <c r="ACG56" s="74">
        <v>-2.4E-2</v>
      </c>
      <c r="ACH56" s="74">
        <v>-4.0000000000000001E-3</v>
      </c>
      <c r="ACI56" s="74">
        <v>-7.0000000000000001E-3</v>
      </c>
      <c r="ACJ56" s="74">
        <v>4.8000000000000001E-2</v>
      </c>
      <c r="ACK56" s="74">
        <v>3.0000000000000001E-3</v>
      </c>
      <c r="ACL56" s="74">
        <v>2.4E-2</v>
      </c>
      <c r="ACM56" s="74">
        <v>-3.5999999999999997E-2</v>
      </c>
      <c r="ACN56" s="74">
        <v>-6.0000000000000001E-3</v>
      </c>
      <c r="ACO56" s="74">
        <v>2.4E-2</v>
      </c>
      <c r="ACP56" s="74">
        <v>-7.0000000000000001E-3</v>
      </c>
      <c r="ACQ56" s="74">
        <v>-8.5000000000000006E-2</v>
      </c>
      <c r="ACR56" s="74">
        <v>-4.1000000000000002E-2</v>
      </c>
      <c r="ACS56" s="74">
        <v>2.5999999999999999E-2</v>
      </c>
      <c r="ACT56" s="74">
        <v>-2.9000000000000001E-2</v>
      </c>
      <c r="ACU56" s="74">
        <v>-1.9E-2</v>
      </c>
      <c r="ACV56" s="74">
        <v>-8.0000000000000002E-3</v>
      </c>
      <c r="ACW56" s="74">
        <v>3.5999999999999997E-2</v>
      </c>
      <c r="ACX56" s="74">
        <v>8.0000000000000002E-3</v>
      </c>
      <c r="ACY56" s="74">
        <v>4.1000000000000002E-2</v>
      </c>
      <c r="ACZ56" s="74">
        <v>1.4E-2</v>
      </c>
      <c r="ADA56" s="74">
        <v>0.98599999999999999</v>
      </c>
      <c r="ADB56" s="74">
        <v>-1.7999999999999999E-2</v>
      </c>
      <c r="ADC56" s="74">
        <v>0</v>
      </c>
      <c r="ADD56" s="74">
        <v>1.6E-2</v>
      </c>
      <c r="ADE56" s="74">
        <v>1.7000000000000001E-2</v>
      </c>
      <c r="ADF56" s="74">
        <v>-0.02</v>
      </c>
      <c r="ADG56" s="74">
        <v>-8.9999999999999993E-3</v>
      </c>
      <c r="ADH56" s="74">
        <v>0.05</v>
      </c>
      <c r="ADI56" s="74">
        <v>-0.01</v>
      </c>
      <c r="ADJ56">
        <v>9.6000000000000002E-2</v>
      </c>
      <c r="ADK56">
        <v>-0.114</v>
      </c>
      <c r="ADL56">
        <v>-2.1999999999999999E-2</v>
      </c>
      <c r="ADM56">
        <v>5.0999999999999997E-2</v>
      </c>
      <c r="ADN56">
        <v>6.0999999999999999E-2</v>
      </c>
      <c r="ADO56">
        <v>1E-3</v>
      </c>
      <c r="ADP56">
        <v>2.5999999999999999E-2</v>
      </c>
      <c r="ADQ56">
        <v>-2.1999999999999999E-2</v>
      </c>
      <c r="ADR56">
        <v>-8.5999999999999993E-2</v>
      </c>
      <c r="ADS56">
        <v>3.1E-2</v>
      </c>
      <c r="ADT56">
        <v>6.0999999999999999E-2</v>
      </c>
      <c r="ADU56">
        <v>5.5E-2</v>
      </c>
      <c r="ADV56">
        <v>5.6000000000000001E-2</v>
      </c>
      <c r="ADW56">
        <v>-0.10100000000000001</v>
      </c>
      <c r="ADX56">
        <v>5.3999999999999999E-2</v>
      </c>
      <c r="ADY56">
        <v>-6.0000000000000001E-3</v>
      </c>
      <c r="ADZ56">
        <v>4.2999999999999997E-2</v>
      </c>
      <c r="AEA56">
        <v>-5.0999999999999997E-2</v>
      </c>
      <c r="AEB56">
        <v>8.8999999999999996E-2</v>
      </c>
      <c r="AEC56">
        <v>-0.03</v>
      </c>
      <c r="AED56">
        <v>5.3999999999999999E-2</v>
      </c>
      <c r="AEE56">
        <v>1</v>
      </c>
      <c r="AEF56">
        <v>-5.7000000000000002E-2</v>
      </c>
      <c r="AEG56">
        <v>-2.4E-2</v>
      </c>
      <c r="AEH56">
        <v>-1.4E-2</v>
      </c>
      <c r="AEI56">
        <v>-6.3E-2</v>
      </c>
      <c r="AEJ56">
        <v>-7.0999999999999994E-2</v>
      </c>
      <c r="AEK56">
        <v>-6.5000000000000002E-2</v>
      </c>
      <c r="AEL56">
        <v>8.9999999999999993E-3</v>
      </c>
      <c r="AEM56">
        <v>7.0000000000000001E-3</v>
      </c>
      <c r="AEN56">
        <v>-0.04</v>
      </c>
      <c r="AEO56">
        <v>5.7000000000000002E-2</v>
      </c>
      <c r="AES56" t="s">
        <v>820</v>
      </c>
      <c r="AET56" s="74">
        <v>4.3999999999999997E-2</v>
      </c>
      <c r="AEU56" s="74">
        <v>8.0000000000000002E-3</v>
      </c>
      <c r="AEV56" s="74">
        <v>0.96199999999999997</v>
      </c>
      <c r="AEW56" s="74">
        <v>-3.3000000000000002E-2</v>
      </c>
      <c r="AEX56" s="74">
        <v>5.0000000000000001E-3</v>
      </c>
      <c r="AEY56" s="74">
        <v>1.2E-2</v>
      </c>
      <c r="AEZ56" s="74">
        <v>3.2000000000000001E-2</v>
      </c>
      <c r="AFA56" s="74">
        <v>3.9E-2</v>
      </c>
      <c r="AFB56" s="74">
        <v>4.2999999999999997E-2</v>
      </c>
      <c r="AFC56" s="74">
        <v>4.2000000000000003E-2</v>
      </c>
      <c r="AFD56" s="74">
        <v>3.5999999999999997E-2</v>
      </c>
      <c r="AFE56" s="74">
        <v>3.0000000000000001E-3</v>
      </c>
      <c r="AFF56" s="74">
        <v>-2.7E-2</v>
      </c>
      <c r="AFG56" s="74">
        <v>-2.8000000000000001E-2</v>
      </c>
      <c r="AFH56" s="74">
        <v>5.1999999999999998E-2</v>
      </c>
      <c r="AFI56" s="74">
        <v>9.9000000000000005E-2</v>
      </c>
      <c r="AFJ56" s="74">
        <v>3.6999999999999998E-2</v>
      </c>
      <c r="AFK56" s="74">
        <v>0</v>
      </c>
      <c r="AFL56" s="74">
        <v>-2.1999999999999999E-2</v>
      </c>
      <c r="AFM56" s="74">
        <v>6.7000000000000004E-2</v>
      </c>
      <c r="AFN56" s="74">
        <v>1.4E-2</v>
      </c>
      <c r="AFO56" s="74">
        <v>1.2E-2</v>
      </c>
      <c r="AFP56" s="74">
        <v>1.9E-2</v>
      </c>
      <c r="AFQ56" s="74">
        <v>0.123</v>
      </c>
      <c r="AFR56" s="74">
        <v>-3.0000000000000001E-3</v>
      </c>
      <c r="AFS56" s="74">
        <v>-9.1999999999999998E-2</v>
      </c>
      <c r="AFT56" s="74">
        <v>5.2999999999999999E-2</v>
      </c>
      <c r="AFU56" s="74">
        <v>7.1999999999999995E-2</v>
      </c>
      <c r="AFV56" s="74">
        <v>-3.0000000000000001E-3</v>
      </c>
      <c r="AFW56" s="74">
        <v>1.7999999999999999E-2</v>
      </c>
      <c r="AFX56" s="74">
        <v>2.3E-2</v>
      </c>
      <c r="AFY56" s="74">
        <v>2.5999999999999999E-2</v>
      </c>
      <c r="AFZ56" s="74">
        <v>6.2E-2</v>
      </c>
      <c r="AGA56" s="74">
        <v>-0.03</v>
      </c>
      <c r="AGB56" s="74">
        <v>-5.0999999999999997E-2</v>
      </c>
      <c r="AGC56" s="74">
        <v>-1E-3</v>
      </c>
      <c r="AGD56" s="74">
        <v>-3.6999999999999998E-2</v>
      </c>
      <c r="AGE56" s="21">
        <v>0.154</v>
      </c>
      <c r="AGF56" s="21">
        <v>-9.4E-2</v>
      </c>
      <c r="AGG56" s="21">
        <v>7.8E-2</v>
      </c>
      <c r="AGH56" s="21">
        <v>-9.0999999999999998E-2</v>
      </c>
      <c r="AGI56" s="21">
        <v>-3.5999999999999997E-2</v>
      </c>
      <c r="AGJ56" s="21">
        <v>-5.6000000000000001E-2</v>
      </c>
      <c r="AGK56" s="21">
        <v>7.2999999999999995E-2</v>
      </c>
      <c r="AGL56">
        <v>2.5000000000000001E-2</v>
      </c>
      <c r="AGM56">
        <v>-0.06</v>
      </c>
      <c r="AGN56">
        <v>9.5000000000000001E-2</v>
      </c>
      <c r="AGO56">
        <v>0.03</v>
      </c>
      <c r="AGP56">
        <v>-0.03</v>
      </c>
      <c r="AGQ56">
        <v>-0.124</v>
      </c>
      <c r="AGR56">
        <v>-8.0000000000000002E-3</v>
      </c>
      <c r="AGS56">
        <v>-1E-3</v>
      </c>
      <c r="AGT56">
        <v>3.3000000000000002E-2</v>
      </c>
      <c r="AGU56">
        <v>1</v>
      </c>
      <c r="AGV56">
        <v>-1.7000000000000001E-2</v>
      </c>
      <c r="AGW56">
        <v>0.157</v>
      </c>
      <c r="AGX56">
        <v>-0.1</v>
      </c>
      <c r="AGY56">
        <v>9.0999999999999998E-2</v>
      </c>
      <c r="AGZ56">
        <v>3.5000000000000003E-2</v>
      </c>
      <c r="AHA56">
        <v>-5.1999999999999998E-2</v>
      </c>
      <c r="AHB56">
        <v>0.184</v>
      </c>
      <c r="AHC56">
        <v>-9.1999999999999998E-2</v>
      </c>
      <c r="AHD56">
        <v>-0.04</v>
      </c>
      <c r="AHE56">
        <v>-4.9000000000000002E-2</v>
      </c>
      <c r="AHF56">
        <v>-0.186</v>
      </c>
      <c r="AHG56">
        <v>0.01</v>
      </c>
      <c r="AHH56">
        <v>-4.3999999999999997E-2</v>
      </c>
      <c r="AHI56">
        <v>-6.2E-2</v>
      </c>
      <c r="AHJ56">
        <v>9.2999999999999999E-2</v>
      </c>
      <c r="AHK56">
        <v>-0.187</v>
      </c>
      <c r="AHL56">
        <v>7.8E-2</v>
      </c>
      <c r="AHM56">
        <v>0</v>
      </c>
      <c r="AHN56">
        <v>6.0000000000000001E-3</v>
      </c>
      <c r="AHO56">
        <v>-8.5999999999999993E-2</v>
      </c>
    </row>
    <row r="57" spans="389:899">
      <c r="QR57" s="32">
        <f>MAX(_xlfn.ANCHORARRAY(QR39))</f>
        <v>0.57399999999999995</v>
      </c>
      <c r="QS57" s="32">
        <f t="shared" ref="QS57:RI57" si="23">MAX(_xlfn.ANCHORARRAY(QS39))</f>
        <v>0.93700000000000006</v>
      </c>
      <c r="QT57" s="32">
        <f t="shared" si="23"/>
        <v>0.80500000000000005</v>
      </c>
      <c r="QU57" s="32">
        <f t="shared" si="23"/>
        <v>0.879</v>
      </c>
      <c r="QV57" s="32">
        <f t="shared" si="23"/>
        <v>0.57099999999999995</v>
      </c>
      <c r="QW57" s="32">
        <f t="shared" si="23"/>
        <v>0.81499999999999995</v>
      </c>
      <c r="QX57" s="32">
        <f t="shared" si="23"/>
        <v>0.76400000000000001</v>
      </c>
      <c r="QY57" s="32">
        <f t="shared" si="23"/>
        <v>0.65200000000000002</v>
      </c>
      <c r="QZ57" s="32">
        <f t="shared" si="23"/>
        <v>0.94399999999999995</v>
      </c>
      <c r="RA57" s="32">
        <f t="shared" si="23"/>
        <v>0.77900000000000003</v>
      </c>
      <c r="RB57" s="32">
        <f t="shared" si="23"/>
        <v>0.82099999999999995</v>
      </c>
      <c r="RC57" s="32">
        <f t="shared" si="23"/>
        <v>0.61599999999999999</v>
      </c>
      <c r="RD57" s="32">
        <f t="shared" si="23"/>
        <v>0.67800000000000005</v>
      </c>
      <c r="RE57" s="32">
        <f t="shared" si="23"/>
        <v>0.88600000000000001</v>
      </c>
      <c r="RF57" s="32">
        <f t="shared" si="23"/>
        <v>0.79500000000000004</v>
      </c>
      <c r="RG57" s="32">
        <f t="shared" si="23"/>
        <v>0.82199999999999995</v>
      </c>
      <c r="RH57" s="32">
        <f t="shared" si="23"/>
        <v>0.88300000000000001</v>
      </c>
      <c r="RI57" s="32">
        <f t="shared" si="23"/>
        <v>0.69399999999999995</v>
      </c>
      <c r="SH57" s="32">
        <f>MAX(_xlfn.ANCHORARRAY(SH39))</f>
        <v>0.871</v>
      </c>
      <c r="SI57" s="32">
        <f t="shared" ref="SI57:SY57" si="24">MAX(_xlfn.ANCHORARRAY(SI39))</f>
        <v>0.96199999999999997</v>
      </c>
      <c r="SJ57" s="32">
        <f t="shared" si="24"/>
        <v>0.86299999999999999</v>
      </c>
      <c r="SK57" s="32">
        <f t="shared" si="24"/>
        <v>0.92800000000000005</v>
      </c>
      <c r="SL57" s="32">
        <f t="shared" si="24"/>
        <v>0.71699999999999997</v>
      </c>
      <c r="SM57" s="32">
        <f t="shared" si="24"/>
        <v>0.95799999999999996</v>
      </c>
      <c r="SN57" s="32">
        <f t="shared" si="24"/>
        <v>0.876</v>
      </c>
      <c r="SO57" s="32">
        <f t="shared" si="24"/>
        <v>0.94</v>
      </c>
      <c r="SP57" s="32">
        <f t="shared" si="24"/>
        <v>0.94399999999999995</v>
      </c>
      <c r="SQ57" s="32">
        <f t="shared" si="24"/>
        <v>0.39600000000000002</v>
      </c>
      <c r="SR57" s="32">
        <f t="shared" si="24"/>
        <v>0.83199999999999996</v>
      </c>
      <c r="SS57" s="32">
        <f t="shared" si="24"/>
        <v>0.503</v>
      </c>
      <c r="ST57" s="32">
        <f t="shared" si="24"/>
        <v>0.82799999999999996</v>
      </c>
      <c r="SU57" s="32">
        <f t="shared" si="24"/>
        <v>0.95499999999999996</v>
      </c>
      <c r="SV57" s="32">
        <f t="shared" si="24"/>
        <v>0.94799999999999995</v>
      </c>
      <c r="SW57" s="32">
        <f t="shared" si="24"/>
        <v>0.93300000000000005</v>
      </c>
      <c r="SX57" s="32">
        <f t="shared" si="24"/>
        <v>0.88700000000000001</v>
      </c>
      <c r="SY57" s="32">
        <f t="shared" si="24"/>
        <v>0.76</v>
      </c>
      <c r="TX57">
        <v>8.9999999999999993E-3</v>
      </c>
      <c r="TY57">
        <v>0.161</v>
      </c>
      <c r="TZ57">
        <v>2.3E-2</v>
      </c>
      <c r="UA57">
        <v>0.30399999999999999</v>
      </c>
      <c r="UB57">
        <v>0.02</v>
      </c>
      <c r="UC57">
        <v>0.10299999999999999</v>
      </c>
      <c r="UD57">
        <v>0.19900000000000001</v>
      </c>
      <c r="UE57">
        <v>6.6000000000000003E-2</v>
      </c>
      <c r="UF57">
        <v>0.13400000000000001</v>
      </c>
      <c r="UG57">
        <v>0.373</v>
      </c>
      <c r="UH57">
        <v>0.02</v>
      </c>
      <c r="UI57">
        <v>0.41499999999999998</v>
      </c>
      <c r="UJ57">
        <v>0.19900000000000001</v>
      </c>
      <c r="UK57">
        <v>0.161</v>
      </c>
      <c r="UL57">
        <v>3.1E-2</v>
      </c>
      <c r="UM57">
        <v>0.05</v>
      </c>
      <c r="UN57">
        <v>0.16400000000000001</v>
      </c>
      <c r="UO57">
        <v>0.52800000000000002</v>
      </c>
      <c r="UP57">
        <v>0.113</v>
      </c>
      <c r="VP57">
        <v>2.8000000000000001E-2</v>
      </c>
      <c r="VQ57">
        <v>0.04</v>
      </c>
      <c r="VR57">
        <v>0.03</v>
      </c>
      <c r="VS57">
        <v>1.9E-2</v>
      </c>
      <c r="VT57">
        <v>5.6000000000000001E-2</v>
      </c>
      <c r="VU57">
        <v>3.4000000000000002E-2</v>
      </c>
      <c r="VV57">
        <v>0.05</v>
      </c>
      <c r="VW57">
        <v>6.6000000000000003E-2</v>
      </c>
      <c r="VX57">
        <v>5.8999999999999997E-2</v>
      </c>
      <c r="VY57">
        <v>8.9999999999999993E-3</v>
      </c>
      <c r="VZ57">
        <v>3.0000000000000001E-3</v>
      </c>
      <c r="WA57">
        <v>0.105</v>
      </c>
      <c r="WB57">
        <v>0.05</v>
      </c>
      <c r="WC57">
        <v>8.9999999999999993E-3</v>
      </c>
      <c r="WD57">
        <v>2.4E-2</v>
      </c>
      <c r="WE57">
        <v>0.96199999999999997</v>
      </c>
      <c r="WF57">
        <v>1.6E-2</v>
      </c>
      <c r="WG57">
        <v>0.185</v>
      </c>
      <c r="WH57">
        <v>8.2000000000000003E-2</v>
      </c>
      <c r="XG57" t="s">
        <v>639</v>
      </c>
      <c r="XH57" s="74">
        <v>5.8000000000000003E-2</v>
      </c>
      <c r="XI57" s="74">
        <v>-0.01</v>
      </c>
      <c r="XJ57" s="74">
        <v>-3.3000000000000002E-2</v>
      </c>
      <c r="XK57" s="74">
        <v>-3.5999999999999997E-2</v>
      </c>
      <c r="XL57" s="74">
        <v>2.7E-2</v>
      </c>
      <c r="XM57" s="74">
        <v>-2.8000000000000001E-2</v>
      </c>
      <c r="XN57" s="74">
        <v>-2.5999999999999999E-2</v>
      </c>
      <c r="XO57" s="74">
        <v>0.29199999999999998</v>
      </c>
      <c r="XP57" s="74">
        <v>-4.9000000000000002E-2</v>
      </c>
      <c r="XQ57" s="74">
        <v>-0.13500000000000001</v>
      </c>
      <c r="XR57" s="74">
        <v>-3.4000000000000002E-2</v>
      </c>
      <c r="XS57" s="74">
        <v>-4.1000000000000002E-2</v>
      </c>
      <c r="XT57" s="74">
        <v>-3.6999999999999998E-2</v>
      </c>
      <c r="XU57" s="74">
        <v>-5.6000000000000001E-2</v>
      </c>
      <c r="XV57" s="74">
        <v>9.7000000000000003E-2</v>
      </c>
      <c r="XW57" s="74">
        <v>-3.3000000000000002E-2</v>
      </c>
      <c r="XX57" s="74">
        <v>8.1000000000000003E-2</v>
      </c>
      <c r="XY57" s="74">
        <v>5.8999999999999997E-2</v>
      </c>
      <c r="XZ57" s="74">
        <v>9.2999999999999999E-2</v>
      </c>
      <c r="YA57" s="74">
        <v>5.2999999999999999E-2</v>
      </c>
      <c r="YB57" s="74">
        <v>8.9999999999999993E-3</v>
      </c>
      <c r="YC57" s="74">
        <v>-2.5000000000000001E-2</v>
      </c>
      <c r="YD57" s="74">
        <v>2E-3</v>
      </c>
      <c r="YE57" s="74">
        <v>3.5000000000000003E-2</v>
      </c>
      <c r="YF57" s="74">
        <v>0.17699999999999999</v>
      </c>
      <c r="YG57" s="74">
        <v>-0.88</v>
      </c>
      <c r="YH57" s="74">
        <v>9.9000000000000005E-2</v>
      </c>
      <c r="YI57" s="74">
        <v>8.1000000000000003E-2</v>
      </c>
      <c r="YJ57" s="74">
        <v>-0.151</v>
      </c>
      <c r="YK57">
        <v>-0.105</v>
      </c>
      <c r="YL57">
        <v>5.8999999999999997E-2</v>
      </c>
      <c r="YM57">
        <v>-0.02</v>
      </c>
      <c r="YN57">
        <v>-3.4000000000000002E-2</v>
      </c>
      <c r="YO57">
        <v>6.6000000000000003E-2</v>
      </c>
      <c r="YP57">
        <v>-5.8999999999999997E-2</v>
      </c>
      <c r="YQ57">
        <v>7.0000000000000001E-3</v>
      </c>
      <c r="YR57">
        <v>-8.0000000000000002E-3</v>
      </c>
      <c r="YS57">
        <v>-6.8000000000000005E-2</v>
      </c>
      <c r="YT57">
        <v>9.6000000000000002E-2</v>
      </c>
      <c r="YU57">
        <v>-0.06</v>
      </c>
      <c r="YV57">
        <v>-2.5999999999999999E-2</v>
      </c>
      <c r="YW57">
        <v>0.17100000000000001</v>
      </c>
      <c r="YX57">
        <v>-2.5000000000000001E-2</v>
      </c>
      <c r="YY57">
        <v>0.03</v>
      </c>
      <c r="YZ57">
        <v>-1.6E-2</v>
      </c>
      <c r="ZA57">
        <v>0.14599999999999999</v>
      </c>
      <c r="ZB57">
        <v>-0.08</v>
      </c>
      <c r="ZC57">
        <v>5.6000000000000001E-2</v>
      </c>
      <c r="ZD57">
        <v>-6.8000000000000005E-2</v>
      </c>
      <c r="ZE57">
        <v>0.114</v>
      </c>
      <c r="ZF57">
        <v>0.15</v>
      </c>
      <c r="ZG57">
        <v>-0.06</v>
      </c>
      <c r="ZH57">
        <v>0.158</v>
      </c>
      <c r="ZI57">
        <v>8.1000000000000003E-2</v>
      </c>
      <c r="ZJ57">
        <v>1</v>
      </c>
      <c r="ZK57">
        <v>3.9E-2</v>
      </c>
      <c r="ZL57">
        <v>4.4999999999999998E-2</v>
      </c>
      <c r="ZM57">
        <v>5.8999999999999997E-2</v>
      </c>
      <c r="ZQ57" t="s">
        <v>697</v>
      </c>
      <c r="ZR57" s="74">
        <v>-6.2E-2</v>
      </c>
      <c r="ZS57" s="74">
        <v>1.2999999999999999E-2</v>
      </c>
      <c r="ZT57" s="74">
        <v>-3.1E-2</v>
      </c>
      <c r="ZU57" s="74">
        <v>-5.6000000000000001E-2</v>
      </c>
      <c r="ZV57" s="74">
        <v>-0.14899999999999999</v>
      </c>
      <c r="ZW57" s="74">
        <v>-2.1000000000000001E-2</v>
      </c>
      <c r="ZX57" s="74">
        <v>0.04</v>
      </c>
      <c r="ZY57" s="74">
        <v>-0.11700000000000001</v>
      </c>
      <c r="ZZ57" s="74">
        <v>-3.3000000000000002E-2</v>
      </c>
      <c r="AAA57" s="74">
        <v>0.03</v>
      </c>
      <c r="AAB57" s="74">
        <v>-7.3999999999999996E-2</v>
      </c>
      <c r="AAC57" s="74">
        <v>-9.5000000000000001E-2</v>
      </c>
      <c r="AAD57" s="74">
        <v>-1.4999999999999999E-2</v>
      </c>
      <c r="AAE57" s="74">
        <v>-1.2E-2</v>
      </c>
      <c r="AAF57" s="74">
        <v>3.3000000000000002E-2</v>
      </c>
      <c r="AAG57" s="74">
        <v>-7.3999999999999996E-2</v>
      </c>
      <c r="AAH57" s="74">
        <v>5.0000000000000001E-3</v>
      </c>
      <c r="AAI57" s="74">
        <v>-0.94799999999999995</v>
      </c>
      <c r="AAJ57" s="74">
        <v>-5.8000000000000003E-2</v>
      </c>
      <c r="AAK57" s="74">
        <v>1.0999999999999999E-2</v>
      </c>
      <c r="AAL57" s="74">
        <v>-9.0999999999999998E-2</v>
      </c>
      <c r="AAM57" s="74">
        <v>-0.03</v>
      </c>
      <c r="AAN57" s="74">
        <v>-6.9000000000000006E-2</v>
      </c>
      <c r="AAO57" s="74">
        <v>-4.2999999999999997E-2</v>
      </c>
      <c r="AAP57" s="74">
        <v>5.5E-2</v>
      </c>
      <c r="AAQ57" s="74">
        <v>1.2999999999999999E-2</v>
      </c>
      <c r="AAR57" s="74">
        <v>-8.4000000000000005E-2</v>
      </c>
      <c r="AAS57" s="74">
        <v>-3.6999999999999998E-2</v>
      </c>
      <c r="AAT57" s="74">
        <v>-0.04</v>
      </c>
      <c r="AAU57" s="74">
        <v>1.2E-2</v>
      </c>
      <c r="AAV57">
        <v>-0.112</v>
      </c>
      <c r="AAW57">
        <v>-5.1999999999999998E-2</v>
      </c>
      <c r="AAX57">
        <v>3.5000000000000003E-2</v>
      </c>
      <c r="AAY57">
        <v>-0.26700000000000002</v>
      </c>
      <c r="AAZ57">
        <v>-8.9999999999999993E-3</v>
      </c>
      <c r="ABA57">
        <v>0.11600000000000001</v>
      </c>
      <c r="ABB57">
        <v>-0.13300000000000001</v>
      </c>
      <c r="ABC57">
        <v>-0.13100000000000001</v>
      </c>
      <c r="ABD57">
        <v>-0.14599999999999999</v>
      </c>
      <c r="ABE57">
        <v>0.127</v>
      </c>
      <c r="ABF57">
        <v>3.5000000000000003E-2</v>
      </c>
      <c r="ABG57">
        <v>3.1E-2</v>
      </c>
      <c r="ABH57">
        <v>0.188</v>
      </c>
      <c r="ABI57">
        <v>-0.113</v>
      </c>
      <c r="ABJ57">
        <v>0.125</v>
      </c>
      <c r="ABK57">
        <v>-5.0999999999999997E-2</v>
      </c>
      <c r="ABL57">
        <v>0.02</v>
      </c>
      <c r="ABM57">
        <v>-4.7E-2</v>
      </c>
      <c r="ABN57">
        <v>0.23799999999999999</v>
      </c>
      <c r="ABO57">
        <v>1.0999999999999999E-2</v>
      </c>
      <c r="ABP57">
        <v>0.17799999999999999</v>
      </c>
      <c r="ABQ57">
        <v>-1.7000000000000001E-2</v>
      </c>
      <c r="ABR57">
        <v>0.13</v>
      </c>
      <c r="ABS57">
        <v>1.7999999999999999E-2</v>
      </c>
      <c r="ABT57">
        <v>1</v>
      </c>
      <c r="ABU57">
        <v>0.13700000000000001</v>
      </c>
      <c r="ABV57">
        <v>3.3000000000000002E-2</v>
      </c>
      <c r="ABW57">
        <v>-2.9000000000000001E-2</v>
      </c>
      <c r="ABX57">
        <v>0.112</v>
      </c>
      <c r="ABY57">
        <v>-0.22800000000000001</v>
      </c>
      <c r="ACC57" t="s">
        <v>757</v>
      </c>
      <c r="ACD57" s="74">
        <v>-0.94799999999999995</v>
      </c>
      <c r="ACE57" s="74">
        <v>-7.0000000000000001E-3</v>
      </c>
      <c r="ACF57" s="74">
        <v>1.0999999999999999E-2</v>
      </c>
      <c r="ACG57" s="74">
        <v>-1.6E-2</v>
      </c>
      <c r="ACH57" s="74">
        <v>4.4999999999999998E-2</v>
      </c>
      <c r="ACI57" s="74">
        <v>-1.2999999999999999E-2</v>
      </c>
      <c r="ACJ57" s="74">
        <v>-9.7000000000000003E-2</v>
      </c>
      <c r="ACK57" s="74">
        <v>-4.5999999999999999E-2</v>
      </c>
      <c r="ACL57" s="74">
        <v>-9.8000000000000004E-2</v>
      </c>
      <c r="ACM57" s="74">
        <v>-2.3E-2</v>
      </c>
      <c r="ACN57" s="74">
        <v>-4.7E-2</v>
      </c>
      <c r="ACO57" s="74">
        <v>-3.5000000000000003E-2</v>
      </c>
      <c r="ACP57" s="74">
        <v>-3.1E-2</v>
      </c>
      <c r="ACQ57" s="74">
        <v>-2.1000000000000001E-2</v>
      </c>
      <c r="ACR57" s="74">
        <v>-2.8000000000000001E-2</v>
      </c>
      <c r="ACS57" s="74">
        <v>3.1E-2</v>
      </c>
      <c r="ACT57" s="74">
        <v>-2.8000000000000001E-2</v>
      </c>
      <c r="ACU57" s="74">
        <v>-1.2E-2</v>
      </c>
      <c r="ACV57" s="74">
        <v>-5.6000000000000001E-2</v>
      </c>
      <c r="ACW57" s="74">
        <v>-3.6999999999999998E-2</v>
      </c>
      <c r="ACX57" s="74">
        <v>-6.9000000000000006E-2</v>
      </c>
      <c r="ACY57" s="74">
        <v>-9.8000000000000004E-2</v>
      </c>
      <c r="ACZ57" s="74">
        <v>0.03</v>
      </c>
      <c r="ADA57" s="74">
        <v>-4.4999999999999998E-2</v>
      </c>
      <c r="ADB57" s="74">
        <v>-4.4999999999999998E-2</v>
      </c>
      <c r="ADC57" s="74">
        <v>-2.8000000000000001E-2</v>
      </c>
      <c r="ADD57" s="74">
        <v>-3.6999999999999998E-2</v>
      </c>
      <c r="ADE57" s="74">
        <v>-2.7E-2</v>
      </c>
      <c r="ADF57" s="74">
        <v>1.9E-2</v>
      </c>
      <c r="ADG57" s="74">
        <v>-3.3000000000000002E-2</v>
      </c>
      <c r="ADH57" s="74">
        <v>0.19600000000000001</v>
      </c>
      <c r="ADI57" s="74">
        <v>-5.8999999999999997E-2</v>
      </c>
      <c r="ADJ57">
        <v>-0.14099999999999999</v>
      </c>
      <c r="ADK57">
        <v>-5.2999999999999999E-2</v>
      </c>
      <c r="ADL57">
        <v>-8.5999999999999993E-2</v>
      </c>
      <c r="ADM57">
        <v>-2.1000000000000001E-2</v>
      </c>
      <c r="ADN57">
        <v>-0.13600000000000001</v>
      </c>
      <c r="ADO57">
        <v>2E-3</v>
      </c>
      <c r="ADP57">
        <v>-7.2999999999999995E-2</v>
      </c>
      <c r="ADQ57">
        <v>6.4000000000000001E-2</v>
      </c>
      <c r="ADR57">
        <v>-6.7000000000000004E-2</v>
      </c>
      <c r="ADS57">
        <v>-1.0999999999999999E-2</v>
      </c>
      <c r="ADT57">
        <v>-0.16400000000000001</v>
      </c>
      <c r="ADU57">
        <v>-4.4999999999999998E-2</v>
      </c>
      <c r="ADV57">
        <v>-0.106</v>
      </c>
      <c r="ADW57">
        <v>0.155</v>
      </c>
      <c r="ADX57">
        <v>-4.1000000000000002E-2</v>
      </c>
      <c r="ADY57">
        <v>-0.09</v>
      </c>
      <c r="ADZ57">
        <v>2.1000000000000001E-2</v>
      </c>
      <c r="AEA57">
        <v>0.14299999999999999</v>
      </c>
      <c r="AEB57">
        <v>-0.17699999999999999</v>
      </c>
      <c r="AEC57">
        <v>-4.0000000000000001E-3</v>
      </c>
      <c r="AED57">
        <v>-0.10100000000000001</v>
      </c>
      <c r="AEE57">
        <v>-5.7000000000000002E-2</v>
      </c>
      <c r="AEF57">
        <v>1</v>
      </c>
      <c r="AEG57">
        <v>-0.05</v>
      </c>
      <c r="AEH57">
        <v>-5.2999999999999999E-2</v>
      </c>
      <c r="AEI57">
        <v>4.0000000000000001E-3</v>
      </c>
      <c r="AEJ57">
        <v>0.11899999999999999</v>
      </c>
      <c r="AEK57">
        <v>0.05</v>
      </c>
      <c r="AEL57">
        <v>9.2999999999999999E-2</v>
      </c>
      <c r="AEM57">
        <v>-0.153</v>
      </c>
      <c r="AEN57">
        <v>0.04</v>
      </c>
      <c r="AEO57">
        <v>-9.6000000000000002E-2</v>
      </c>
      <c r="AES57" t="s">
        <v>821</v>
      </c>
      <c r="AET57" s="74">
        <v>2.5999999999999999E-2</v>
      </c>
      <c r="AEU57" s="74">
        <v>-3.3000000000000002E-2</v>
      </c>
      <c r="AEV57" s="74">
        <v>6.0000000000000001E-3</v>
      </c>
      <c r="AEW57" s="74">
        <v>1.4E-2</v>
      </c>
      <c r="AEX57" s="74">
        <v>-0.105</v>
      </c>
      <c r="AEY57" s="74">
        <v>5.7000000000000002E-2</v>
      </c>
      <c r="AEZ57" s="74">
        <v>-0.05</v>
      </c>
      <c r="AFA57" s="74">
        <v>-3.5999999999999997E-2</v>
      </c>
      <c r="AFB57" s="74">
        <v>-1.9E-2</v>
      </c>
      <c r="AFC57" s="74">
        <v>-1.0999999999999999E-2</v>
      </c>
      <c r="AFD57" s="74">
        <v>-5.0000000000000001E-3</v>
      </c>
      <c r="AFE57" s="74">
        <v>-6.0000000000000001E-3</v>
      </c>
      <c r="AFF57" s="74">
        <v>6.0000000000000001E-3</v>
      </c>
      <c r="AFG57" s="74">
        <v>-3.3000000000000002E-2</v>
      </c>
      <c r="AFH57" s="74">
        <v>1E-3</v>
      </c>
      <c r="AFI57" s="74">
        <v>1.2E-2</v>
      </c>
      <c r="AFJ57" s="74">
        <v>4.1000000000000002E-2</v>
      </c>
      <c r="AFK57" s="74">
        <v>7.1999999999999995E-2</v>
      </c>
      <c r="AFL57" s="74">
        <v>5.8999999999999997E-2</v>
      </c>
      <c r="AFM57" s="74">
        <v>-2.7E-2</v>
      </c>
      <c r="AFN57" s="74">
        <v>-8.0000000000000002E-3</v>
      </c>
      <c r="AFO57" s="74">
        <v>-0.94399999999999995</v>
      </c>
      <c r="AFP57" s="74">
        <v>-1.7000000000000001E-2</v>
      </c>
      <c r="AFQ57" s="74">
        <v>1.6E-2</v>
      </c>
      <c r="AFR57" s="74">
        <v>8.9999999999999993E-3</v>
      </c>
      <c r="AFS57" s="74">
        <v>0.05</v>
      </c>
      <c r="AFT57" s="74">
        <v>0.08</v>
      </c>
      <c r="AFU57" s="74">
        <v>1.4999999999999999E-2</v>
      </c>
      <c r="AFV57" s="74">
        <v>-8.6999999999999994E-2</v>
      </c>
      <c r="AFW57" s="74">
        <v>-0.16800000000000001</v>
      </c>
      <c r="AFX57" s="74">
        <v>-0.11799999999999999</v>
      </c>
      <c r="AFY57" s="74">
        <v>-3.1E-2</v>
      </c>
      <c r="AFZ57" s="74">
        <v>1.7999999999999999E-2</v>
      </c>
      <c r="AGA57" s="74">
        <v>0.106</v>
      </c>
      <c r="AGB57" s="74">
        <v>3.3000000000000002E-2</v>
      </c>
      <c r="AGC57" s="74">
        <v>-4.4999999999999998E-2</v>
      </c>
      <c r="AGD57" s="74">
        <v>0</v>
      </c>
      <c r="AGE57" s="21">
        <v>-9.0999999999999998E-2</v>
      </c>
      <c r="AGF57" s="21">
        <v>-5.1999999999999998E-2</v>
      </c>
      <c r="AGG57" s="21">
        <v>6.6000000000000003E-2</v>
      </c>
      <c r="AGH57" s="21">
        <v>-1.9E-2</v>
      </c>
      <c r="AGI57" s="21">
        <v>0.107</v>
      </c>
      <c r="AGJ57" s="21">
        <v>-5.8999999999999997E-2</v>
      </c>
      <c r="AGK57" s="21">
        <v>-8.2000000000000003E-2</v>
      </c>
      <c r="AGL57">
        <v>-0.11799999999999999</v>
      </c>
      <c r="AGM57">
        <v>-7.0999999999999994E-2</v>
      </c>
      <c r="AGN57">
        <v>-9.2999999999999999E-2</v>
      </c>
      <c r="AGO57">
        <v>-0.08</v>
      </c>
      <c r="AGP57">
        <v>1.4E-2</v>
      </c>
      <c r="AGQ57">
        <v>3.4000000000000002E-2</v>
      </c>
      <c r="AGR57">
        <v>-0.01</v>
      </c>
      <c r="AGS57">
        <v>-5.5E-2</v>
      </c>
      <c r="AGT57">
        <v>-9.8000000000000004E-2</v>
      </c>
      <c r="AGU57">
        <v>-1.7000000000000001E-2</v>
      </c>
      <c r="AGV57">
        <v>1</v>
      </c>
      <c r="AGW57">
        <v>-3.5000000000000003E-2</v>
      </c>
      <c r="AGX57">
        <v>4.4999999999999998E-2</v>
      </c>
      <c r="AGY57">
        <v>-0.14799999999999999</v>
      </c>
      <c r="AGZ57">
        <v>-7.0999999999999994E-2</v>
      </c>
      <c r="AHA57">
        <v>0.10199999999999999</v>
      </c>
      <c r="AHB57">
        <v>-1.9E-2</v>
      </c>
      <c r="AHC57">
        <v>-0.01</v>
      </c>
      <c r="AHD57">
        <v>-0.03</v>
      </c>
      <c r="AHE57">
        <v>0.10299999999999999</v>
      </c>
      <c r="AHF57">
        <v>1E-3</v>
      </c>
      <c r="AHG57">
        <v>0.16300000000000001</v>
      </c>
      <c r="AHH57">
        <v>6.4000000000000001E-2</v>
      </c>
      <c r="AHI57">
        <v>0.128</v>
      </c>
      <c r="AHJ57">
        <v>-5.8999999999999997E-2</v>
      </c>
      <c r="AHK57">
        <v>7.1999999999999995E-2</v>
      </c>
      <c r="AHL57">
        <v>-2.1999999999999999E-2</v>
      </c>
      <c r="AHM57">
        <v>-7.3999999999999996E-2</v>
      </c>
      <c r="AHN57">
        <v>7.0000000000000001E-3</v>
      </c>
      <c r="AHO57">
        <v>9.0999999999999998E-2</v>
      </c>
    </row>
    <row r="58" spans="389:899">
      <c r="TX58">
        <v>0.129</v>
      </c>
      <c r="TY58">
        <v>0.107</v>
      </c>
      <c r="TZ58">
        <v>2E-3</v>
      </c>
      <c r="UA58">
        <v>0.11899999999999999</v>
      </c>
      <c r="UB58">
        <v>6.0999999999999999E-2</v>
      </c>
      <c r="UC58">
        <v>2.3E-2</v>
      </c>
      <c r="UD58">
        <v>3.6999999999999998E-2</v>
      </c>
      <c r="UE58">
        <v>0.14299999999999999</v>
      </c>
      <c r="UF58">
        <v>7.0000000000000001E-3</v>
      </c>
      <c r="UG58">
        <v>9.4E-2</v>
      </c>
      <c r="UH58">
        <v>3.3000000000000002E-2</v>
      </c>
      <c r="UI58">
        <v>5.8999999999999997E-2</v>
      </c>
      <c r="UJ58">
        <v>8.1000000000000003E-2</v>
      </c>
      <c r="UK58">
        <v>8.3000000000000004E-2</v>
      </c>
      <c r="UL58">
        <v>1.7999999999999999E-2</v>
      </c>
      <c r="UM58">
        <v>2.1999999999999999E-2</v>
      </c>
      <c r="UN58">
        <v>5.6000000000000001E-2</v>
      </c>
      <c r="UO58">
        <v>0.122</v>
      </c>
      <c r="UP58">
        <v>0.9</v>
      </c>
      <c r="VP58">
        <v>0.28699999999999998</v>
      </c>
      <c r="VQ58">
        <v>0.152</v>
      </c>
      <c r="VR58">
        <v>5.8999999999999997E-2</v>
      </c>
      <c r="VS58">
        <v>0.61</v>
      </c>
      <c r="VT58">
        <v>8.1000000000000003E-2</v>
      </c>
      <c r="VU58">
        <v>5.7000000000000002E-2</v>
      </c>
      <c r="VV58">
        <v>1E-3</v>
      </c>
      <c r="VW58">
        <v>0.24099999999999999</v>
      </c>
      <c r="VX58">
        <v>8.5000000000000006E-2</v>
      </c>
      <c r="VY58">
        <v>0.13700000000000001</v>
      </c>
      <c r="VZ58">
        <v>0.14000000000000001</v>
      </c>
      <c r="WA58">
        <v>0.154</v>
      </c>
      <c r="WB58">
        <v>0.34100000000000003</v>
      </c>
      <c r="WC58">
        <v>0.191</v>
      </c>
      <c r="WD58">
        <v>0.441</v>
      </c>
      <c r="WE58">
        <v>6.0000000000000001E-3</v>
      </c>
      <c r="WF58">
        <v>0.125</v>
      </c>
      <c r="WG58">
        <v>7.9000000000000001E-2</v>
      </c>
      <c r="WH58">
        <v>0.114</v>
      </c>
      <c r="XG58" t="s">
        <v>640</v>
      </c>
      <c r="XH58" s="74">
        <v>-6.0000000000000001E-3</v>
      </c>
      <c r="XI58" s="74">
        <v>8.2000000000000003E-2</v>
      </c>
      <c r="XJ58" s="74">
        <v>2.9000000000000001E-2</v>
      </c>
      <c r="XK58" s="74">
        <v>5.0999999999999997E-2</v>
      </c>
      <c r="XL58" s="74">
        <v>1.2999999999999999E-2</v>
      </c>
      <c r="XM58" s="74">
        <v>4.8000000000000001E-2</v>
      </c>
      <c r="XN58" s="74">
        <v>2.5999999999999999E-2</v>
      </c>
      <c r="XO58" s="74">
        <v>-4.7E-2</v>
      </c>
      <c r="XP58" s="74">
        <v>9.2999999999999999E-2</v>
      </c>
      <c r="XQ58" s="74">
        <v>0.13700000000000001</v>
      </c>
      <c r="XR58" s="74">
        <v>7.6999999999999999E-2</v>
      </c>
      <c r="XS58" s="74">
        <v>2.3E-2</v>
      </c>
      <c r="XT58" s="74">
        <v>4.3999999999999997E-2</v>
      </c>
      <c r="XU58" s="74">
        <v>5.6000000000000001E-2</v>
      </c>
      <c r="XV58" s="74">
        <v>1.6E-2</v>
      </c>
      <c r="XW58" s="74">
        <v>0.02</v>
      </c>
      <c r="XX58" s="74">
        <v>2.1999999999999999E-2</v>
      </c>
      <c r="XY58" s="74">
        <v>4.9000000000000002E-2</v>
      </c>
      <c r="XZ58" s="74">
        <v>0.94799999999999995</v>
      </c>
      <c r="YA58" s="74">
        <v>5.0000000000000001E-3</v>
      </c>
      <c r="YB58" s="74">
        <v>5.8000000000000003E-2</v>
      </c>
      <c r="YC58" s="74">
        <v>7.5999999999999998E-2</v>
      </c>
      <c r="YD58" s="74">
        <v>4.4999999999999998E-2</v>
      </c>
      <c r="YE58" s="74">
        <v>6.7000000000000004E-2</v>
      </c>
      <c r="YF58" s="74">
        <v>5.0999999999999997E-2</v>
      </c>
      <c r="YG58" s="74">
        <v>0.03</v>
      </c>
      <c r="YH58" s="74">
        <v>0.107</v>
      </c>
      <c r="YI58" s="74">
        <v>0.10299999999999999</v>
      </c>
      <c r="YJ58" s="74">
        <v>4.7E-2</v>
      </c>
      <c r="YK58">
        <v>0.2</v>
      </c>
      <c r="YL58">
        <v>9.5000000000000001E-2</v>
      </c>
      <c r="YM58">
        <v>-0.02</v>
      </c>
      <c r="YN58">
        <v>0.217</v>
      </c>
      <c r="YO58">
        <v>0.17599999999999999</v>
      </c>
      <c r="YP58">
        <v>-0.10199999999999999</v>
      </c>
      <c r="YQ58">
        <v>3.6999999999999998E-2</v>
      </c>
      <c r="YR58">
        <v>0.123</v>
      </c>
      <c r="YS58">
        <v>7.8E-2</v>
      </c>
      <c r="YT58">
        <v>-0.20100000000000001</v>
      </c>
      <c r="YU58">
        <v>-9.8000000000000004E-2</v>
      </c>
      <c r="YV58">
        <v>0.157</v>
      </c>
      <c r="YW58">
        <v>2.1999999999999999E-2</v>
      </c>
      <c r="YX58">
        <v>0.19900000000000001</v>
      </c>
      <c r="YY58">
        <v>-0.13</v>
      </c>
      <c r="YZ58">
        <v>-0.109</v>
      </c>
      <c r="ZA58">
        <v>-9.8000000000000004E-2</v>
      </c>
      <c r="ZB58">
        <v>-5.5E-2</v>
      </c>
      <c r="ZC58">
        <v>-0.11799999999999999</v>
      </c>
      <c r="ZD58">
        <v>-9.1999999999999998E-2</v>
      </c>
      <c r="ZE58">
        <v>-0.127</v>
      </c>
      <c r="ZF58">
        <v>3.5000000000000003E-2</v>
      </c>
      <c r="ZG58">
        <v>-0.21199999999999999</v>
      </c>
      <c r="ZH58">
        <v>3.6999999999999998E-2</v>
      </c>
      <c r="ZI58">
        <v>-0.108</v>
      </c>
      <c r="ZJ58">
        <v>3.9E-2</v>
      </c>
      <c r="ZK58">
        <v>1</v>
      </c>
      <c r="ZL58">
        <v>-0.155</v>
      </c>
      <c r="ZM58">
        <v>-0.122</v>
      </c>
      <c r="ZQ58" t="s">
        <v>698</v>
      </c>
      <c r="ZR58" s="74">
        <v>9.0999999999999998E-2</v>
      </c>
      <c r="ZS58" s="74">
        <v>8.5000000000000006E-2</v>
      </c>
      <c r="ZT58" s="74">
        <v>2E-3</v>
      </c>
      <c r="ZU58" s="74">
        <v>5.8000000000000003E-2</v>
      </c>
      <c r="ZV58" s="74">
        <v>-0.14099999999999999</v>
      </c>
      <c r="ZW58" s="74">
        <v>-0.28299999999999997</v>
      </c>
      <c r="ZX58" s="74">
        <v>3.5000000000000003E-2</v>
      </c>
      <c r="ZY58" s="74">
        <v>-0.28699999999999998</v>
      </c>
      <c r="ZZ58" s="74">
        <v>-0.105</v>
      </c>
      <c r="AAA58" s="74">
        <v>-2E-3</v>
      </c>
      <c r="AAB58" s="74">
        <v>-6.3E-2</v>
      </c>
      <c r="AAC58" s="74">
        <v>-6.4000000000000001E-2</v>
      </c>
      <c r="AAD58" s="74">
        <v>-1.4999999999999999E-2</v>
      </c>
      <c r="AAE58" s="74">
        <v>-0.16300000000000001</v>
      </c>
      <c r="AAF58" s="74">
        <v>0.10100000000000001</v>
      </c>
      <c r="AAG58" s="74">
        <v>-0.34200000000000003</v>
      </c>
      <c r="AAH58" s="74">
        <v>-0.153</v>
      </c>
      <c r="AAI58" s="74">
        <v>-9.1999999999999998E-2</v>
      </c>
      <c r="AAJ58" s="74">
        <v>-0.01</v>
      </c>
      <c r="AAK58" s="74">
        <v>4.2000000000000003E-2</v>
      </c>
      <c r="AAL58" s="74">
        <v>0.33200000000000002</v>
      </c>
      <c r="AAM58" s="74">
        <v>-8.7999999999999995E-2</v>
      </c>
      <c r="AAN58" s="74">
        <v>-0.14899999999999999</v>
      </c>
      <c r="AAO58" s="74">
        <v>0.125</v>
      </c>
      <c r="AAP58" s="74">
        <v>6.0999999999999999E-2</v>
      </c>
      <c r="AAQ58" s="74">
        <v>-0.188</v>
      </c>
      <c r="AAR58" s="74">
        <v>0.13</v>
      </c>
      <c r="AAS58" s="74">
        <v>0.60499999999999998</v>
      </c>
      <c r="AAT58" s="74">
        <v>-0.112</v>
      </c>
      <c r="AAU58" s="74">
        <v>1.7000000000000001E-2</v>
      </c>
      <c r="AAV58">
        <v>-0.20300000000000001</v>
      </c>
      <c r="AAW58">
        <v>6.2E-2</v>
      </c>
      <c r="AAX58">
        <v>1.7000000000000001E-2</v>
      </c>
      <c r="AAY58">
        <v>-8.8999999999999996E-2</v>
      </c>
      <c r="AAZ58">
        <v>0.09</v>
      </c>
      <c r="ABA58">
        <v>7.6999999999999999E-2</v>
      </c>
      <c r="ABB58">
        <v>6.0000000000000001E-3</v>
      </c>
      <c r="ABC58">
        <v>-8.2000000000000003E-2</v>
      </c>
      <c r="ABD58">
        <v>-0.17899999999999999</v>
      </c>
      <c r="ABE58">
        <v>0.17899999999999999</v>
      </c>
      <c r="ABF58">
        <v>2.3E-2</v>
      </c>
      <c r="ABG58">
        <v>-6.6000000000000003E-2</v>
      </c>
      <c r="ABH58">
        <v>0.105</v>
      </c>
      <c r="ABI58">
        <v>-0.129</v>
      </c>
      <c r="ABJ58">
        <v>0.10199999999999999</v>
      </c>
      <c r="ABK58">
        <v>6.4000000000000001E-2</v>
      </c>
      <c r="ABL58">
        <v>-5.0999999999999997E-2</v>
      </c>
      <c r="ABM58">
        <v>-0.104</v>
      </c>
      <c r="ABN58">
        <v>0.127</v>
      </c>
      <c r="ABO58">
        <v>-0.13800000000000001</v>
      </c>
      <c r="ABP58">
        <v>0.16600000000000001</v>
      </c>
      <c r="ABQ58">
        <v>0.152</v>
      </c>
      <c r="ABR58">
        <v>7.0000000000000001E-3</v>
      </c>
      <c r="ABS58">
        <v>0.14499999999999999</v>
      </c>
      <c r="ABT58">
        <v>0.13700000000000001</v>
      </c>
      <c r="ABU58">
        <v>1</v>
      </c>
      <c r="ABV58">
        <v>0.188</v>
      </c>
      <c r="ABW58">
        <v>3.2000000000000001E-2</v>
      </c>
      <c r="ABX58">
        <v>0.186</v>
      </c>
      <c r="ABY58">
        <v>-0.16600000000000001</v>
      </c>
      <c r="ACC58" t="s">
        <v>758</v>
      </c>
      <c r="ACD58" s="74">
        <v>2.1999999999999999E-2</v>
      </c>
      <c r="ACE58" s="74">
        <v>0.02</v>
      </c>
      <c r="ACF58" s="74">
        <v>7.0999999999999994E-2</v>
      </c>
      <c r="ACG58" s="74">
        <v>3.9E-2</v>
      </c>
      <c r="ACH58" s="74">
        <v>-3.4000000000000002E-2</v>
      </c>
      <c r="ACI58" s="74">
        <v>2.3E-2</v>
      </c>
      <c r="ACJ58" s="74">
        <v>1.4999999999999999E-2</v>
      </c>
      <c r="ACK58" s="74">
        <v>-1.6E-2</v>
      </c>
      <c r="ACL58" s="74">
        <v>-1.7999999999999999E-2</v>
      </c>
      <c r="ACM58" s="74">
        <v>0.03</v>
      </c>
      <c r="ACN58" s="74">
        <v>3.4000000000000002E-2</v>
      </c>
      <c r="ACO58" s="74">
        <v>8.1000000000000003E-2</v>
      </c>
      <c r="ACP58" s="74">
        <v>1.4E-2</v>
      </c>
      <c r="ACQ58" s="74">
        <v>2.4E-2</v>
      </c>
      <c r="ACR58" s="74">
        <v>3.2000000000000001E-2</v>
      </c>
      <c r="ACS58" s="74">
        <v>-8.9999999999999993E-3</v>
      </c>
      <c r="ACT58" s="74">
        <v>7.2999999999999995E-2</v>
      </c>
      <c r="ACU58" s="74">
        <v>0.98</v>
      </c>
      <c r="ACV58" s="74">
        <v>1.0999999999999999E-2</v>
      </c>
      <c r="ACW58" s="74">
        <v>1.7000000000000001E-2</v>
      </c>
      <c r="ACX58" s="74">
        <v>2E-3</v>
      </c>
      <c r="ACY58" s="74">
        <v>2E-3</v>
      </c>
      <c r="ACZ58" s="74">
        <v>4.1000000000000002E-2</v>
      </c>
      <c r="ADA58" s="74">
        <v>3.0000000000000001E-3</v>
      </c>
      <c r="ADB58" s="74">
        <v>4.1000000000000002E-2</v>
      </c>
      <c r="ADC58" s="74">
        <v>3.2000000000000001E-2</v>
      </c>
      <c r="ADD58" s="74">
        <v>3.2000000000000001E-2</v>
      </c>
      <c r="ADE58" s="74">
        <v>6.0000000000000001E-3</v>
      </c>
      <c r="ADF58" s="74">
        <v>7.6999999999999999E-2</v>
      </c>
      <c r="ADG58" s="74">
        <v>2.9000000000000001E-2</v>
      </c>
      <c r="ADH58" s="74">
        <v>-1.4999999999999999E-2</v>
      </c>
      <c r="ADI58" s="74">
        <v>8.9999999999999993E-3</v>
      </c>
      <c r="ADJ58">
        <v>6.2E-2</v>
      </c>
      <c r="ADK58">
        <v>3.3000000000000002E-2</v>
      </c>
      <c r="ADL58">
        <v>9.2999999999999999E-2</v>
      </c>
      <c r="ADM58">
        <v>-0.114</v>
      </c>
      <c r="ADN58">
        <v>0.122</v>
      </c>
      <c r="ADO58">
        <v>-3.9E-2</v>
      </c>
      <c r="ADP58">
        <v>9.2999999999999999E-2</v>
      </c>
      <c r="ADQ58">
        <v>-0.05</v>
      </c>
      <c r="ADR58">
        <v>7.5999999999999998E-2</v>
      </c>
      <c r="ADS58">
        <v>-4.2000000000000003E-2</v>
      </c>
      <c r="ADT58">
        <v>3.6999999999999998E-2</v>
      </c>
      <c r="ADU58">
        <v>0.17499999999999999</v>
      </c>
      <c r="ADV58">
        <v>8.3000000000000004E-2</v>
      </c>
      <c r="ADW58">
        <v>-5.7000000000000002E-2</v>
      </c>
      <c r="ADX58">
        <v>1.6E-2</v>
      </c>
      <c r="ADY58">
        <v>0.20200000000000001</v>
      </c>
      <c r="ADZ58">
        <v>-1.4999999999999999E-2</v>
      </c>
      <c r="AEA58">
        <v>-5.1999999999999998E-2</v>
      </c>
      <c r="AEB58">
        <v>2.4E-2</v>
      </c>
      <c r="AEC58">
        <v>8.0000000000000002E-3</v>
      </c>
      <c r="AED58">
        <v>4.3999999999999997E-2</v>
      </c>
      <c r="AEE58">
        <v>-2.4E-2</v>
      </c>
      <c r="AEF58">
        <v>-0.05</v>
      </c>
      <c r="AEG58">
        <v>1</v>
      </c>
      <c r="AEH58">
        <v>-2.9000000000000001E-2</v>
      </c>
      <c r="AEI58">
        <v>8.9999999999999993E-3</v>
      </c>
      <c r="AEJ58">
        <v>-4.3999999999999997E-2</v>
      </c>
      <c r="AEK58">
        <v>-5.3999999999999999E-2</v>
      </c>
      <c r="AEL58">
        <v>-5.2999999999999999E-2</v>
      </c>
      <c r="AEM58">
        <v>8.1000000000000003E-2</v>
      </c>
      <c r="AEN58">
        <v>1.6E-2</v>
      </c>
      <c r="AEO58">
        <v>0.114</v>
      </c>
      <c r="AES58" t="s">
        <v>822</v>
      </c>
      <c r="AET58" s="74">
        <v>2.1999999999999999E-2</v>
      </c>
      <c r="AEU58" s="74">
        <v>-0.05</v>
      </c>
      <c r="AEV58" s="74">
        <v>0.10299999999999999</v>
      </c>
      <c r="AEW58" s="74">
        <v>-6.7000000000000004E-2</v>
      </c>
      <c r="AEX58" s="74">
        <v>0.88200000000000001</v>
      </c>
      <c r="AEY58" s="74">
        <v>0.108</v>
      </c>
      <c r="AEZ58" s="74">
        <v>8.8999999999999996E-2</v>
      </c>
      <c r="AFA58" s="74">
        <v>6.0000000000000001E-3</v>
      </c>
      <c r="AFB58" s="74">
        <v>0.13800000000000001</v>
      </c>
      <c r="AFC58" s="74">
        <v>-7.2999999999999995E-2</v>
      </c>
      <c r="AFD58" s="74">
        <v>-2.9000000000000001E-2</v>
      </c>
      <c r="AFE58" s="74">
        <v>5.0000000000000001E-3</v>
      </c>
      <c r="AFF58" s="74">
        <v>-0.03</v>
      </c>
      <c r="AFG58" s="74">
        <v>-1.7000000000000001E-2</v>
      </c>
      <c r="AFH58" s="74">
        <v>0.11899999999999999</v>
      </c>
      <c r="AFI58" s="74">
        <v>7.0000000000000001E-3</v>
      </c>
      <c r="AFJ58" s="74">
        <v>-3.2000000000000001E-2</v>
      </c>
      <c r="AFK58" s="74">
        <v>-0.184</v>
      </c>
      <c r="AFL58" s="74">
        <v>-8.5999999999999993E-2</v>
      </c>
      <c r="AFM58" s="74">
        <v>-1.9E-2</v>
      </c>
      <c r="AFN58" s="74">
        <v>1E-3</v>
      </c>
      <c r="AFO58" s="74">
        <v>-6.6000000000000003E-2</v>
      </c>
      <c r="AFP58" s="74">
        <v>-9.4E-2</v>
      </c>
      <c r="AFQ58" s="74">
        <v>7.9000000000000001E-2</v>
      </c>
      <c r="AFR58" s="74">
        <v>2.5000000000000001E-2</v>
      </c>
      <c r="AFS58" s="74">
        <v>-2.7E-2</v>
      </c>
      <c r="AFT58" s="74">
        <v>0.188</v>
      </c>
      <c r="AFU58" s="74">
        <v>7.1999999999999995E-2</v>
      </c>
      <c r="AFV58" s="74">
        <v>-2.1000000000000001E-2</v>
      </c>
      <c r="AFW58" s="74">
        <v>-9.2999999999999999E-2</v>
      </c>
      <c r="AFX58" s="74">
        <v>5.8000000000000003E-2</v>
      </c>
      <c r="AFY58" s="74">
        <v>7.6999999999999999E-2</v>
      </c>
      <c r="AFZ58" s="74">
        <v>3.5000000000000003E-2</v>
      </c>
      <c r="AGA58" s="74">
        <v>-7.6999999999999999E-2</v>
      </c>
      <c r="AGB58" s="74">
        <v>-5.8000000000000003E-2</v>
      </c>
      <c r="AGC58" s="74">
        <v>8.6999999999999994E-2</v>
      </c>
      <c r="AGD58" s="74">
        <v>-6.6000000000000003E-2</v>
      </c>
      <c r="AGE58" s="21">
        <v>0.159</v>
      </c>
      <c r="AGF58" s="21">
        <v>-2.3E-2</v>
      </c>
      <c r="AGG58" s="21">
        <v>5.0000000000000001E-3</v>
      </c>
      <c r="AGH58" s="21">
        <v>-6.3E-2</v>
      </c>
      <c r="AGI58" s="21">
        <v>2E-3</v>
      </c>
      <c r="AGJ58" s="21">
        <v>-5.2999999999999999E-2</v>
      </c>
      <c r="AGK58" s="21">
        <v>0.122</v>
      </c>
      <c r="AGL58">
        <v>5.1999999999999998E-2</v>
      </c>
      <c r="AGM58">
        <v>-0.06</v>
      </c>
      <c r="AGN58">
        <v>0.10199999999999999</v>
      </c>
      <c r="AGO58">
        <v>2.9000000000000001E-2</v>
      </c>
      <c r="AGP58">
        <v>-0.05</v>
      </c>
      <c r="AGQ58">
        <v>-0.113</v>
      </c>
      <c r="AGR58">
        <v>-5.6000000000000001E-2</v>
      </c>
      <c r="AGS58">
        <v>8.3000000000000004E-2</v>
      </c>
      <c r="AGT58">
        <v>0.01</v>
      </c>
      <c r="AGU58">
        <v>0.157</v>
      </c>
      <c r="AGV58">
        <v>-3.5000000000000003E-2</v>
      </c>
      <c r="AGW58">
        <v>1</v>
      </c>
      <c r="AGX58">
        <v>-0.106</v>
      </c>
      <c r="AGY58">
        <v>0.104</v>
      </c>
      <c r="AGZ58">
        <v>3.2000000000000001E-2</v>
      </c>
      <c r="AHA58">
        <v>-7.3999999999999996E-2</v>
      </c>
      <c r="AHB58">
        <v>3.6999999999999998E-2</v>
      </c>
      <c r="AHC58">
        <v>-0.14399999999999999</v>
      </c>
      <c r="AHD58">
        <v>3.0000000000000001E-3</v>
      </c>
      <c r="AHE58">
        <v>-2.3E-2</v>
      </c>
      <c r="AHF58">
        <v>-0.09</v>
      </c>
      <c r="AHG58">
        <v>-1.6E-2</v>
      </c>
      <c r="AHH58">
        <v>-9.7000000000000003E-2</v>
      </c>
      <c r="AHI58">
        <v>-0.121</v>
      </c>
      <c r="AHJ58">
        <v>7.2999999999999995E-2</v>
      </c>
      <c r="AHK58">
        <v>-0.10299999999999999</v>
      </c>
      <c r="AHL58">
        <v>0.04</v>
      </c>
      <c r="AHM58">
        <v>-1.7000000000000001E-2</v>
      </c>
      <c r="AHN58">
        <v>2E-3</v>
      </c>
      <c r="AHO58">
        <v>-0.124</v>
      </c>
    </row>
    <row r="59" spans="389:899" ht="16">
      <c r="QR59" s="26">
        <f>AVERAGE(QR57:RI57)</f>
        <v>0.7730555555555555</v>
      </c>
      <c r="SH59" s="26">
        <f>AVERAGE(SH57:SY57)</f>
        <v>0.8389444444444446</v>
      </c>
      <c r="TX59">
        <v>0.111</v>
      </c>
      <c r="TY59">
        <v>0.16200000000000001</v>
      </c>
      <c r="TZ59">
        <v>5.0999999999999997E-2</v>
      </c>
      <c r="UA59">
        <v>0.17299999999999999</v>
      </c>
      <c r="UB59">
        <v>1.7000000000000001E-2</v>
      </c>
      <c r="UC59">
        <v>4.5999999999999999E-2</v>
      </c>
      <c r="UD59">
        <v>0.107</v>
      </c>
      <c r="UE59">
        <v>4.8000000000000001E-2</v>
      </c>
      <c r="UF59">
        <v>1.4E-2</v>
      </c>
      <c r="UG59">
        <v>0.26700000000000002</v>
      </c>
      <c r="UH59">
        <v>4.1000000000000002E-2</v>
      </c>
      <c r="UI59">
        <v>0.11600000000000001</v>
      </c>
      <c r="UJ59">
        <v>0.73599999999999999</v>
      </c>
      <c r="UK59">
        <v>0.13400000000000001</v>
      </c>
      <c r="UL59">
        <v>0.20399999999999999</v>
      </c>
      <c r="UM59">
        <v>6.3E-2</v>
      </c>
      <c r="UN59">
        <v>7.3999999999999996E-2</v>
      </c>
      <c r="UO59">
        <v>0.3</v>
      </c>
      <c r="UP59">
        <v>9.9000000000000005E-2</v>
      </c>
      <c r="VP59">
        <v>0.11899999999999999</v>
      </c>
      <c r="VQ59">
        <v>8.1000000000000003E-2</v>
      </c>
      <c r="VR59">
        <v>8.9999999999999993E-3</v>
      </c>
      <c r="VS59">
        <v>2.3E-2</v>
      </c>
      <c r="VT59">
        <v>5.8999999999999997E-2</v>
      </c>
      <c r="VU59">
        <v>8.9999999999999993E-3</v>
      </c>
      <c r="VV59">
        <v>9.9000000000000005E-2</v>
      </c>
      <c r="VW59">
        <v>9.4E-2</v>
      </c>
      <c r="VX59">
        <v>8.1000000000000003E-2</v>
      </c>
      <c r="VY59">
        <v>3.7999999999999999E-2</v>
      </c>
      <c r="VZ59">
        <v>9.4E-2</v>
      </c>
      <c r="WA59">
        <v>0.17699999999999999</v>
      </c>
      <c r="WB59">
        <v>2.5000000000000001E-2</v>
      </c>
      <c r="WC59">
        <v>0.104</v>
      </c>
      <c r="WD59">
        <v>7.1999999999999995E-2</v>
      </c>
      <c r="WE59">
        <v>1.7000000000000001E-2</v>
      </c>
      <c r="WF59">
        <v>0.93700000000000006</v>
      </c>
      <c r="WG59">
        <v>0.10100000000000001</v>
      </c>
      <c r="WH59">
        <v>6.2E-2</v>
      </c>
      <c r="XG59" t="s">
        <v>641</v>
      </c>
      <c r="XH59" s="74">
        <v>-4.9000000000000002E-2</v>
      </c>
      <c r="XI59" s="74">
        <v>6.0000000000000001E-3</v>
      </c>
      <c r="XJ59" s="74">
        <v>1.6E-2</v>
      </c>
      <c r="XK59" s="74">
        <v>-4.1000000000000002E-2</v>
      </c>
      <c r="XL59" s="74">
        <v>-3.4000000000000002E-2</v>
      </c>
      <c r="XM59" s="74">
        <v>-0.92100000000000004</v>
      </c>
      <c r="XN59" s="74">
        <v>-2E-3</v>
      </c>
      <c r="XO59" s="74">
        <v>8.3000000000000004E-2</v>
      </c>
      <c r="XP59" s="74">
        <v>-7.1999999999999995E-2</v>
      </c>
      <c r="XQ59" s="74">
        <v>3.2000000000000001E-2</v>
      </c>
      <c r="XR59" s="74">
        <v>-8.5999999999999993E-2</v>
      </c>
      <c r="XS59" s="74">
        <v>5.7000000000000002E-2</v>
      </c>
      <c r="XT59" s="74">
        <v>-8.5000000000000006E-2</v>
      </c>
      <c r="XU59" s="74">
        <v>-6.2E-2</v>
      </c>
      <c r="XV59" s="74">
        <v>8.6999999999999994E-2</v>
      </c>
      <c r="XW59" s="74">
        <v>-6.0000000000000001E-3</v>
      </c>
      <c r="XX59" s="74">
        <v>-2.5999999999999999E-2</v>
      </c>
      <c r="XY59" s="74">
        <v>-7.9000000000000001E-2</v>
      </c>
      <c r="XZ59" s="74">
        <v>-8.3000000000000004E-2</v>
      </c>
      <c r="YA59" s="74">
        <v>7.4999999999999997E-2</v>
      </c>
      <c r="YB59" s="74">
        <v>-5.2999999999999999E-2</v>
      </c>
      <c r="YC59" s="74">
        <v>-5.8000000000000003E-2</v>
      </c>
      <c r="YD59" s="74">
        <v>-2E-3</v>
      </c>
      <c r="YE59" s="74">
        <v>6.8000000000000005E-2</v>
      </c>
      <c r="YF59" s="74">
        <v>-0.03</v>
      </c>
      <c r="YG59" s="74">
        <v>-5.0999999999999997E-2</v>
      </c>
      <c r="YH59" s="74">
        <v>-5.5E-2</v>
      </c>
      <c r="YI59" s="74">
        <v>-8.2000000000000003E-2</v>
      </c>
      <c r="YJ59" s="74">
        <v>0.247</v>
      </c>
      <c r="YK59">
        <v>-0.23699999999999999</v>
      </c>
      <c r="YL59">
        <v>0.104</v>
      </c>
      <c r="YM59">
        <v>6.0999999999999999E-2</v>
      </c>
      <c r="YN59">
        <v>-0.20699999999999999</v>
      </c>
      <c r="YO59">
        <v>0.10199999999999999</v>
      </c>
      <c r="YP59">
        <v>6.7000000000000004E-2</v>
      </c>
      <c r="YQ59">
        <v>0.109</v>
      </c>
      <c r="YR59">
        <v>-0.11600000000000001</v>
      </c>
      <c r="YS59">
        <v>-9.2999999999999999E-2</v>
      </c>
      <c r="YT59">
        <v>7.2999999999999995E-2</v>
      </c>
      <c r="YU59">
        <v>0.16400000000000001</v>
      </c>
      <c r="YV59">
        <v>-0.14399999999999999</v>
      </c>
      <c r="YW59">
        <v>0.17599999999999999</v>
      </c>
      <c r="YX59">
        <v>-0.21199999999999999</v>
      </c>
      <c r="YY59">
        <v>0.121</v>
      </c>
      <c r="YZ59">
        <v>1.4999999999999999E-2</v>
      </c>
      <c r="ZA59">
        <v>1.0999999999999999E-2</v>
      </c>
      <c r="ZB59">
        <v>-0.127</v>
      </c>
      <c r="ZC59">
        <v>9.1999999999999998E-2</v>
      </c>
      <c r="ZD59">
        <v>-8.8999999999999996E-2</v>
      </c>
      <c r="ZE59">
        <v>0.16300000000000001</v>
      </c>
      <c r="ZF59">
        <v>0.08</v>
      </c>
      <c r="ZG59">
        <v>6.7000000000000004E-2</v>
      </c>
      <c r="ZH59">
        <v>0.16800000000000001</v>
      </c>
      <c r="ZI59">
        <v>0.14499999999999999</v>
      </c>
      <c r="ZJ59">
        <v>4.4999999999999998E-2</v>
      </c>
      <c r="ZK59">
        <v>-0.155</v>
      </c>
      <c r="ZL59">
        <v>1</v>
      </c>
      <c r="ZM59">
        <v>0.13700000000000001</v>
      </c>
      <c r="ZQ59" t="s">
        <v>699</v>
      </c>
      <c r="ZR59" s="74">
        <v>2.9000000000000001E-2</v>
      </c>
      <c r="ZS59" s="74">
        <v>1.7999999999999999E-2</v>
      </c>
      <c r="ZT59" s="74">
        <v>-4.3999999999999997E-2</v>
      </c>
      <c r="ZU59" s="74">
        <v>-6.2E-2</v>
      </c>
      <c r="ZV59" s="74">
        <v>-0.13700000000000001</v>
      </c>
      <c r="ZW59" s="74">
        <v>-0.10299999999999999</v>
      </c>
      <c r="ZX59" s="74">
        <v>0.88400000000000001</v>
      </c>
      <c r="ZY59" s="74">
        <v>8.1000000000000003E-2</v>
      </c>
      <c r="ZZ59" s="74">
        <v>-3.0000000000000001E-3</v>
      </c>
      <c r="AAA59" s="74">
        <v>2.7E-2</v>
      </c>
      <c r="AAB59" s="74">
        <v>0.03</v>
      </c>
      <c r="AAC59" s="74">
        <v>1E-3</v>
      </c>
      <c r="AAD59" s="74">
        <v>3.2000000000000001E-2</v>
      </c>
      <c r="AAE59" s="74">
        <v>2.3E-2</v>
      </c>
      <c r="AAF59" s="74">
        <v>0.32200000000000001</v>
      </c>
      <c r="AAG59" s="74">
        <v>-5.2999999999999999E-2</v>
      </c>
      <c r="AAH59" s="74">
        <v>-3.1E-2</v>
      </c>
      <c r="AAI59" s="74">
        <v>3.5000000000000003E-2</v>
      </c>
      <c r="AAJ59" s="74">
        <v>-6.4000000000000001E-2</v>
      </c>
      <c r="AAK59" s="74">
        <v>7.0000000000000007E-2</v>
      </c>
      <c r="AAL59" s="74">
        <v>-0.04</v>
      </c>
      <c r="AAM59" s="74">
        <v>-4.2000000000000003E-2</v>
      </c>
      <c r="AAN59" s="74">
        <v>-2.8000000000000001E-2</v>
      </c>
      <c r="AAO59" s="74">
        <v>-8.5000000000000006E-2</v>
      </c>
      <c r="AAP59" s="74">
        <v>-4.8000000000000001E-2</v>
      </c>
      <c r="AAQ59" s="74">
        <v>8.2000000000000003E-2</v>
      </c>
      <c r="AAR59" s="74">
        <v>6.3E-2</v>
      </c>
      <c r="AAS59" s="74">
        <v>0.17499999999999999</v>
      </c>
      <c r="AAT59" s="74">
        <v>-1.2E-2</v>
      </c>
      <c r="AAU59" s="74">
        <v>2.5999999999999999E-2</v>
      </c>
      <c r="AAV59">
        <v>-0.17399999999999999</v>
      </c>
      <c r="AAW59">
        <v>0.16500000000000001</v>
      </c>
      <c r="AAX59">
        <v>0.1</v>
      </c>
      <c r="AAY59">
        <v>2.5999999999999999E-2</v>
      </c>
      <c r="AAZ59">
        <v>0.11799999999999999</v>
      </c>
      <c r="ABA59">
        <v>5.2999999999999999E-2</v>
      </c>
      <c r="ABB59">
        <v>0.12</v>
      </c>
      <c r="ABC59">
        <v>-6.7000000000000004E-2</v>
      </c>
      <c r="ABD59">
        <v>-0.16200000000000001</v>
      </c>
      <c r="ABE59">
        <v>3.5999999999999997E-2</v>
      </c>
      <c r="ABF59">
        <v>4.5999999999999999E-2</v>
      </c>
      <c r="ABG59">
        <v>-4.1000000000000002E-2</v>
      </c>
      <c r="ABH59">
        <v>3.9E-2</v>
      </c>
      <c r="ABI59">
        <v>-2.4E-2</v>
      </c>
      <c r="ABJ59">
        <v>8.8999999999999996E-2</v>
      </c>
      <c r="ABK59">
        <v>2.5000000000000001E-2</v>
      </c>
      <c r="ABL59">
        <v>-0.14899999999999999</v>
      </c>
      <c r="ABM59">
        <v>-0.184</v>
      </c>
      <c r="ABN59">
        <v>0.11700000000000001</v>
      </c>
      <c r="ABO59">
        <v>-0.23899999999999999</v>
      </c>
      <c r="ABP59">
        <v>0.161</v>
      </c>
      <c r="ABQ59">
        <v>0.151</v>
      </c>
      <c r="ABR59">
        <v>-8.6999999999999994E-2</v>
      </c>
      <c r="ABS59">
        <v>0.17699999999999999</v>
      </c>
      <c r="ABT59">
        <v>3.3000000000000002E-2</v>
      </c>
      <c r="ABU59">
        <v>0.188</v>
      </c>
      <c r="ABV59">
        <v>1</v>
      </c>
      <c r="ABW59">
        <v>0.123</v>
      </c>
      <c r="ABX59">
        <v>0.16600000000000001</v>
      </c>
      <c r="ABY59">
        <v>-0.11600000000000001</v>
      </c>
      <c r="ACC59" t="s">
        <v>759</v>
      </c>
      <c r="ACD59" s="74">
        <v>6.3E-2</v>
      </c>
      <c r="ACE59" s="74">
        <v>-0.11</v>
      </c>
      <c r="ACF59" s="74">
        <v>3.4000000000000002E-2</v>
      </c>
      <c r="ACG59" s="74">
        <v>0.154</v>
      </c>
      <c r="ACH59" s="74">
        <v>-8.3000000000000004E-2</v>
      </c>
      <c r="ACI59" s="74">
        <v>-5.3999999999999999E-2</v>
      </c>
      <c r="ACJ59" s="74">
        <v>-0.106</v>
      </c>
      <c r="ACK59" s="74">
        <v>0.115</v>
      </c>
      <c r="ACL59" s="74">
        <v>6.0999999999999999E-2</v>
      </c>
      <c r="ACM59" s="74">
        <v>-5.2999999999999999E-2</v>
      </c>
      <c r="ACN59" s="74">
        <v>0.13500000000000001</v>
      </c>
      <c r="ACO59" s="74">
        <v>-0.92200000000000004</v>
      </c>
      <c r="ACP59" s="74">
        <v>-3.4000000000000002E-2</v>
      </c>
      <c r="ACQ59" s="74">
        <v>-7.3999999999999996E-2</v>
      </c>
      <c r="ACR59" s="74">
        <v>-0.11899999999999999</v>
      </c>
      <c r="ACS59" s="74">
        <v>2.7E-2</v>
      </c>
      <c r="ACT59" s="74">
        <v>0.06</v>
      </c>
      <c r="ACU59" s="74">
        <v>3.5999999999999997E-2</v>
      </c>
      <c r="ACV59" s="74">
        <v>6.2E-2</v>
      </c>
      <c r="ACW59" s="74">
        <v>1.9E-2</v>
      </c>
      <c r="ACX59" s="74">
        <v>1E-3</v>
      </c>
      <c r="ACY59" s="74">
        <v>7.0000000000000001E-3</v>
      </c>
      <c r="ACZ59" s="74">
        <v>-2.5000000000000001E-2</v>
      </c>
      <c r="ADA59" s="74">
        <v>3.0000000000000001E-3</v>
      </c>
      <c r="ADB59" s="74">
        <v>-6.0000000000000001E-3</v>
      </c>
      <c r="ADC59" s="74">
        <v>-5.0000000000000001E-3</v>
      </c>
      <c r="ADD59" s="74">
        <v>-3.0000000000000001E-3</v>
      </c>
      <c r="ADE59" s="74">
        <v>-8.7999999999999995E-2</v>
      </c>
      <c r="ADF59" s="74">
        <v>4.3999999999999997E-2</v>
      </c>
      <c r="ADG59" s="74">
        <v>1.9E-2</v>
      </c>
      <c r="ADH59" s="74">
        <v>-9.1999999999999998E-2</v>
      </c>
      <c r="ADI59" s="74">
        <v>-1.2E-2</v>
      </c>
      <c r="ADJ59">
        <v>-2.3E-2</v>
      </c>
      <c r="ADK59">
        <v>-0.10100000000000001</v>
      </c>
      <c r="ADL59">
        <v>-0.02</v>
      </c>
      <c r="ADM59">
        <v>-5.2999999999999999E-2</v>
      </c>
      <c r="ADN59">
        <v>-3.5999999999999997E-2</v>
      </c>
      <c r="ADO59">
        <v>-0.107</v>
      </c>
      <c r="ADP59">
        <v>-5.8999999999999997E-2</v>
      </c>
      <c r="ADQ59">
        <v>4.1000000000000002E-2</v>
      </c>
      <c r="ADR59">
        <v>-6.7000000000000004E-2</v>
      </c>
      <c r="ADS59">
        <v>2.5999999999999999E-2</v>
      </c>
      <c r="ADT59">
        <v>0</v>
      </c>
      <c r="ADU59">
        <v>-1.7999999999999999E-2</v>
      </c>
      <c r="ADV59">
        <v>-5.0999999999999997E-2</v>
      </c>
      <c r="ADW59">
        <v>-4.2999999999999997E-2</v>
      </c>
      <c r="ADX59">
        <v>-0.05</v>
      </c>
      <c r="ADY59">
        <v>-0.11899999999999999</v>
      </c>
      <c r="ADZ59">
        <v>8.4000000000000005E-2</v>
      </c>
      <c r="AEA59">
        <v>6.0000000000000001E-3</v>
      </c>
      <c r="AEB59">
        <v>-1.4E-2</v>
      </c>
      <c r="AEC59">
        <v>6.6000000000000003E-2</v>
      </c>
      <c r="AED59">
        <v>-4.2000000000000003E-2</v>
      </c>
      <c r="AEE59">
        <v>-1.4E-2</v>
      </c>
      <c r="AEF59">
        <v>-5.2999999999999999E-2</v>
      </c>
      <c r="AEG59">
        <v>-2.9000000000000001E-2</v>
      </c>
      <c r="AEH59">
        <v>1</v>
      </c>
      <c r="AEI59">
        <v>1.4E-2</v>
      </c>
      <c r="AEJ59">
        <v>6.6000000000000003E-2</v>
      </c>
      <c r="AEK59">
        <v>2.3E-2</v>
      </c>
      <c r="AEL59">
        <v>9.8000000000000004E-2</v>
      </c>
      <c r="AEM59">
        <v>-3.7999999999999999E-2</v>
      </c>
      <c r="AEN59">
        <v>3.9E-2</v>
      </c>
      <c r="AEO59">
        <v>-7.8E-2</v>
      </c>
      <c r="AES59" t="s">
        <v>823</v>
      </c>
      <c r="AET59" s="74">
        <v>5.0000000000000001E-3</v>
      </c>
      <c r="AEU59" s="74">
        <v>8.0000000000000002E-3</v>
      </c>
      <c r="AEV59" s="74">
        <v>-1.9E-2</v>
      </c>
      <c r="AEW59" s="74">
        <v>5.8999999999999997E-2</v>
      </c>
      <c r="AEX59" s="74">
        <v>-7.0000000000000001E-3</v>
      </c>
      <c r="AEY59" s="74">
        <v>-7.0000000000000001E-3</v>
      </c>
      <c r="AEZ59" s="74">
        <v>8.9999999999999993E-3</v>
      </c>
      <c r="AFA59" s="74">
        <v>-3.6999999999999998E-2</v>
      </c>
      <c r="AFB59" s="74">
        <v>-2.7E-2</v>
      </c>
      <c r="AFC59" s="74">
        <v>-1.7000000000000001E-2</v>
      </c>
      <c r="AFD59" s="74">
        <v>-2.5999999999999999E-2</v>
      </c>
      <c r="AFE59" s="74">
        <v>7.0000000000000001E-3</v>
      </c>
      <c r="AFF59" s="74">
        <v>5.0000000000000001E-3</v>
      </c>
      <c r="AFG59" s="74">
        <v>-3.7999999999999999E-2</v>
      </c>
      <c r="AFH59" s="74">
        <v>-2.8000000000000001E-2</v>
      </c>
      <c r="AFI59" s="74">
        <v>-3.1E-2</v>
      </c>
      <c r="AFJ59" s="74">
        <v>-7.1999999999999995E-2</v>
      </c>
      <c r="AFK59" s="74">
        <v>8.1000000000000003E-2</v>
      </c>
      <c r="AFL59" s="74">
        <v>-7.4999999999999997E-2</v>
      </c>
      <c r="AFM59" s="74">
        <v>-5.0000000000000001E-3</v>
      </c>
      <c r="AFN59" s="74">
        <v>0.02</v>
      </c>
      <c r="AFO59" s="74">
        <v>-8.9999999999999993E-3</v>
      </c>
      <c r="AFP59" s="74">
        <v>-5.8999999999999997E-2</v>
      </c>
      <c r="AFQ59" s="74">
        <v>-1.9E-2</v>
      </c>
      <c r="AFR59" s="74">
        <v>5.0999999999999997E-2</v>
      </c>
      <c r="AFS59" s="74">
        <v>0.10100000000000001</v>
      </c>
      <c r="AFT59" s="74">
        <v>-1.7000000000000001E-2</v>
      </c>
      <c r="AFU59" s="74">
        <v>-0.05</v>
      </c>
      <c r="AFV59" s="74">
        <v>-3.2000000000000001E-2</v>
      </c>
      <c r="AFW59" s="74">
        <v>9.5000000000000001E-2</v>
      </c>
      <c r="AFX59" s="74">
        <v>-2.8000000000000001E-2</v>
      </c>
      <c r="AFY59" s="74">
        <v>-2.3E-2</v>
      </c>
      <c r="AFZ59" s="74">
        <v>-1.2999999999999999E-2</v>
      </c>
      <c r="AGA59" s="74">
        <v>6.7000000000000004E-2</v>
      </c>
      <c r="AGB59" s="74">
        <v>0.96499999999999997</v>
      </c>
      <c r="AGC59" s="74">
        <v>-2.5999999999999999E-2</v>
      </c>
      <c r="AGD59" s="74">
        <v>5.8999999999999997E-2</v>
      </c>
      <c r="AGE59" s="21">
        <v>-3.7999999999999999E-2</v>
      </c>
      <c r="AGF59" s="21">
        <v>1.2999999999999999E-2</v>
      </c>
      <c r="AGG59" s="21">
        <v>8.5000000000000006E-2</v>
      </c>
      <c r="AGH59" s="21">
        <v>6.7000000000000004E-2</v>
      </c>
      <c r="AGI59" s="21">
        <v>3.0000000000000001E-3</v>
      </c>
      <c r="AGJ59" s="21">
        <v>6.2E-2</v>
      </c>
      <c r="AGK59" s="21">
        <v>0.05</v>
      </c>
      <c r="AGL59">
        <v>3.0000000000000001E-3</v>
      </c>
      <c r="AGM59">
        <v>2.3E-2</v>
      </c>
      <c r="AGN59">
        <v>-9.7000000000000003E-2</v>
      </c>
      <c r="AGO59">
        <v>1.2E-2</v>
      </c>
      <c r="AGP59">
        <v>-7.0000000000000001E-3</v>
      </c>
      <c r="AGQ59">
        <v>6.0999999999999999E-2</v>
      </c>
      <c r="AGR59">
        <v>0.111</v>
      </c>
      <c r="AGS59">
        <v>-0.17699999999999999</v>
      </c>
      <c r="AGT59">
        <v>-6.5000000000000002E-2</v>
      </c>
      <c r="AGU59">
        <v>-0.1</v>
      </c>
      <c r="AGV59">
        <v>4.4999999999999998E-2</v>
      </c>
      <c r="AGW59">
        <v>-0.106</v>
      </c>
      <c r="AGX59">
        <v>1</v>
      </c>
      <c r="AGY59">
        <v>-5.6000000000000001E-2</v>
      </c>
      <c r="AGZ59">
        <v>2E-3</v>
      </c>
      <c r="AHA59">
        <v>-4.2000000000000003E-2</v>
      </c>
      <c r="AHB59">
        <v>-2.1999999999999999E-2</v>
      </c>
      <c r="AHC59">
        <v>0.109</v>
      </c>
      <c r="AHD59">
        <v>-7.0000000000000007E-2</v>
      </c>
      <c r="AHE59">
        <v>7.8E-2</v>
      </c>
      <c r="AHF59">
        <v>3.5999999999999997E-2</v>
      </c>
      <c r="AHG59">
        <v>4.2000000000000003E-2</v>
      </c>
      <c r="AHH59">
        <v>-1.4E-2</v>
      </c>
      <c r="AHI59">
        <v>0.09</v>
      </c>
      <c r="AHJ59">
        <v>-3.4000000000000002E-2</v>
      </c>
      <c r="AHK59">
        <v>2.5000000000000001E-2</v>
      </c>
      <c r="AHL59">
        <v>7.5999999999999998E-2</v>
      </c>
      <c r="AHM59">
        <v>2.5000000000000001E-2</v>
      </c>
      <c r="AHN59">
        <v>-0.08</v>
      </c>
      <c r="AHO59">
        <v>0.107</v>
      </c>
    </row>
    <row r="60" spans="389:899">
      <c r="SH60">
        <f>SH59*SH59</f>
        <v>0.70382778086419784</v>
      </c>
      <c r="TX60" s="32">
        <f>MAX(_xlfn.ANCHORARRAY(TX41))</f>
        <v>0.68300000000000005</v>
      </c>
      <c r="TY60" s="32">
        <f t="shared" ref="TY60:UP60" si="25">MAX(_xlfn.ANCHORARRAY(TY41))</f>
        <v>0.48399999999999999</v>
      </c>
      <c r="TZ60" s="32">
        <f t="shared" si="25"/>
        <v>0.877</v>
      </c>
      <c r="UA60" s="32">
        <f t="shared" si="25"/>
        <v>0.45800000000000002</v>
      </c>
      <c r="UB60" s="32">
        <f t="shared" si="25"/>
        <v>0.88300000000000001</v>
      </c>
      <c r="UC60" s="32">
        <f t="shared" si="25"/>
        <v>0.94299999999999995</v>
      </c>
      <c r="UD60" s="32">
        <f t="shared" si="25"/>
        <v>0.90100000000000002</v>
      </c>
      <c r="UE60" s="32">
        <f t="shared" si="25"/>
        <v>0.85499999999999998</v>
      </c>
      <c r="UF60" s="32">
        <f t="shared" si="25"/>
        <v>0.77900000000000003</v>
      </c>
      <c r="UG60" s="32">
        <f t="shared" si="25"/>
        <v>0.56000000000000005</v>
      </c>
      <c r="UH60" s="32">
        <f t="shared" si="25"/>
        <v>0.86799999999999999</v>
      </c>
      <c r="UI60" s="32">
        <f t="shared" si="25"/>
        <v>0.64600000000000002</v>
      </c>
      <c r="UJ60" s="32">
        <f t="shared" si="25"/>
        <v>0.73599999999999999</v>
      </c>
      <c r="UK60" s="32">
        <f t="shared" si="25"/>
        <v>0.745</v>
      </c>
      <c r="UL60" s="32">
        <f t="shared" si="25"/>
        <v>0.74099999999999999</v>
      </c>
      <c r="UM60" s="32">
        <f t="shared" si="25"/>
        <v>0.91800000000000004</v>
      </c>
      <c r="UN60" s="32">
        <f t="shared" si="25"/>
        <v>0.72699999999999998</v>
      </c>
      <c r="UO60" s="32">
        <f t="shared" si="25"/>
        <v>0.52800000000000002</v>
      </c>
      <c r="UP60" s="32">
        <f t="shared" si="25"/>
        <v>0.9</v>
      </c>
      <c r="VP60" s="32">
        <f>MAX(_xlfn.ANCHORARRAY(VP41))</f>
        <v>0.86899999999999999</v>
      </c>
      <c r="VQ60" s="32">
        <f>MAX(_xlfn.ANCHORARRAY(VQ41))</f>
        <v>0.89500000000000002</v>
      </c>
      <c r="VR60" s="32">
        <f>MAX(_xlfn.ANCHORARRAY(VR41))</f>
        <v>0.95299999999999996</v>
      </c>
      <c r="VS60" s="32">
        <f t="shared" ref="VS60:WH60" si="26">MAX(_xlfn.ANCHORARRAY(VS41))</f>
        <v>0.68400000000000005</v>
      </c>
      <c r="VT60" s="32">
        <f t="shared" si="26"/>
        <v>0.94899999999999995</v>
      </c>
      <c r="VU60" s="32">
        <f t="shared" si="26"/>
        <v>0.97499999999999998</v>
      </c>
      <c r="VV60" s="32">
        <f t="shared" si="26"/>
        <v>0.93300000000000005</v>
      </c>
      <c r="VW60" s="32">
        <f t="shared" si="26"/>
        <v>0.93400000000000005</v>
      </c>
      <c r="VX60" s="32">
        <f t="shared" si="26"/>
        <v>0.94899999999999995</v>
      </c>
      <c r="VY60" s="32">
        <f t="shared" si="26"/>
        <v>0.878</v>
      </c>
      <c r="VZ60" s="32">
        <f t="shared" si="26"/>
        <v>0.96</v>
      </c>
      <c r="WA60" s="32">
        <f t="shared" si="26"/>
        <v>0.57599999999999996</v>
      </c>
      <c r="WB60" s="32">
        <f t="shared" si="26"/>
        <v>0.88300000000000001</v>
      </c>
      <c r="WC60" s="32">
        <f t="shared" si="26"/>
        <v>0.879</v>
      </c>
      <c r="WD60" s="32">
        <f t="shared" si="26"/>
        <v>0.61399999999999999</v>
      </c>
      <c r="WE60" s="32">
        <f t="shared" si="26"/>
        <v>0.96199999999999997</v>
      </c>
      <c r="WF60" s="32">
        <f t="shared" si="26"/>
        <v>0.93700000000000006</v>
      </c>
      <c r="WG60" s="32">
        <f t="shared" si="26"/>
        <v>0.72</v>
      </c>
      <c r="WH60" s="32">
        <f t="shared" si="26"/>
        <v>0.97499999999999998</v>
      </c>
      <c r="XG60" t="s">
        <v>642</v>
      </c>
      <c r="XH60" s="74">
        <v>-8.0000000000000002E-3</v>
      </c>
      <c r="XI60" s="74">
        <v>5.0999999999999997E-2</v>
      </c>
      <c r="XJ60" s="74">
        <v>-1.7000000000000001E-2</v>
      </c>
      <c r="XK60" s="74">
        <v>-3.6999999999999998E-2</v>
      </c>
      <c r="XL60" s="74">
        <v>1.4E-2</v>
      </c>
      <c r="XM60" s="74">
        <v>-2.8000000000000001E-2</v>
      </c>
      <c r="XN60" s="74">
        <v>-3.7999999999999999E-2</v>
      </c>
      <c r="XO60" s="74">
        <v>3.5999999999999997E-2</v>
      </c>
      <c r="XP60" s="74">
        <v>-0.1</v>
      </c>
      <c r="XQ60" s="74">
        <v>0.02</v>
      </c>
      <c r="XR60" s="74">
        <v>-2.1000000000000001E-2</v>
      </c>
      <c r="XS60" s="74">
        <v>2.5999999999999999E-2</v>
      </c>
      <c r="XT60" s="74">
        <v>-5.8999999999999997E-2</v>
      </c>
      <c r="XU60" s="74">
        <v>-6.8000000000000005E-2</v>
      </c>
      <c r="XV60" s="74">
        <v>5.3999999999999999E-2</v>
      </c>
      <c r="XW60" s="74">
        <v>-9.8000000000000004E-2</v>
      </c>
      <c r="XX60" s="74">
        <v>-1.4999999999999999E-2</v>
      </c>
      <c r="XY60" s="74">
        <v>-0.95599999999999996</v>
      </c>
      <c r="XZ60" s="74">
        <v>-3.1E-2</v>
      </c>
      <c r="YA60" s="74">
        <v>3.7999999999999999E-2</v>
      </c>
      <c r="YB60" s="74">
        <v>-3.5000000000000003E-2</v>
      </c>
      <c r="YC60" s="74">
        <v>-3.5000000000000003E-2</v>
      </c>
      <c r="YD60" s="74">
        <v>-6.9000000000000006E-2</v>
      </c>
      <c r="YE60" s="74">
        <v>5.6000000000000001E-2</v>
      </c>
      <c r="YF60" s="74">
        <v>-7.0999999999999994E-2</v>
      </c>
      <c r="YG60" s="74">
        <v>-0.107</v>
      </c>
      <c r="YH60" s="74">
        <v>-5.5E-2</v>
      </c>
      <c r="YI60" s="74">
        <v>-6.9000000000000006E-2</v>
      </c>
      <c r="YJ60" s="74">
        <v>-9.6000000000000002E-2</v>
      </c>
      <c r="YK60">
        <v>-0.215</v>
      </c>
      <c r="YL60">
        <v>1.7000000000000001E-2</v>
      </c>
      <c r="YM60">
        <v>-1.2E-2</v>
      </c>
      <c r="YN60">
        <v>-0.2</v>
      </c>
      <c r="YO60">
        <v>-5.1999999999999998E-2</v>
      </c>
      <c r="YP60">
        <v>0.14699999999999999</v>
      </c>
      <c r="YQ60">
        <v>6.6000000000000003E-2</v>
      </c>
      <c r="YR60">
        <v>-9.1999999999999998E-2</v>
      </c>
      <c r="YS60">
        <v>-0.193</v>
      </c>
      <c r="YT60">
        <v>0.17100000000000001</v>
      </c>
      <c r="YU60">
        <v>7.8E-2</v>
      </c>
      <c r="YV60">
        <v>-0.13900000000000001</v>
      </c>
      <c r="YW60">
        <v>0.13</v>
      </c>
      <c r="YX60">
        <v>-0.17399999999999999</v>
      </c>
      <c r="YY60">
        <v>0.2</v>
      </c>
      <c r="YZ60">
        <v>8.2000000000000003E-2</v>
      </c>
      <c r="ZA60">
        <v>9.5000000000000001E-2</v>
      </c>
      <c r="ZB60">
        <v>-6.3E-2</v>
      </c>
      <c r="ZC60">
        <v>0.11600000000000001</v>
      </c>
      <c r="ZD60">
        <v>-0.11899999999999999</v>
      </c>
      <c r="ZE60">
        <v>0.17599999999999999</v>
      </c>
      <c r="ZF60">
        <v>7.0000000000000007E-2</v>
      </c>
      <c r="ZG60">
        <v>0.158</v>
      </c>
      <c r="ZH60">
        <v>6.8000000000000005E-2</v>
      </c>
      <c r="ZI60">
        <v>0.14199999999999999</v>
      </c>
      <c r="ZJ60">
        <v>5.8999999999999997E-2</v>
      </c>
      <c r="ZK60">
        <v>-0.122</v>
      </c>
      <c r="ZL60">
        <v>0.13700000000000001</v>
      </c>
      <c r="ZM60">
        <v>1</v>
      </c>
      <c r="ZQ60" t="s">
        <v>700</v>
      </c>
      <c r="ZR60" s="74">
        <v>2.9000000000000001E-2</v>
      </c>
      <c r="ZS60" s="74">
        <v>6.5000000000000002E-2</v>
      </c>
      <c r="ZT60" s="74">
        <v>-2.9000000000000001E-2</v>
      </c>
      <c r="ZU60" s="74">
        <v>-4.2000000000000003E-2</v>
      </c>
      <c r="ZV60" s="74">
        <v>-0.184</v>
      </c>
      <c r="ZW60" s="74">
        <v>-0.13400000000000001</v>
      </c>
      <c r="ZX60" s="74">
        <v>6.0999999999999999E-2</v>
      </c>
      <c r="ZY60" s="74">
        <v>-0.63600000000000001</v>
      </c>
      <c r="ZZ60" s="74">
        <v>1.2E-2</v>
      </c>
      <c r="AAA60" s="74">
        <v>9.4E-2</v>
      </c>
      <c r="AAB60" s="74">
        <v>0.14499999999999999</v>
      </c>
      <c r="AAC60" s="74">
        <v>0.219</v>
      </c>
      <c r="AAD60" s="74">
        <v>0.247</v>
      </c>
      <c r="AAE60" s="74">
        <v>-1.4999999999999999E-2</v>
      </c>
      <c r="AAF60" s="74">
        <v>7.5999999999999998E-2</v>
      </c>
      <c r="AAG60" s="74">
        <v>-0.03</v>
      </c>
      <c r="AAH60" s="74">
        <v>-8.2000000000000003E-2</v>
      </c>
      <c r="AAI60" s="74">
        <v>9.8000000000000004E-2</v>
      </c>
      <c r="AAJ60" s="74">
        <v>-3.7999999999999999E-2</v>
      </c>
      <c r="AAK60" s="74">
        <v>0.129</v>
      </c>
      <c r="AAL60" s="74">
        <v>-2.1000000000000001E-2</v>
      </c>
      <c r="AAM60" s="74">
        <v>3.9E-2</v>
      </c>
      <c r="AAN60" s="74">
        <v>8.4000000000000005E-2</v>
      </c>
      <c r="AAO60" s="74">
        <v>3.5999999999999997E-2</v>
      </c>
      <c r="AAP60" s="74">
        <v>-0.35599999999999998</v>
      </c>
      <c r="AAQ60" s="74">
        <v>0.41899999999999998</v>
      </c>
      <c r="AAR60" s="74">
        <v>7.1999999999999995E-2</v>
      </c>
      <c r="AAS60" s="74">
        <v>-0.184</v>
      </c>
      <c r="AAT60" s="74">
        <v>2.1999999999999999E-2</v>
      </c>
      <c r="AAU60" s="74">
        <v>-1.0999999999999999E-2</v>
      </c>
      <c r="AAV60">
        <v>-0.10199999999999999</v>
      </c>
      <c r="AAW60">
        <v>0.14099999999999999</v>
      </c>
      <c r="AAX60">
        <v>3.2000000000000001E-2</v>
      </c>
      <c r="AAY60">
        <v>-2.5000000000000001E-2</v>
      </c>
      <c r="AAZ60">
        <v>9.6000000000000002E-2</v>
      </c>
      <c r="ABA60">
        <v>-1E-3</v>
      </c>
      <c r="ABB60">
        <v>0.19400000000000001</v>
      </c>
      <c r="ABC60">
        <v>-5.8000000000000003E-2</v>
      </c>
      <c r="ABD60">
        <v>8.4000000000000005E-2</v>
      </c>
      <c r="ABE60">
        <v>-6.0999999999999999E-2</v>
      </c>
      <c r="ABF60">
        <v>0.106</v>
      </c>
      <c r="ABG60">
        <v>-8.5000000000000006E-2</v>
      </c>
      <c r="ABH60">
        <v>2.8000000000000001E-2</v>
      </c>
      <c r="ABI60">
        <v>-0.113</v>
      </c>
      <c r="ABJ60">
        <v>1.7000000000000001E-2</v>
      </c>
      <c r="ABK60">
        <v>3.9E-2</v>
      </c>
      <c r="ABL60">
        <v>-2.1000000000000001E-2</v>
      </c>
      <c r="ABM60">
        <v>-0.16700000000000001</v>
      </c>
      <c r="ABN60">
        <v>-6.0000000000000001E-3</v>
      </c>
      <c r="ABO60">
        <v>-0.13100000000000001</v>
      </c>
      <c r="ABP60">
        <v>4.3999999999999997E-2</v>
      </c>
      <c r="ABQ60">
        <v>0.11799999999999999</v>
      </c>
      <c r="ABR60">
        <v>-2.7E-2</v>
      </c>
      <c r="ABS60">
        <v>0.15</v>
      </c>
      <c r="ABT60">
        <v>-2.9000000000000001E-2</v>
      </c>
      <c r="ABU60">
        <v>3.2000000000000001E-2</v>
      </c>
      <c r="ABV60">
        <v>0.123</v>
      </c>
      <c r="ABW60">
        <v>1</v>
      </c>
      <c r="ABX60">
        <v>1.9E-2</v>
      </c>
      <c r="ABY60">
        <v>-5.0999999999999997E-2</v>
      </c>
      <c r="ACC60" t="s">
        <v>760</v>
      </c>
      <c r="ACD60" s="74">
        <v>7.0000000000000001E-3</v>
      </c>
      <c r="ACE60" s="74">
        <v>4.7E-2</v>
      </c>
      <c r="ACF60" s="74">
        <v>-3.1E-2</v>
      </c>
      <c r="ACG60" s="74">
        <v>4.0000000000000001E-3</v>
      </c>
      <c r="ACH60" s="74">
        <v>-3.5000000000000003E-2</v>
      </c>
      <c r="ACI60" s="74">
        <v>-3.9E-2</v>
      </c>
      <c r="ACJ60" s="74">
        <v>2.1000000000000001E-2</v>
      </c>
      <c r="ACK60" s="74">
        <v>-2.7E-2</v>
      </c>
      <c r="ACL60" s="74">
        <v>-7.2999999999999995E-2</v>
      </c>
      <c r="ACM60" s="74">
        <v>-2.7E-2</v>
      </c>
      <c r="ACN60" s="74">
        <v>-1.2999999999999999E-2</v>
      </c>
      <c r="ACO60" s="74">
        <v>8.8999999999999996E-2</v>
      </c>
      <c r="ACP60" s="74">
        <v>-2.3E-2</v>
      </c>
      <c r="ACQ60" s="74">
        <v>-1.0999999999999999E-2</v>
      </c>
      <c r="ACR60" s="74">
        <v>-4.3999999999999997E-2</v>
      </c>
      <c r="ACS60" s="74">
        <v>3.5999999999999997E-2</v>
      </c>
      <c r="ACT60" s="74">
        <v>3.1E-2</v>
      </c>
      <c r="ACU60" s="74">
        <v>0.01</v>
      </c>
      <c r="ACV60" s="74">
        <v>-1.4E-2</v>
      </c>
      <c r="ACW60" s="74">
        <v>-3.1E-2</v>
      </c>
      <c r="ACX60" s="74">
        <v>-6.6000000000000003E-2</v>
      </c>
      <c r="ACY60" s="74">
        <v>4.1000000000000002E-2</v>
      </c>
      <c r="ACZ60" s="74">
        <v>-8.5000000000000006E-2</v>
      </c>
      <c r="ADA60" s="74">
        <v>-4.3999999999999997E-2</v>
      </c>
      <c r="ADB60" s="74">
        <v>0</v>
      </c>
      <c r="ADC60" s="74">
        <v>-3.5999999999999997E-2</v>
      </c>
      <c r="ADD60" s="74">
        <v>3.7999999999999999E-2</v>
      </c>
      <c r="ADE60" s="74">
        <v>-0.97099999999999997</v>
      </c>
      <c r="ADF60" s="74">
        <v>0</v>
      </c>
      <c r="ADG60" s="74">
        <v>3.5999999999999997E-2</v>
      </c>
      <c r="ADH60" s="74">
        <v>-0.105</v>
      </c>
      <c r="ADI60" s="74">
        <v>-1.0999999999999999E-2</v>
      </c>
      <c r="ADJ60">
        <v>-9.7000000000000003E-2</v>
      </c>
      <c r="ADK60">
        <v>0.11700000000000001</v>
      </c>
      <c r="ADL60">
        <v>2.8000000000000001E-2</v>
      </c>
      <c r="ADM60">
        <v>-0.03</v>
      </c>
      <c r="ADN60">
        <v>-0.09</v>
      </c>
      <c r="ADO60">
        <v>-6.3E-2</v>
      </c>
      <c r="ADP60">
        <v>-9.1999999999999998E-2</v>
      </c>
      <c r="ADQ60">
        <v>3.7999999999999999E-2</v>
      </c>
      <c r="ADR60">
        <v>-1E-3</v>
      </c>
      <c r="ADS60">
        <v>-3.0000000000000001E-3</v>
      </c>
      <c r="ADT60">
        <v>-1.9E-2</v>
      </c>
      <c r="ADU60">
        <v>-0.114</v>
      </c>
      <c r="ADV60">
        <v>-7.5999999999999998E-2</v>
      </c>
      <c r="ADW60">
        <v>0.107</v>
      </c>
      <c r="ADX60">
        <v>1.0999999999999999E-2</v>
      </c>
      <c r="ADY60">
        <v>1.2999999999999999E-2</v>
      </c>
      <c r="ADZ60">
        <v>8.6999999999999994E-2</v>
      </c>
      <c r="AEA60">
        <v>-1.4999999999999999E-2</v>
      </c>
      <c r="AEB60">
        <v>-6.0999999999999999E-2</v>
      </c>
      <c r="AEC60">
        <v>6.7000000000000004E-2</v>
      </c>
      <c r="AED60">
        <v>-9.9000000000000005E-2</v>
      </c>
      <c r="AEE60">
        <v>-6.3E-2</v>
      </c>
      <c r="AEF60">
        <v>4.0000000000000001E-3</v>
      </c>
      <c r="AEG60">
        <v>8.9999999999999993E-3</v>
      </c>
      <c r="AEH60">
        <v>1.4E-2</v>
      </c>
      <c r="AEI60">
        <v>1</v>
      </c>
      <c r="AEJ60">
        <v>0.11600000000000001</v>
      </c>
      <c r="AEK60">
        <v>0.10199999999999999</v>
      </c>
      <c r="AEL60">
        <v>5.5E-2</v>
      </c>
      <c r="AEM60">
        <v>-7.9000000000000001E-2</v>
      </c>
      <c r="AEN60">
        <v>0.14099999999999999</v>
      </c>
      <c r="AEO60">
        <v>-0.10299999999999999</v>
      </c>
      <c r="AES60" t="s">
        <v>824</v>
      </c>
      <c r="AET60" s="74">
        <v>1.9E-2</v>
      </c>
      <c r="AEU60" s="74">
        <v>4.1000000000000002E-2</v>
      </c>
      <c r="AEV60" s="74">
        <v>2.1999999999999999E-2</v>
      </c>
      <c r="AEW60" s="74">
        <v>2.3E-2</v>
      </c>
      <c r="AEX60" s="74">
        <v>0.17</v>
      </c>
      <c r="AEY60" s="74">
        <v>3.6999999999999998E-2</v>
      </c>
      <c r="AEZ60" s="74">
        <v>5.0000000000000001E-3</v>
      </c>
      <c r="AFA60" s="74">
        <v>1E-3</v>
      </c>
      <c r="AFB60" s="74">
        <v>3.4000000000000002E-2</v>
      </c>
      <c r="AFC60" s="74">
        <v>0.92600000000000005</v>
      </c>
      <c r="AFD60" s="74">
        <v>5.6000000000000001E-2</v>
      </c>
      <c r="AFE60" s="74">
        <v>2.1000000000000001E-2</v>
      </c>
      <c r="AFF60" s="74">
        <v>2.1000000000000001E-2</v>
      </c>
      <c r="AFG60" s="74">
        <v>2.3E-2</v>
      </c>
      <c r="AFH60" s="74">
        <v>0.14099999999999999</v>
      </c>
      <c r="AFI60" s="74">
        <v>3.1E-2</v>
      </c>
      <c r="AFJ60" s="74">
        <v>4.4999999999999998E-2</v>
      </c>
      <c r="AFK60" s="74">
        <v>6.0000000000000001E-3</v>
      </c>
      <c r="AFL60" s="74">
        <v>8.8999999999999996E-2</v>
      </c>
      <c r="AFM60" s="74">
        <v>3.6999999999999998E-2</v>
      </c>
      <c r="AFN60" s="74">
        <v>7.3999999999999996E-2</v>
      </c>
      <c r="AFO60" s="74">
        <v>0.109</v>
      </c>
      <c r="AFP60" s="74">
        <v>1.0999999999999999E-2</v>
      </c>
      <c r="AFQ60" s="74">
        <v>3.1E-2</v>
      </c>
      <c r="AFR60" s="74">
        <v>8.8999999999999996E-2</v>
      </c>
      <c r="AFS60" s="74">
        <v>-1.0999999999999999E-2</v>
      </c>
      <c r="AFT60" s="74">
        <v>4.9000000000000002E-2</v>
      </c>
      <c r="AFU60" s="74">
        <v>-0.02</v>
      </c>
      <c r="AFV60" s="74">
        <v>6.7000000000000004E-2</v>
      </c>
      <c r="AFW60" s="74">
        <v>5.3999999999999999E-2</v>
      </c>
      <c r="AFX60" s="74">
        <v>2.4E-2</v>
      </c>
      <c r="AFY60" s="74">
        <v>9.4E-2</v>
      </c>
      <c r="AFZ60" s="74">
        <v>6.2E-2</v>
      </c>
      <c r="AGA60" s="74">
        <v>-4.2000000000000003E-2</v>
      </c>
      <c r="AGB60" s="74">
        <v>-2.9000000000000001E-2</v>
      </c>
      <c r="AGC60" s="74">
        <v>5.5E-2</v>
      </c>
      <c r="AGD60" s="74">
        <v>0.121</v>
      </c>
      <c r="AGE60" s="21">
        <v>0.17599999999999999</v>
      </c>
      <c r="AGF60" s="21">
        <v>-0.03</v>
      </c>
      <c r="AGG60" s="21">
        <v>-0.106</v>
      </c>
      <c r="AGH60" s="21">
        <v>5.3999999999999999E-2</v>
      </c>
      <c r="AGI60" s="21">
        <v>-4.5999999999999999E-2</v>
      </c>
      <c r="AGJ60" s="21">
        <v>0.108</v>
      </c>
      <c r="AGK60" s="21">
        <v>7.6999999999999999E-2</v>
      </c>
      <c r="AGL60">
        <v>0.15</v>
      </c>
      <c r="AGM60">
        <v>8.7999999999999995E-2</v>
      </c>
      <c r="AGN60">
        <v>0.13900000000000001</v>
      </c>
      <c r="AGO60">
        <v>7.1999999999999995E-2</v>
      </c>
      <c r="AGP60">
        <v>-5.8000000000000003E-2</v>
      </c>
      <c r="AGQ60">
        <v>-0.153</v>
      </c>
      <c r="AGR60">
        <v>0.12</v>
      </c>
      <c r="AGS60">
        <v>4.1000000000000002E-2</v>
      </c>
      <c r="AGT60">
        <v>0.124</v>
      </c>
      <c r="AGU60">
        <v>9.0999999999999998E-2</v>
      </c>
      <c r="AGV60">
        <v>-0.14799999999999999</v>
      </c>
      <c r="AGW60">
        <v>0.104</v>
      </c>
      <c r="AGX60">
        <v>-5.6000000000000001E-2</v>
      </c>
      <c r="AGY60">
        <v>1</v>
      </c>
      <c r="AGZ60">
        <v>0.10199999999999999</v>
      </c>
      <c r="AHA60">
        <v>-0.124</v>
      </c>
      <c r="AHB60">
        <v>5.8000000000000003E-2</v>
      </c>
      <c r="AHC60">
        <v>-0.09</v>
      </c>
      <c r="AHD60">
        <v>1E-3</v>
      </c>
      <c r="AHE60">
        <v>-0.16300000000000001</v>
      </c>
      <c r="AHF60">
        <v>-0.109</v>
      </c>
      <c r="AHG60">
        <v>-0.188</v>
      </c>
      <c r="AHH60">
        <v>-0.16300000000000001</v>
      </c>
      <c r="AHI60">
        <v>-0.189</v>
      </c>
      <c r="AHJ60">
        <v>0.154</v>
      </c>
      <c r="AHK60">
        <v>-0.151</v>
      </c>
      <c r="AHL60">
        <v>4.8000000000000001E-2</v>
      </c>
      <c r="AHM60">
        <v>3.7999999999999999E-2</v>
      </c>
      <c r="AHN60">
        <v>-7.9000000000000001E-2</v>
      </c>
      <c r="AHO60">
        <v>-0.156</v>
      </c>
    </row>
    <row r="61" spans="389:899">
      <c r="XH61">
        <f>ABS(XH32)</f>
        <v>0.88400000000000001</v>
      </c>
      <c r="XI61">
        <f t="shared" ref="XI61:YJ70" si="27">ABS(XI32)</f>
        <v>6.9000000000000006E-2</v>
      </c>
      <c r="XJ61">
        <f t="shared" si="27"/>
        <v>9.2999999999999999E-2</v>
      </c>
      <c r="XK61">
        <f t="shared" si="27"/>
        <v>0.13300000000000001</v>
      </c>
      <c r="XL61">
        <f t="shared" si="27"/>
        <v>2.4E-2</v>
      </c>
      <c r="XM61">
        <f t="shared" si="27"/>
        <v>9.2999999999999999E-2</v>
      </c>
      <c r="XN61">
        <f t="shared" si="27"/>
        <v>6.4000000000000001E-2</v>
      </c>
      <c r="XO61">
        <f t="shared" si="27"/>
        <v>8.6999999999999994E-2</v>
      </c>
      <c r="XP61">
        <f t="shared" si="27"/>
        <v>2.7E-2</v>
      </c>
      <c r="XQ61">
        <f t="shared" si="27"/>
        <v>4.4999999999999998E-2</v>
      </c>
      <c r="XR61">
        <f t="shared" si="27"/>
        <v>5.2999999999999999E-2</v>
      </c>
      <c r="XS61">
        <f t="shared" si="27"/>
        <v>1.9E-2</v>
      </c>
      <c r="XT61">
        <f t="shared" si="27"/>
        <v>0.159</v>
      </c>
      <c r="XU61">
        <f t="shared" si="27"/>
        <v>3.3000000000000002E-2</v>
      </c>
      <c r="XV61">
        <f t="shared" si="27"/>
        <v>5.7000000000000002E-2</v>
      </c>
      <c r="XW61">
        <f t="shared" si="27"/>
        <v>6.4000000000000001E-2</v>
      </c>
      <c r="XX61">
        <f t="shared" si="27"/>
        <v>8.3000000000000004E-2</v>
      </c>
      <c r="XY61">
        <f t="shared" si="27"/>
        <v>0.11899999999999999</v>
      </c>
      <c r="XZ61">
        <f t="shared" si="27"/>
        <v>0.14099999999999999</v>
      </c>
      <c r="YA61">
        <f t="shared" si="27"/>
        <v>7.5999999999999998E-2</v>
      </c>
      <c r="YB61">
        <f t="shared" si="27"/>
        <v>0.13</v>
      </c>
      <c r="YC61">
        <f t="shared" si="27"/>
        <v>0.11700000000000001</v>
      </c>
      <c r="YD61">
        <f t="shared" si="27"/>
        <v>0.09</v>
      </c>
      <c r="YE61">
        <f t="shared" si="27"/>
        <v>2.5000000000000001E-2</v>
      </c>
      <c r="YF61">
        <f t="shared" si="27"/>
        <v>7.0000000000000001E-3</v>
      </c>
      <c r="YG61">
        <f t="shared" si="27"/>
        <v>0.16600000000000001</v>
      </c>
      <c r="YH61">
        <f t="shared" si="27"/>
        <v>9.8000000000000004E-2</v>
      </c>
      <c r="YI61">
        <f t="shared" si="27"/>
        <v>0.06</v>
      </c>
      <c r="YJ61">
        <f t="shared" si="27"/>
        <v>1.9E-2</v>
      </c>
      <c r="ZQ61" t="s">
        <v>701</v>
      </c>
      <c r="ZR61" s="74">
        <v>5.3999999999999999E-2</v>
      </c>
      <c r="ZS61" s="74">
        <v>4.1000000000000002E-2</v>
      </c>
      <c r="ZT61" s="74">
        <v>2.1000000000000001E-2</v>
      </c>
      <c r="ZU61" s="74">
        <v>5.3999999999999999E-2</v>
      </c>
      <c r="ZV61" s="74">
        <v>-0.23</v>
      </c>
      <c r="ZW61" s="74">
        <v>2.1000000000000001E-2</v>
      </c>
      <c r="ZX61" s="74">
        <v>4.7E-2</v>
      </c>
      <c r="ZY61" s="74">
        <v>-0.16500000000000001</v>
      </c>
      <c r="ZZ61" s="74">
        <v>-4.9000000000000002E-2</v>
      </c>
      <c r="AAA61" s="74">
        <v>7.6999999999999999E-2</v>
      </c>
      <c r="AAB61" s="74">
        <v>1.9E-2</v>
      </c>
      <c r="AAC61" s="74">
        <v>-5.0999999999999997E-2</v>
      </c>
      <c r="AAD61" s="74">
        <v>-4.9000000000000002E-2</v>
      </c>
      <c r="AAE61" s="74">
        <v>-2.1000000000000001E-2</v>
      </c>
      <c r="AAF61" s="74">
        <v>7.1999999999999995E-2</v>
      </c>
      <c r="AAG61" s="74">
        <v>-0.128</v>
      </c>
      <c r="AAH61" s="74">
        <v>-0.17199999999999999</v>
      </c>
      <c r="AAI61" s="74">
        <v>1E-3</v>
      </c>
      <c r="AAJ61" s="74">
        <v>-1.2999999999999999E-2</v>
      </c>
      <c r="AAK61" s="74">
        <v>2.3E-2</v>
      </c>
      <c r="AAL61" s="74">
        <v>-0.8</v>
      </c>
      <c r="AAM61" s="74">
        <v>-8.0000000000000002E-3</v>
      </c>
      <c r="AAN61" s="74">
        <v>-3.5999999999999997E-2</v>
      </c>
      <c r="AAO61" s="74">
        <v>0.05</v>
      </c>
      <c r="AAP61" s="74">
        <v>0.01</v>
      </c>
      <c r="AAQ61" s="74">
        <v>-0.26400000000000001</v>
      </c>
      <c r="AAR61" s="74">
        <v>0.17599999999999999</v>
      </c>
      <c r="AAS61" s="74">
        <v>0.311</v>
      </c>
      <c r="AAT61" s="74">
        <v>-1.4E-2</v>
      </c>
      <c r="AAU61" s="74">
        <v>-4.3999999999999997E-2</v>
      </c>
      <c r="AAV61">
        <v>-0.20300000000000001</v>
      </c>
      <c r="AAW61">
        <v>5.8999999999999997E-2</v>
      </c>
      <c r="AAX61">
        <v>-1.9E-2</v>
      </c>
      <c r="AAY61">
        <v>-0.13200000000000001</v>
      </c>
      <c r="AAZ61">
        <v>5.0000000000000001E-3</v>
      </c>
      <c r="ABA61">
        <v>0.13100000000000001</v>
      </c>
      <c r="ABB61">
        <v>7.8E-2</v>
      </c>
      <c r="ABC61">
        <v>-0.06</v>
      </c>
      <c r="ABD61">
        <v>-9.2999999999999999E-2</v>
      </c>
      <c r="ABE61">
        <v>0.154</v>
      </c>
      <c r="ABF61">
        <v>6.0999999999999999E-2</v>
      </c>
      <c r="ABG61">
        <v>-0.108</v>
      </c>
      <c r="ABH61">
        <v>0.1</v>
      </c>
      <c r="ABI61">
        <v>-0.159</v>
      </c>
      <c r="ABJ61">
        <v>0.17699999999999999</v>
      </c>
      <c r="ABK61">
        <v>9.8000000000000004E-2</v>
      </c>
      <c r="ABL61">
        <v>7.0000000000000001E-3</v>
      </c>
      <c r="ABM61">
        <v>-7.2999999999999995E-2</v>
      </c>
      <c r="ABN61">
        <v>8.4000000000000005E-2</v>
      </c>
      <c r="ABO61">
        <v>-0.159</v>
      </c>
      <c r="ABP61">
        <v>0.16600000000000001</v>
      </c>
      <c r="ABQ61">
        <v>0.111</v>
      </c>
      <c r="ABR61">
        <v>8.7999999999999995E-2</v>
      </c>
      <c r="ABS61">
        <v>0.104</v>
      </c>
      <c r="ABT61">
        <v>0.112</v>
      </c>
      <c r="ABU61">
        <v>0.186</v>
      </c>
      <c r="ABV61">
        <v>0.16600000000000001</v>
      </c>
      <c r="ABW61">
        <v>1.9E-2</v>
      </c>
      <c r="ABX61">
        <v>1</v>
      </c>
      <c r="ABY61">
        <v>-0.158</v>
      </c>
      <c r="ACC61" t="s">
        <v>761</v>
      </c>
      <c r="ACD61" s="74">
        <v>-7.2999999999999995E-2</v>
      </c>
      <c r="ACE61" s="74">
        <v>-0.01</v>
      </c>
      <c r="ACF61" s="74">
        <v>-6.0000000000000001E-3</v>
      </c>
      <c r="ACG61" s="74">
        <v>-3.1E-2</v>
      </c>
      <c r="ACH61" s="74">
        <v>0.01</v>
      </c>
      <c r="ACI61" s="74">
        <v>-0.06</v>
      </c>
      <c r="ACJ61" s="74">
        <v>-3.4000000000000002E-2</v>
      </c>
      <c r="ACK61" s="74">
        <v>-9.0999999999999998E-2</v>
      </c>
      <c r="ACL61" s="74">
        <v>-9.7000000000000003E-2</v>
      </c>
      <c r="ACM61" s="74">
        <v>-5.5E-2</v>
      </c>
      <c r="ACN61" s="74">
        <v>-5.7000000000000002E-2</v>
      </c>
      <c r="ACO61" s="74">
        <v>-0.111</v>
      </c>
      <c r="ACP61" s="74">
        <v>-5.1999999999999998E-2</v>
      </c>
      <c r="ACQ61" s="74">
        <v>-8.1000000000000003E-2</v>
      </c>
      <c r="ACR61" s="74">
        <v>-7.8E-2</v>
      </c>
      <c r="ACS61" s="74">
        <v>5.2999999999999999E-2</v>
      </c>
      <c r="ACT61" s="74">
        <v>-5.7000000000000002E-2</v>
      </c>
      <c r="ACU61" s="74">
        <v>-2E-3</v>
      </c>
      <c r="ACV61" s="74">
        <v>-0.91100000000000003</v>
      </c>
      <c r="ACW61" s="74">
        <v>-9.5000000000000001E-2</v>
      </c>
      <c r="ACX61" s="74">
        <v>-5.8000000000000003E-2</v>
      </c>
      <c r="ACY61" s="74">
        <v>-1.4E-2</v>
      </c>
      <c r="ACZ61" s="74">
        <v>-0.11600000000000001</v>
      </c>
      <c r="ADA61" s="74">
        <v>-6.9000000000000006E-2</v>
      </c>
      <c r="ADB61" s="74">
        <v>-4.5999999999999999E-2</v>
      </c>
      <c r="ADC61" s="74">
        <v>-0.04</v>
      </c>
      <c r="ADD61" s="74">
        <v>-0.02</v>
      </c>
      <c r="ADE61" s="74">
        <v>-4.9000000000000002E-2</v>
      </c>
      <c r="ADF61" s="74">
        <v>-7.0000000000000001E-3</v>
      </c>
      <c r="ADG61" s="74">
        <v>3.9E-2</v>
      </c>
      <c r="ADH61" s="74">
        <v>-0.249</v>
      </c>
      <c r="ADI61" s="74">
        <v>-0.01</v>
      </c>
      <c r="ADJ61">
        <v>-0.10199999999999999</v>
      </c>
      <c r="ADK61">
        <v>4.0000000000000001E-3</v>
      </c>
      <c r="ADL61">
        <v>-6.0000000000000001E-3</v>
      </c>
      <c r="ADM61">
        <v>-4.2999999999999997E-2</v>
      </c>
      <c r="ADN61">
        <v>-0.22500000000000001</v>
      </c>
      <c r="ADO61">
        <v>-7.8E-2</v>
      </c>
      <c r="ADP61">
        <v>-0.14299999999999999</v>
      </c>
      <c r="ADQ61">
        <v>0.04</v>
      </c>
      <c r="ADR61">
        <v>-0.14699999999999999</v>
      </c>
      <c r="ADS61">
        <v>3.0000000000000001E-3</v>
      </c>
      <c r="ADT61">
        <v>-9.6000000000000002E-2</v>
      </c>
      <c r="ADU61">
        <v>-8.4000000000000005E-2</v>
      </c>
      <c r="ADV61">
        <v>-0.13900000000000001</v>
      </c>
      <c r="ADW61">
        <v>0.153</v>
      </c>
      <c r="ADX61">
        <v>-4.5999999999999999E-2</v>
      </c>
      <c r="ADY61">
        <v>-0.14799999999999999</v>
      </c>
      <c r="ADZ61">
        <v>9.7000000000000003E-2</v>
      </c>
      <c r="AEA61">
        <v>6.7000000000000004E-2</v>
      </c>
      <c r="AEB61">
        <v>-0.16400000000000001</v>
      </c>
      <c r="AEC61">
        <v>0.104</v>
      </c>
      <c r="AED61">
        <v>-0.13700000000000001</v>
      </c>
      <c r="AEE61">
        <v>-7.0999999999999994E-2</v>
      </c>
      <c r="AEF61">
        <v>0.11899999999999999</v>
      </c>
      <c r="AEG61">
        <v>-4.3999999999999997E-2</v>
      </c>
      <c r="AEH61">
        <v>6.6000000000000003E-2</v>
      </c>
      <c r="AEI61">
        <v>0.11600000000000001</v>
      </c>
      <c r="AEJ61">
        <v>1</v>
      </c>
      <c r="AEK61">
        <v>0.107</v>
      </c>
      <c r="AEL61">
        <v>0.154</v>
      </c>
      <c r="AEM61">
        <v>-0.11</v>
      </c>
      <c r="AEN61">
        <v>0.13900000000000001</v>
      </c>
      <c r="AEO61">
        <v>-0.156</v>
      </c>
      <c r="AES61" t="s">
        <v>825</v>
      </c>
      <c r="AET61" s="74">
        <v>6.0999999999999999E-2</v>
      </c>
      <c r="AEU61" s="74">
        <v>7.0000000000000001E-3</v>
      </c>
      <c r="AEV61" s="74">
        <v>0</v>
      </c>
      <c r="AEW61" s="74">
        <v>-0.01</v>
      </c>
      <c r="AEX61" s="74">
        <v>-0.05</v>
      </c>
      <c r="AEY61" s="74">
        <v>-2.9000000000000001E-2</v>
      </c>
      <c r="AEZ61" s="74">
        <v>0</v>
      </c>
      <c r="AFA61" s="74">
        <v>8.9999999999999993E-3</v>
      </c>
      <c r="AFB61" s="74">
        <v>8.9999999999999993E-3</v>
      </c>
      <c r="AFC61" s="74">
        <v>1.2E-2</v>
      </c>
      <c r="AFD61" s="74">
        <v>1.7000000000000001E-2</v>
      </c>
      <c r="AFE61" s="74">
        <v>-3.3000000000000002E-2</v>
      </c>
      <c r="AFF61" s="74">
        <v>-6.7000000000000004E-2</v>
      </c>
      <c r="AFG61" s="74">
        <v>-1.7999999999999999E-2</v>
      </c>
      <c r="AFH61" s="74">
        <v>-8.0000000000000002E-3</v>
      </c>
      <c r="AFI61" s="74">
        <v>2E-3</v>
      </c>
      <c r="AFJ61" s="74">
        <v>-3.5000000000000003E-2</v>
      </c>
      <c r="AFK61" s="74">
        <v>0.05</v>
      </c>
      <c r="AFL61" s="74">
        <v>-5.2999999999999999E-2</v>
      </c>
      <c r="AFM61" s="74">
        <v>-2.8000000000000001E-2</v>
      </c>
      <c r="AFN61" s="74">
        <v>8.0000000000000002E-3</v>
      </c>
      <c r="AFO61" s="74">
        <v>4.2000000000000003E-2</v>
      </c>
      <c r="AFP61" s="74">
        <v>-2.1000000000000001E-2</v>
      </c>
      <c r="AFQ61" s="74">
        <v>-8.9999999999999993E-3</v>
      </c>
      <c r="AFR61" s="74">
        <v>2.1000000000000001E-2</v>
      </c>
      <c r="AFS61" s="74">
        <v>-8.8999999999999996E-2</v>
      </c>
      <c r="AFT61" s="74">
        <v>8.9999999999999993E-3</v>
      </c>
      <c r="AFU61" s="74">
        <v>-5.0000000000000001E-3</v>
      </c>
      <c r="AFV61" s="74">
        <v>3.1E-2</v>
      </c>
      <c r="AFW61" s="74">
        <v>-0.03</v>
      </c>
      <c r="AFX61" s="74">
        <v>3.2000000000000001E-2</v>
      </c>
      <c r="AFY61" s="74">
        <v>0.98099999999999998</v>
      </c>
      <c r="AFZ61" s="74">
        <v>1.2999999999999999E-2</v>
      </c>
      <c r="AGA61" s="74">
        <v>-1.2E-2</v>
      </c>
      <c r="AGB61" s="74">
        <v>2.5000000000000001E-2</v>
      </c>
      <c r="AGC61" s="74">
        <v>1.6E-2</v>
      </c>
      <c r="AGD61" s="74">
        <v>4.7E-2</v>
      </c>
      <c r="AGE61" s="21">
        <v>0.108</v>
      </c>
      <c r="AGF61" s="21">
        <v>-0.106</v>
      </c>
      <c r="AGG61" s="21">
        <v>2.3E-2</v>
      </c>
      <c r="AGH61" s="21">
        <v>3.4000000000000002E-2</v>
      </c>
      <c r="AGI61" s="21">
        <v>-2E-3</v>
      </c>
      <c r="AGJ61" s="21">
        <v>-1.4999999999999999E-2</v>
      </c>
      <c r="AGK61" s="21">
        <v>2.5000000000000001E-2</v>
      </c>
      <c r="AGL61">
        <v>6.0999999999999999E-2</v>
      </c>
      <c r="AGM61">
        <v>-6.6000000000000003E-2</v>
      </c>
      <c r="AGN61">
        <v>3.5999999999999997E-2</v>
      </c>
      <c r="AGO61">
        <v>3.4000000000000002E-2</v>
      </c>
      <c r="AGP61">
        <v>1.7000000000000001E-2</v>
      </c>
      <c r="AGQ61">
        <v>-7.4999999999999997E-2</v>
      </c>
      <c r="AGR61">
        <v>5.7000000000000002E-2</v>
      </c>
      <c r="AGS61">
        <v>-0.06</v>
      </c>
      <c r="AGT61">
        <v>-0.01</v>
      </c>
      <c r="AGU61">
        <v>3.5000000000000003E-2</v>
      </c>
      <c r="AGV61">
        <v>-7.0999999999999994E-2</v>
      </c>
      <c r="AGW61">
        <v>3.2000000000000001E-2</v>
      </c>
      <c r="AGX61">
        <v>2E-3</v>
      </c>
      <c r="AGY61">
        <v>0.10199999999999999</v>
      </c>
      <c r="AGZ61">
        <v>1</v>
      </c>
      <c r="AHA61">
        <v>-1.4999999999999999E-2</v>
      </c>
      <c r="AHB61">
        <v>1.0999999999999999E-2</v>
      </c>
      <c r="AHC61">
        <v>-8.0000000000000002E-3</v>
      </c>
      <c r="AHD61">
        <v>-2.7E-2</v>
      </c>
      <c r="AHE61">
        <v>-2.1000000000000001E-2</v>
      </c>
      <c r="AHF61">
        <v>-6.2E-2</v>
      </c>
      <c r="AHG61">
        <v>-4.4999999999999998E-2</v>
      </c>
      <c r="AHH61">
        <v>-4.3999999999999997E-2</v>
      </c>
      <c r="AHI61">
        <v>-3.5999999999999997E-2</v>
      </c>
      <c r="AHJ61">
        <v>4.9000000000000002E-2</v>
      </c>
      <c r="AHK61">
        <v>-4.2000000000000003E-2</v>
      </c>
      <c r="AHL61">
        <v>1.2E-2</v>
      </c>
      <c r="AHM61">
        <v>4.0000000000000001E-3</v>
      </c>
      <c r="AHN61">
        <v>-2.3E-2</v>
      </c>
      <c r="AHO61">
        <v>-0.13200000000000001</v>
      </c>
    </row>
    <row r="62" spans="389:899" ht="16">
      <c r="TX62" s="26">
        <f>AVERAGE(TX60:UP60)</f>
        <v>0.74905263157894741</v>
      </c>
      <c r="VP62" s="26">
        <f>AVERAGE(VP60:WH60)</f>
        <v>0.86973684210526303</v>
      </c>
      <c r="XH62">
        <f t="shared" ref="XH62:XW89" si="28">ABS(XH33)</f>
        <v>2.3E-2</v>
      </c>
      <c r="XI62">
        <f t="shared" si="28"/>
        <v>4.7E-2</v>
      </c>
      <c r="XJ62">
        <f t="shared" si="28"/>
        <v>5.6000000000000001E-2</v>
      </c>
      <c r="XK62">
        <f t="shared" si="28"/>
        <v>1.7999999999999999E-2</v>
      </c>
      <c r="XL62">
        <f t="shared" si="28"/>
        <v>7.4999999999999997E-2</v>
      </c>
      <c r="XM62">
        <f t="shared" si="28"/>
        <v>3.0000000000000001E-3</v>
      </c>
      <c r="XN62">
        <f t="shared" si="28"/>
        <v>0.04</v>
      </c>
      <c r="XO62">
        <f t="shared" si="28"/>
        <v>9.1999999999999998E-2</v>
      </c>
      <c r="XP62">
        <f t="shared" si="28"/>
        <v>3.0000000000000001E-3</v>
      </c>
      <c r="XQ62">
        <f t="shared" si="28"/>
        <v>1.6E-2</v>
      </c>
      <c r="XR62">
        <f t="shared" si="28"/>
        <v>2.1999999999999999E-2</v>
      </c>
      <c r="XS62">
        <f t="shared" si="28"/>
        <v>0.05</v>
      </c>
      <c r="XT62">
        <f t="shared" si="28"/>
        <v>1.7999999999999999E-2</v>
      </c>
      <c r="XU62">
        <f t="shared" si="28"/>
        <v>9.5000000000000001E-2</v>
      </c>
      <c r="XV62">
        <f t="shared" si="28"/>
        <v>9.6000000000000002E-2</v>
      </c>
      <c r="XW62">
        <f t="shared" si="28"/>
        <v>4.7E-2</v>
      </c>
      <c r="XX62">
        <f t="shared" si="27"/>
        <v>4.9000000000000002E-2</v>
      </c>
      <c r="XY62">
        <f t="shared" si="27"/>
        <v>2.7E-2</v>
      </c>
      <c r="XZ62">
        <f t="shared" si="27"/>
        <v>1.2999999999999999E-2</v>
      </c>
      <c r="YA62">
        <f t="shared" si="27"/>
        <v>6.7000000000000004E-2</v>
      </c>
      <c r="YB62">
        <f t="shared" si="27"/>
        <v>2.1000000000000001E-2</v>
      </c>
      <c r="YC62">
        <f t="shared" si="27"/>
        <v>3.5000000000000003E-2</v>
      </c>
      <c r="YD62">
        <f t="shared" si="27"/>
        <v>5.6000000000000001E-2</v>
      </c>
      <c r="YE62">
        <f t="shared" si="27"/>
        <v>0.96299999999999997</v>
      </c>
      <c r="YF62">
        <f t="shared" si="27"/>
        <v>1.7000000000000001E-2</v>
      </c>
      <c r="YG62">
        <f t="shared" si="27"/>
        <v>1.4E-2</v>
      </c>
      <c r="YH62">
        <f t="shared" si="27"/>
        <v>1E-3</v>
      </c>
      <c r="YI62">
        <f t="shared" si="27"/>
        <v>4.5999999999999999E-2</v>
      </c>
      <c r="YJ62">
        <f t="shared" si="27"/>
        <v>0.106</v>
      </c>
      <c r="ZQ62" t="s">
        <v>702</v>
      </c>
      <c r="ZR62" s="74">
        <v>4.9000000000000002E-2</v>
      </c>
      <c r="ZS62" s="74">
        <v>0.13800000000000001</v>
      </c>
      <c r="ZT62" s="74">
        <v>4.7E-2</v>
      </c>
      <c r="ZU62" s="74">
        <v>9.2999999999999999E-2</v>
      </c>
      <c r="ZV62" s="74">
        <v>-7.8E-2</v>
      </c>
      <c r="ZW62" s="74">
        <v>0.53</v>
      </c>
      <c r="ZX62" s="74">
        <v>1.2999999999999999E-2</v>
      </c>
      <c r="ZY62" s="74">
        <v>0.24399999999999999</v>
      </c>
      <c r="ZZ62" s="74">
        <v>1.2999999999999999E-2</v>
      </c>
      <c r="AAA62" s="74">
        <v>5.0000000000000001E-3</v>
      </c>
      <c r="AAB62" s="74">
        <v>1.2999999999999999E-2</v>
      </c>
      <c r="AAC62" s="74">
        <v>0.16400000000000001</v>
      </c>
      <c r="AAD62" s="74">
        <v>6.3E-2</v>
      </c>
      <c r="AAE62" s="74">
        <v>-5.0000000000000001E-3</v>
      </c>
      <c r="AAF62" s="74">
        <v>-0.34300000000000003</v>
      </c>
      <c r="AAG62" s="74">
        <v>-0.27100000000000002</v>
      </c>
      <c r="AAH62" s="74">
        <v>0.2</v>
      </c>
      <c r="AAI62" s="74">
        <v>0.11700000000000001</v>
      </c>
      <c r="AAJ62" s="74">
        <v>5.5E-2</v>
      </c>
      <c r="AAK62" s="74">
        <v>3.0000000000000001E-3</v>
      </c>
      <c r="AAL62" s="74">
        <v>0.192</v>
      </c>
      <c r="AAM62" s="74">
        <v>0.107</v>
      </c>
      <c r="AAN62" s="74">
        <v>3.7999999999999999E-2</v>
      </c>
      <c r="AAO62" s="74">
        <v>6.5000000000000002E-2</v>
      </c>
      <c r="AAP62" s="74">
        <v>-9.8000000000000004E-2</v>
      </c>
      <c r="AAQ62" s="74">
        <v>5.8000000000000003E-2</v>
      </c>
      <c r="AAR62" s="74">
        <v>0.495</v>
      </c>
      <c r="AAS62" s="74">
        <v>-0.128</v>
      </c>
      <c r="AAT62" s="74">
        <v>9.6000000000000002E-2</v>
      </c>
      <c r="AAU62" s="74">
        <v>6.4000000000000001E-2</v>
      </c>
      <c r="AAV62">
        <v>0.245</v>
      </c>
      <c r="AAW62">
        <v>3.1E-2</v>
      </c>
      <c r="AAX62">
        <v>-4.1000000000000002E-2</v>
      </c>
      <c r="AAY62">
        <v>0.216</v>
      </c>
      <c r="AAZ62">
        <v>3.7999999999999999E-2</v>
      </c>
      <c r="ABA62">
        <v>-0.161</v>
      </c>
      <c r="ABB62">
        <v>4.1000000000000002E-2</v>
      </c>
      <c r="ABC62">
        <v>0.153</v>
      </c>
      <c r="ABD62">
        <v>0.18099999999999999</v>
      </c>
      <c r="ABE62">
        <v>-0.191</v>
      </c>
      <c r="ABF62">
        <v>-0.11600000000000001</v>
      </c>
      <c r="ABG62">
        <v>0.11700000000000001</v>
      </c>
      <c r="ABH62">
        <v>-0.224</v>
      </c>
      <c r="ABI62">
        <v>0.153</v>
      </c>
      <c r="ABJ62">
        <v>-0.193</v>
      </c>
      <c r="ABK62">
        <v>-7.5999999999999998E-2</v>
      </c>
      <c r="ABL62">
        <v>-7.9000000000000001E-2</v>
      </c>
      <c r="ABM62">
        <v>3.6999999999999998E-2</v>
      </c>
      <c r="ABN62">
        <v>-0.19</v>
      </c>
      <c r="ABO62">
        <v>9.0999999999999998E-2</v>
      </c>
      <c r="ABP62">
        <v>-0.24</v>
      </c>
      <c r="ABQ62">
        <v>-0.03</v>
      </c>
      <c r="ABR62">
        <v>-0.159</v>
      </c>
      <c r="ABS62">
        <v>-3.3000000000000002E-2</v>
      </c>
      <c r="ABT62">
        <v>-0.22800000000000001</v>
      </c>
      <c r="ABU62">
        <v>-0.16600000000000001</v>
      </c>
      <c r="ABV62">
        <v>-0.11600000000000001</v>
      </c>
      <c r="ABW62">
        <v>-5.0999999999999997E-2</v>
      </c>
      <c r="ABX62">
        <v>-0.158</v>
      </c>
      <c r="ABY62">
        <v>1</v>
      </c>
      <c r="ACC62" t="s">
        <v>762</v>
      </c>
      <c r="ACD62" s="74">
        <v>-2.8000000000000001E-2</v>
      </c>
      <c r="ACE62" s="74">
        <v>3.9E-2</v>
      </c>
      <c r="ACF62" s="74">
        <v>-5.7000000000000002E-2</v>
      </c>
      <c r="ACG62" s="74">
        <v>-3.3000000000000002E-2</v>
      </c>
      <c r="ACH62" s="74">
        <v>-1.6E-2</v>
      </c>
      <c r="ACI62" s="74">
        <v>0.03</v>
      </c>
      <c r="ACJ62" s="74">
        <v>-8.0000000000000002E-3</v>
      </c>
      <c r="ACK62" s="74">
        <v>-4.8000000000000001E-2</v>
      </c>
      <c r="ACL62" s="74">
        <v>1E-3</v>
      </c>
      <c r="ACM62" s="74">
        <v>-1E-3</v>
      </c>
      <c r="ACN62" s="74">
        <v>2.5000000000000001E-2</v>
      </c>
      <c r="ACO62" s="74">
        <v>-1.4999999999999999E-2</v>
      </c>
      <c r="ACP62" s="74">
        <v>3.0000000000000001E-3</v>
      </c>
      <c r="ACQ62" s="74">
        <v>-5.0000000000000001E-3</v>
      </c>
      <c r="ACR62" s="74">
        <v>-7.9000000000000001E-2</v>
      </c>
      <c r="ACS62" s="74">
        <v>-3.9E-2</v>
      </c>
      <c r="ACT62" s="74">
        <v>-8.0000000000000002E-3</v>
      </c>
      <c r="ACU62" s="74">
        <v>-1.2999999999999999E-2</v>
      </c>
      <c r="ACV62" s="74">
        <v>-2.1000000000000001E-2</v>
      </c>
      <c r="ACW62" s="74">
        <v>-1.4E-2</v>
      </c>
      <c r="ACX62" s="74">
        <v>-4.9000000000000002E-2</v>
      </c>
      <c r="ACY62" s="74">
        <v>-8.0000000000000002E-3</v>
      </c>
      <c r="ACZ62" s="74">
        <v>-0.02</v>
      </c>
      <c r="ADA62" s="74">
        <v>-0.06</v>
      </c>
      <c r="ADB62" s="74">
        <v>-1.7999999999999999E-2</v>
      </c>
      <c r="ADC62" s="74">
        <v>-0.98099999999999998</v>
      </c>
      <c r="ADD62" s="74">
        <v>-1.7999999999999999E-2</v>
      </c>
      <c r="ADE62" s="74">
        <v>-4.7E-2</v>
      </c>
      <c r="ADF62" s="74">
        <v>-0.02</v>
      </c>
      <c r="ADG62" s="74">
        <v>3.0000000000000001E-3</v>
      </c>
      <c r="ADH62" s="74">
        <v>-0.09</v>
      </c>
      <c r="ADI62" s="74">
        <v>-2.4E-2</v>
      </c>
      <c r="ADJ62">
        <v>-0.109</v>
      </c>
      <c r="ADK62">
        <v>0.105</v>
      </c>
      <c r="ADL62">
        <v>-4.1000000000000002E-2</v>
      </c>
      <c r="ADM62">
        <v>1.2999999999999999E-2</v>
      </c>
      <c r="ADN62">
        <v>-0.109</v>
      </c>
      <c r="ADO62">
        <v>-0.04</v>
      </c>
      <c r="ADP62">
        <v>-3.7999999999999999E-2</v>
      </c>
      <c r="ADQ62">
        <v>-3.6999999999999998E-2</v>
      </c>
      <c r="ADR62">
        <v>0.02</v>
      </c>
      <c r="ADS62">
        <v>-7.0000000000000001E-3</v>
      </c>
      <c r="ADT62">
        <v>-2.5000000000000001E-2</v>
      </c>
      <c r="ADU62">
        <v>-0.19800000000000001</v>
      </c>
      <c r="ADV62">
        <v>-0.14199999999999999</v>
      </c>
      <c r="ADW62">
        <v>0.105</v>
      </c>
      <c r="ADX62">
        <v>-5.1999999999999998E-2</v>
      </c>
      <c r="ADY62">
        <v>1.0999999999999999E-2</v>
      </c>
      <c r="ADZ62">
        <v>-0.04</v>
      </c>
      <c r="AEA62">
        <v>4.0000000000000001E-3</v>
      </c>
      <c r="AEB62">
        <v>-5.8999999999999997E-2</v>
      </c>
      <c r="AEC62">
        <v>1.4E-2</v>
      </c>
      <c r="AED62">
        <v>-0.111</v>
      </c>
      <c r="AEE62">
        <v>-6.5000000000000002E-2</v>
      </c>
      <c r="AEF62">
        <v>0.05</v>
      </c>
      <c r="AEG62">
        <v>-5.3999999999999999E-2</v>
      </c>
      <c r="AEH62">
        <v>2.3E-2</v>
      </c>
      <c r="AEI62">
        <v>0.10199999999999999</v>
      </c>
      <c r="AEJ62">
        <v>0.107</v>
      </c>
      <c r="AEK62">
        <v>1</v>
      </c>
      <c r="AEL62">
        <v>-1.4E-2</v>
      </c>
      <c r="AEM62">
        <v>-5.0999999999999997E-2</v>
      </c>
      <c r="AEN62">
        <v>5.8000000000000003E-2</v>
      </c>
      <c r="AEO62">
        <v>-0.123</v>
      </c>
      <c r="AES62" t="s">
        <v>826</v>
      </c>
      <c r="AET62" s="74">
        <v>5.1999999999999998E-2</v>
      </c>
      <c r="AEU62" s="74">
        <v>-7.1999999999999995E-2</v>
      </c>
      <c r="AEV62" s="74">
        <v>-2.3E-2</v>
      </c>
      <c r="AEW62" s="74">
        <v>-4.4999999999999998E-2</v>
      </c>
      <c r="AEX62" s="74">
        <v>-6.3E-2</v>
      </c>
      <c r="AEY62" s="74">
        <v>-2.3E-2</v>
      </c>
      <c r="AEZ62" s="74">
        <v>-6.3E-2</v>
      </c>
      <c r="AFA62" s="74">
        <v>-1E-3</v>
      </c>
      <c r="AFB62" s="74">
        <v>-3.9E-2</v>
      </c>
      <c r="AFC62" s="74">
        <v>-2.9000000000000001E-2</v>
      </c>
      <c r="AFD62" s="74">
        <v>-4.2999999999999997E-2</v>
      </c>
      <c r="AFE62" s="74">
        <v>-0.95399999999999996</v>
      </c>
      <c r="AFF62" s="74">
        <v>-7.5999999999999998E-2</v>
      </c>
      <c r="AFG62" s="74">
        <v>0.01</v>
      </c>
      <c r="AFH62" s="74">
        <v>-3.7999999999999999E-2</v>
      </c>
      <c r="AFI62" s="74">
        <v>-2.3E-2</v>
      </c>
      <c r="AFJ62" s="74">
        <v>-2.7E-2</v>
      </c>
      <c r="AFK62" s="74">
        <v>-3.3000000000000002E-2</v>
      </c>
      <c r="AFL62" s="74">
        <v>-1.9E-2</v>
      </c>
      <c r="AFM62" s="74">
        <v>-4.4999999999999998E-2</v>
      </c>
      <c r="AFN62" s="74">
        <v>-5.2999999999999999E-2</v>
      </c>
      <c r="AFO62" s="74">
        <v>-6.4000000000000001E-2</v>
      </c>
      <c r="AFP62" s="74">
        <v>-4.4999999999999998E-2</v>
      </c>
      <c r="AFQ62" s="74">
        <v>-4.2999999999999997E-2</v>
      </c>
      <c r="AFR62" s="74">
        <v>-0.113</v>
      </c>
      <c r="AFS62" s="74">
        <v>-0.02</v>
      </c>
      <c r="AFT62" s="74">
        <v>-5.6000000000000001E-2</v>
      </c>
      <c r="AFU62" s="74">
        <v>-1.2E-2</v>
      </c>
      <c r="AFV62" s="74">
        <v>-4.1000000000000002E-2</v>
      </c>
      <c r="AFW62" s="74">
        <v>-9.9000000000000005E-2</v>
      </c>
      <c r="AFX62" s="74">
        <v>-3.4000000000000002E-2</v>
      </c>
      <c r="AFY62" s="74">
        <v>-5.5E-2</v>
      </c>
      <c r="AFZ62" s="74">
        <v>-0.05</v>
      </c>
      <c r="AGA62" s="74">
        <v>8.3000000000000004E-2</v>
      </c>
      <c r="AGB62" s="74">
        <v>-3.7999999999999999E-2</v>
      </c>
      <c r="AGC62" s="74">
        <v>-4.2999999999999997E-2</v>
      </c>
      <c r="AGD62" s="74">
        <v>1.2E-2</v>
      </c>
      <c r="AGE62" s="21">
        <v>-0.10100000000000001</v>
      </c>
      <c r="AGF62" s="21">
        <v>-0.14000000000000001</v>
      </c>
      <c r="AGG62" s="21">
        <v>0.04</v>
      </c>
      <c r="AGH62" s="21">
        <v>5.1999999999999998E-2</v>
      </c>
      <c r="AGI62" s="21">
        <v>0.108</v>
      </c>
      <c r="AGJ62" s="21">
        <v>-0.16400000000000001</v>
      </c>
      <c r="AGK62" s="21">
        <v>-0.16900000000000001</v>
      </c>
      <c r="AGL62">
        <v>-0.14499999999999999</v>
      </c>
      <c r="AGM62">
        <v>-0.19500000000000001</v>
      </c>
      <c r="AGN62">
        <v>-7.5999999999999998E-2</v>
      </c>
      <c r="AGO62">
        <v>-5.8000000000000003E-2</v>
      </c>
      <c r="AGP62">
        <v>6.2E-2</v>
      </c>
      <c r="AGQ62">
        <v>8.6999999999999994E-2</v>
      </c>
      <c r="AGR62">
        <v>-9.8000000000000004E-2</v>
      </c>
      <c r="AGS62">
        <v>0.02</v>
      </c>
      <c r="AGT62">
        <v>-0.122</v>
      </c>
      <c r="AGU62">
        <v>-5.1999999999999998E-2</v>
      </c>
      <c r="AGV62">
        <v>0.10199999999999999</v>
      </c>
      <c r="AGW62">
        <v>-7.3999999999999996E-2</v>
      </c>
      <c r="AGX62">
        <v>-4.2000000000000003E-2</v>
      </c>
      <c r="AGY62">
        <v>-0.124</v>
      </c>
      <c r="AGZ62">
        <v>-1.4999999999999999E-2</v>
      </c>
      <c r="AHA62">
        <v>1</v>
      </c>
      <c r="AHB62">
        <v>-7.2999999999999995E-2</v>
      </c>
      <c r="AHC62">
        <v>7.6999999999999999E-2</v>
      </c>
      <c r="AHD62">
        <v>5.2999999999999999E-2</v>
      </c>
      <c r="AHE62">
        <v>0.14099999999999999</v>
      </c>
      <c r="AHF62">
        <v>0.09</v>
      </c>
      <c r="AHG62">
        <v>0.121</v>
      </c>
      <c r="AHH62">
        <v>7.4999999999999997E-2</v>
      </c>
      <c r="AHI62">
        <v>9.6000000000000002E-2</v>
      </c>
      <c r="AHJ62">
        <v>-0.161</v>
      </c>
      <c r="AHK62">
        <v>0.06</v>
      </c>
      <c r="AHL62">
        <v>-0.154</v>
      </c>
      <c r="AHM62">
        <v>-0.123</v>
      </c>
      <c r="AHN62">
        <v>7.5999999999999998E-2</v>
      </c>
      <c r="AHO62">
        <v>7.0000000000000001E-3</v>
      </c>
    </row>
    <row r="63" spans="389:899">
      <c r="VP63">
        <f>VP62*VP62</f>
        <v>0.75644217451523521</v>
      </c>
      <c r="XH63">
        <f t="shared" si="28"/>
        <v>4.8000000000000001E-2</v>
      </c>
      <c r="XI63">
        <f t="shared" si="27"/>
        <v>1.2E-2</v>
      </c>
      <c r="XJ63">
        <f t="shared" si="27"/>
        <v>4.8000000000000001E-2</v>
      </c>
      <c r="XK63">
        <f t="shared" si="27"/>
        <v>5.3999999999999999E-2</v>
      </c>
      <c r="XL63">
        <f t="shared" si="27"/>
        <v>0.98599999999999999</v>
      </c>
      <c r="XM63">
        <f t="shared" si="27"/>
        <v>8.0000000000000002E-3</v>
      </c>
      <c r="XN63">
        <f t="shared" si="27"/>
        <v>3.0000000000000001E-3</v>
      </c>
      <c r="XO63">
        <f t="shared" si="27"/>
        <v>5.2999999999999999E-2</v>
      </c>
      <c r="XP63">
        <f t="shared" si="27"/>
        <v>3.5999999999999997E-2</v>
      </c>
      <c r="XQ63">
        <f t="shared" si="27"/>
        <v>0.01</v>
      </c>
      <c r="XR63">
        <f t="shared" si="27"/>
        <v>2.5999999999999999E-2</v>
      </c>
      <c r="XS63">
        <f t="shared" si="27"/>
        <v>5.5E-2</v>
      </c>
      <c r="XT63">
        <f t="shared" si="27"/>
        <v>2.9000000000000001E-2</v>
      </c>
      <c r="XU63">
        <f t="shared" si="27"/>
        <v>3.0000000000000001E-3</v>
      </c>
      <c r="XV63">
        <f t="shared" si="27"/>
        <v>0.02</v>
      </c>
      <c r="XW63">
        <f t="shared" si="27"/>
        <v>1E-3</v>
      </c>
      <c r="XX63">
        <f t="shared" si="27"/>
        <v>1.7999999999999999E-2</v>
      </c>
      <c r="XY63">
        <f t="shared" si="27"/>
        <v>8.0000000000000002E-3</v>
      </c>
      <c r="XZ63">
        <f t="shared" si="27"/>
        <v>1E-3</v>
      </c>
      <c r="YA63">
        <f t="shared" si="27"/>
        <v>2.5000000000000001E-2</v>
      </c>
      <c r="YB63">
        <f t="shared" si="27"/>
        <v>1.2999999999999999E-2</v>
      </c>
      <c r="YC63">
        <f t="shared" si="27"/>
        <v>2.9000000000000001E-2</v>
      </c>
      <c r="YD63">
        <f t="shared" si="27"/>
        <v>8.0000000000000002E-3</v>
      </c>
      <c r="YE63">
        <f t="shared" si="27"/>
        <v>5.8000000000000003E-2</v>
      </c>
      <c r="YF63">
        <f t="shared" si="27"/>
        <v>2.5999999999999999E-2</v>
      </c>
      <c r="YG63">
        <f t="shared" si="27"/>
        <v>2E-3</v>
      </c>
      <c r="YH63">
        <f t="shared" si="27"/>
        <v>7.0000000000000001E-3</v>
      </c>
      <c r="YI63">
        <f t="shared" si="27"/>
        <v>2.9000000000000001E-2</v>
      </c>
      <c r="YJ63">
        <f t="shared" si="27"/>
        <v>6.3E-2</v>
      </c>
      <c r="ZR63">
        <f>ABS(ZR33)</f>
        <v>6.7000000000000004E-2</v>
      </c>
      <c r="ZS63">
        <f t="shared" ref="ZS63:AAU72" si="29">ABS(ZS33)</f>
        <v>0.78500000000000003</v>
      </c>
      <c r="ZT63">
        <f t="shared" si="29"/>
        <v>2.1000000000000001E-2</v>
      </c>
      <c r="ZU63">
        <f t="shared" si="29"/>
        <v>5.8000000000000003E-2</v>
      </c>
      <c r="ZV63">
        <f t="shared" si="29"/>
        <v>0.41399999999999998</v>
      </c>
      <c r="ZW63">
        <f t="shared" si="29"/>
        <v>0.27900000000000003</v>
      </c>
      <c r="ZX63">
        <f t="shared" si="29"/>
        <v>4.9000000000000002E-2</v>
      </c>
      <c r="ZY63">
        <f t="shared" si="29"/>
        <v>4.8000000000000001E-2</v>
      </c>
      <c r="ZZ63">
        <f t="shared" si="29"/>
        <v>2.3E-2</v>
      </c>
      <c r="AAA63">
        <f t="shared" si="29"/>
        <v>3.9E-2</v>
      </c>
      <c r="AAB63">
        <f t="shared" si="29"/>
        <v>2.3E-2</v>
      </c>
      <c r="AAC63">
        <f t="shared" si="29"/>
        <v>5.2999999999999999E-2</v>
      </c>
      <c r="AAD63">
        <f t="shared" si="29"/>
        <v>6.2E-2</v>
      </c>
      <c r="AAE63">
        <f t="shared" si="29"/>
        <v>5.3999999999999999E-2</v>
      </c>
      <c r="AAF63">
        <f t="shared" si="29"/>
        <v>8.0000000000000002E-3</v>
      </c>
      <c r="AAG63">
        <f t="shared" si="29"/>
        <v>0.104</v>
      </c>
      <c r="AAH63">
        <f t="shared" si="29"/>
        <v>9.9000000000000005E-2</v>
      </c>
      <c r="AAI63">
        <f t="shared" si="29"/>
        <v>1.4999999999999999E-2</v>
      </c>
      <c r="AAJ63">
        <f t="shared" si="29"/>
        <v>8.5999999999999993E-2</v>
      </c>
      <c r="AAK63">
        <f t="shared" si="29"/>
        <v>3.2000000000000001E-2</v>
      </c>
      <c r="AAL63">
        <f t="shared" si="29"/>
        <v>7.1999999999999995E-2</v>
      </c>
      <c r="AAM63">
        <f t="shared" si="29"/>
        <v>9.6000000000000002E-2</v>
      </c>
      <c r="AAN63">
        <f t="shared" si="29"/>
        <v>0.10299999999999999</v>
      </c>
      <c r="AAO63">
        <f t="shared" si="29"/>
        <v>0.13800000000000001</v>
      </c>
      <c r="AAP63">
        <f t="shared" si="29"/>
        <v>6.2E-2</v>
      </c>
      <c r="AAQ63">
        <f t="shared" si="29"/>
        <v>2.8000000000000001E-2</v>
      </c>
      <c r="AAR63">
        <f t="shared" si="29"/>
        <v>0.109</v>
      </c>
      <c r="AAS63">
        <f t="shared" si="29"/>
        <v>7.5999999999999998E-2</v>
      </c>
      <c r="AAT63">
        <f t="shared" si="29"/>
        <v>9.6000000000000002E-2</v>
      </c>
      <c r="AAU63">
        <f t="shared" si="29"/>
        <v>6.3E-2</v>
      </c>
      <c r="ACC63" t="s">
        <v>763</v>
      </c>
      <c r="ACD63" s="74">
        <v>-3.5999999999999997E-2</v>
      </c>
      <c r="ACE63" s="74">
        <v>-5.0000000000000001E-3</v>
      </c>
      <c r="ACF63" s="74">
        <v>5.5E-2</v>
      </c>
      <c r="ACG63" s="74">
        <v>-0.05</v>
      </c>
      <c r="ACH63" s="74">
        <v>-4.9000000000000002E-2</v>
      </c>
      <c r="ACI63" s="74">
        <v>3.4000000000000002E-2</v>
      </c>
      <c r="ACJ63" s="74">
        <v>-4.7E-2</v>
      </c>
      <c r="ACK63" s="74">
        <v>-3.3000000000000002E-2</v>
      </c>
      <c r="ACL63" s="74">
        <v>-5.0999999999999997E-2</v>
      </c>
      <c r="ACM63" s="74">
        <v>-0.04</v>
      </c>
      <c r="ACN63" s="74">
        <v>-4.7E-2</v>
      </c>
      <c r="ACO63" s="74">
        <v>-7.0000000000000007E-2</v>
      </c>
      <c r="ACP63" s="74">
        <v>-0.96299999999999997</v>
      </c>
      <c r="ACQ63" s="74">
        <v>-4.1000000000000002E-2</v>
      </c>
      <c r="ACR63" s="74">
        <v>-3.7999999999999999E-2</v>
      </c>
      <c r="ACS63" s="74">
        <v>7.2999999999999995E-2</v>
      </c>
      <c r="ACT63" s="74">
        <v>-5.2999999999999999E-2</v>
      </c>
      <c r="ACU63" s="74">
        <v>-0.03</v>
      </c>
      <c r="ACV63" s="74">
        <v>-4.7E-2</v>
      </c>
      <c r="ACW63" s="74">
        <v>-0.04</v>
      </c>
      <c r="ACX63" s="74">
        <v>-4.1000000000000002E-2</v>
      </c>
      <c r="ACY63" s="74">
        <v>-3.5000000000000003E-2</v>
      </c>
      <c r="ACZ63" s="74">
        <v>-0.11799999999999999</v>
      </c>
      <c r="ADA63" s="74">
        <v>4.0000000000000001E-3</v>
      </c>
      <c r="ADB63" s="74">
        <v>1.2999999999999999E-2</v>
      </c>
      <c r="ADC63" s="74">
        <v>2.4E-2</v>
      </c>
      <c r="ADD63" s="74">
        <v>-8.9999999999999993E-3</v>
      </c>
      <c r="ADE63" s="74">
        <v>-1.7999999999999999E-2</v>
      </c>
      <c r="ADF63" s="74">
        <v>7.9000000000000001E-2</v>
      </c>
      <c r="ADG63" s="74">
        <v>3.4000000000000002E-2</v>
      </c>
      <c r="ADH63" s="74">
        <v>-1.6E-2</v>
      </c>
      <c r="ADI63" s="74">
        <v>-7.2999999999999995E-2</v>
      </c>
      <c r="ADJ63">
        <v>-6.7000000000000004E-2</v>
      </c>
      <c r="ADK63">
        <v>-2.5999999999999999E-2</v>
      </c>
      <c r="ADL63">
        <v>1E-3</v>
      </c>
      <c r="ADM63">
        <v>-0.11700000000000001</v>
      </c>
      <c r="ADN63">
        <v>-0.154</v>
      </c>
      <c r="ADO63">
        <v>-0.14199999999999999</v>
      </c>
      <c r="ADP63">
        <v>4.0000000000000001E-3</v>
      </c>
      <c r="ADQ63">
        <v>0.14199999999999999</v>
      </c>
      <c r="ADR63">
        <v>-0.13900000000000001</v>
      </c>
      <c r="ADS63">
        <v>0.13300000000000001</v>
      </c>
      <c r="ADT63">
        <v>-0.111</v>
      </c>
      <c r="ADU63">
        <v>6.0999999999999999E-2</v>
      </c>
      <c r="ADV63">
        <v>-0.01</v>
      </c>
      <c r="ADW63">
        <v>9.5000000000000001E-2</v>
      </c>
      <c r="ADX63">
        <v>6.3E-2</v>
      </c>
      <c r="ADY63">
        <v>-0.13900000000000001</v>
      </c>
      <c r="ADZ63">
        <v>0.127</v>
      </c>
      <c r="AEA63">
        <v>3.9E-2</v>
      </c>
      <c r="AEB63">
        <v>-0.12</v>
      </c>
      <c r="AEC63">
        <v>0.1</v>
      </c>
      <c r="AED63">
        <v>-7.2999999999999995E-2</v>
      </c>
      <c r="AEE63">
        <v>8.9999999999999993E-3</v>
      </c>
      <c r="AEF63">
        <v>9.2999999999999999E-2</v>
      </c>
      <c r="AEG63">
        <v>-5.2999999999999999E-2</v>
      </c>
      <c r="AEH63">
        <v>9.8000000000000004E-2</v>
      </c>
      <c r="AEI63">
        <v>5.5E-2</v>
      </c>
      <c r="AEJ63">
        <v>0.154</v>
      </c>
      <c r="AEK63">
        <v>-1.4E-2</v>
      </c>
      <c r="AEL63">
        <v>1</v>
      </c>
      <c r="AEM63">
        <v>-5.7000000000000002E-2</v>
      </c>
      <c r="AEN63">
        <v>0.107</v>
      </c>
      <c r="AEO63">
        <v>-0.158</v>
      </c>
      <c r="AES63" t="s">
        <v>827</v>
      </c>
      <c r="AET63" s="74">
        <v>-1.6E-2</v>
      </c>
      <c r="AEU63" s="74">
        <v>2.9000000000000001E-2</v>
      </c>
      <c r="AEV63" s="74">
        <v>6.4000000000000001E-2</v>
      </c>
      <c r="AEW63" s="74">
        <v>-4.2000000000000003E-2</v>
      </c>
      <c r="AEX63" s="74">
        <v>1.4999999999999999E-2</v>
      </c>
      <c r="AEY63" s="74">
        <v>1.7999999999999999E-2</v>
      </c>
      <c r="AEZ63" s="74">
        <v>0.03</v>
      </c>
      <c r="AFA63" s="74">
        <v>3.9E-2</v>
      </c>
      <c r="AFB63" s="74">
        <v>7.0000000000000001E-3</v>
      </c>
      <c r="AFC63" s="74">
        <v>-1E-3</v>
      </c>
      <c r="AFD63" s="74">
        <v>1.9E-2</v>
      </c>
      <c r="AFE63" s="74">
        <v>2.3E-2</v>
      </c>
      <c r="AFF63" s="74">
        <v>8.0000000000000002E-3</v>
      </c>
      <c r="AFG63" s="74">
        <v>-2E-3</v>
      </c>
      <c r="AFH63" s="74">
        <v>-1.6E-2</v>
      </c>
      <c r="AFI63" s="74">
        <v>0.97399999999999998</v>
      </c>
      <c r="AFJ63" s="74">
        <v>7.0000000000000007E-2</v>
      </c>
      <c r="AFK63" s="74">
        <v>8.9999999999999993E-3</v>
      </c>
      <c r="AFL63" s="74">
        <v>-3.0000000000000001E-3</v>
      </c>
      <c r="AFM63" s="74">
        <v>1.2E-2</v>
      </c>
      <c r="AFN63" s="74">
        <v>-4.0000000000000001E-3</v>
      </c>
      <c r="AFO63" s="74">
        <v>8.9999999999999993E-3</v>
      </c>
      <c r="AFP63" s="74">
        <v>-0.01</v>
      </c>
      <c r="AFQ63" s="74">
        <v>3.4000000000000002E-2</v>
      </c>
      <c r="AFR63" s="74">
        <v>8.9999999999999993E-3</v>
      </c>
      <c r="AFS63" s="74">
        <v>-0.06</v>
      </c>
      <c r="AFT63" s="74">
        <v>6.6000000000000003E-2</v>
      </c>
      <c r="AFU63" s="74">
        <v>7.5999999999999998E-2</v>
      </c>
      <c r="AFV63" s="74">
        <v>8.0000000000000002E-3</v>
      </c>
      <c r="AFW63" s="74">
        <v>0.12</v>
      </c>
      <c r="AFX63" s="74">
        <v>1.6E-2</v>
      </c>
      <c r="AFY63" s="74">
        <v>7.0000000000000001E-3</v>
      </c>
      <c r="AFZ63" s="74">
        <v>0</v>
      </c>
      <c r="AGA63" s="74">
        <v>-1.2999999999999999E-2</v>
      </c>
      <c r="AGB63" s="74">
        <v>1.6E-2</v>
      </c>
      <c r="AGC63" s="74">
        <v>1.0999999999999999E-2</v>
      </c>
      <c r="AGD63" s="74">
        <v>0.06</v>
      </c>
      <c r="AGE63" s="21">
        <v>7.1999999999999995E-2</v>
      </c>
      <c r="AGF63" s="21">
        <v>1.9E-2</v>
      </c>
      <c r="AGG63" s="21">
        <v>-0.02</v>
      </c>
      <c r="AGH63" s="21">
        <v>-0.11</v>
      </c>
      <c r="AGI63" s="21">
        <v>-4.3999999999999997E-2</v>
      </c>
      <c r="AGJ63" s="21">
        <v>-7.1999999999999995E-2</v>
      </c>
      <c r="AGK63" s="21">
        <v>7.0999999999999994E-2</v>
      </c>
      <c r="AGL63">
        <v>4.9000000000000002E-2</v>
      </c>
      <c r="AGM63">
        <v>5.8000000000000003E-2</v>
      </c>
      <c r="AGN63">
        <v>0.10100000000000001</v>
      </c>
      <c r="AGO63">
        <v>5.2999999999999999E-2</v>
      </c>
      <c r="AGP63">
        <v>-3.5999999999999997E-2</v>
      </c>
      <c r="AGQ63">
        <v>-1.2E-2</v>
      </c>
      <c r="AGR63">
        <v>1.7000000000000001E-2</v>
      </c>
      <c r="AGS63">
        <v>6.0000000000000001E-3</v>
      </c>
      <c r="AGT63">
        <v>0.161</v>
      </c>
      <c r="AGU63">
        <v>0.184</v>
      </c>
      <c r="AGV63">
        <v>-1.9E-2</v>
      </c>
      <c r="AGW63">
        <v>3.6999999999999998E-2</v>
      </c>
      <c r="AGX63">
        <v>-2.1999999999999999E-2</v>
      </c>
      <c r="AGY63">
        <v>5.8000000000000003E-2</v>
      </c>
      <c r="AGZ63">
        <v>1.0999999999999999E-2</v>
      </c>
      <c r="AHA63">
        <v>-7.2999999999999995E-2</v>
      </c>
      <c r="AHB63">
        <v>1</v>
      </c>
      <c r="AHC63">
        <v>3.0000000000000001E-3</v>
      </c>
      <c r="AHD63">
        <v>8.9999999999999993E-3</v>
      </c>
      <c r="AHE63">
        <v>-4.8000000000000001E-2</v>
      </c>
      <c r="AHF63">
        <v>-5.7000000000000002E-2</v>
      </c>
      <c r="AHG63">
        <v>-4.2000000000000003E-2</v>
      </c>
      <c r="AHH63">
        <v>-9.7000000000000003E-2</v>
      </c>
      <c r="AHI63">
        <v>-0.02</v>
      </c>
      <c r="AHJ63">
        <v>0.106</v>
      </c>
      <c r="AHK63">
        <v>-0.10100000000000001</v>
      </c>
      <c r="AHL63">
        <v>9.9000000000000005E-2</v>
      </c>
      <c r="AHM63">
        <v>2.3E-2</v>
      </c>
      <c r="AHN63">
        <v>-4.7E-2</v>
      </c>
      <c r="AHO63">
        <v>3.5999999999999997E-2</v>
      </c>
    </row>
    <row r="64" spans="389:899">
      <c r="XH64">
        <f t="shared" si="28"/>
        <v>8.6999999999999994E-2</v>
      </c>
      <c r="XI64">
        <f t="shared" si="27"/>
        <v>5.8999999999999997E-2</v>
      </c>
      <c r="XJ64">
        <f t="shared" si="27"/>
        <v>6.0000000000000001E-3</v>
      </c>
      <c r="XK64">
        <f t="shared" si="27"/>
        <v>7.0999999999999994E-2</v>
      </c>
      <c r="XL64">
        <f t="shared" si="27"/>
        <v>4.5999999999999999E-2</v>
      </c>
      <c r="XM64">
        <f t="shared" si="27"/>
        <v>8.7999999999999995E-2</v>
      </c>
      <c r="XN64">
        <f t="shared" si="27"/>
        <v>3.1E-2</v>
      </c>
      <c r="XO64">
        <f t="shared" si="27"/>
        <v>2.5999999999999999E-2</v>
      </c>
      <c r="XP64">
        <f t="shared" si="27"/>
        <v>0.95</v>
      </c>
      <c r="XQ64">
        <f t="shared" si="27"/>
        <v>3.4000000000000002E-2</v>
      </c>
      <c r="XR64">
        <f t="shared" si="27"/>
        <v>7.0000000000000007E-2</v>
      </c>
      <c r="XS64">
        <f t="shared" si="27"/>
        <v>4.1000000000000002E-2</v>
      </c>
      <c r="XT64">
        <f t="shared" si="27"/>
        <v>0.03</v>
      </c>
      <c r="XU64">
        <f t="shared" si="27"/>
        <v>0.10199999999999999</v>
      </c>
      <c r="XV64">
        <f t="shared" si="27"/>
        <v>4.2999999999999997E-2</v>
      </c>
      <c r="XW64">
        <f t="shared" si="27"/>
        <v>9.9000000000000005E-2</v>
      </c>
      <c r="XX64">
        <f t="shared" si="27"/>
        <v>6.8000000000000005E-2</v>
      </c>
      <c r="XY64">
        <f t="shared" si="27"/>
        <v>5.6000000000000001E-2</v>
      </c>
      <c r="XZ64">
        <f t="shared" si="27"/>
        <v>7.9000000000000001E-2</v>
      </c>
      <c r="YA64">
        <f t="shared" si="27"/>
        <v>2E-3</v>
      </c>
      <c r="YB64">
        <f t="shared" si="27"/>
        <v>4.2999999999999997E-2</v>
      </c>
      <c r="YC64">
        <f t="shared" si="27"/>
        <v>5.6000000000000001E-2</v>
      </c>
      <c r="YD64">
        <f t="shared" si="27"/>
        <v>4.0000000000000001E-3</v>
      </c>
      <c r="YE64">
        <f t="shared" si="27"/>
        <v>0.02</v>
      </c>
      <c r="YF64">
        <f t="shared" si="27"/>
        <v>8.3000000000000004E-2</v>
      </c>
      <c r="YG64">
        <f t="shared" si="27"/>
        <v>6.0000000000000001E-3</v>
      </c>
      <c r="YH64">
        <f t="shared" si="27"/>
        <v>7.1999999999999995E-2</v>
      </c>
      <c r="YI64">
        <f t="shared" si="27"/>
        <v>8.5000000000000006E-2</v>
      </c>
      <c r="YJ64">
        <f t="shared" si="27"/>
        <v>4.0000000000000001E-3</v>
      </c>
      <c r="ZR64">
        <f t="shared" ref="ZR64:AAG92" si="30">ABS(ZR34)</f>
        <v>9.8000000000000004E-2</v>
      </c>
      <c r="ZS64">
        <f t="shared" si="30"/>
        <v>5.7000000000000002E-2</v>
      </c>
      <c r="ZT64">
        <f t="shared" si="30"/>
        <v>0.20499999999999999</v>
      </c>
      <c r="ZU64">
        <f t="shared" si="30"/>
        <v>7.9000000000000001E-2</v>
      </c>
      <c r="ZV64">
        <f t="shared" si="30"/>
        <v>0.20100000000000001</v>
      </c>
      <c r="ZW64">
        <f t="shared" si="30"/>
        <v>0.33400000000000002</v>
      </c>
      <c r="ZX64">
        <f t="shared" si="30"/>
        <v>0.12</v>
      </c>
      <c r="ZY64">
        <f t="shared" si="30"/>
        <v>0.309</v>
      </c>
      <c r="ZZ64">
        <f t="shared" si="30"/>
        <v>0.08</v>
      </c>
      <c r="AAA64">
        <f t="shared" si="30"/>
        <v>0.307</v>
      </c>
      <c r="AAB64">
        <f t="shared" si="30"/>
        <v>4.5999999999999999E-2</v>
      </c>
      <c r="AAC64">
        <f t="shared" si="30"/>
        <v>4.0000000000000001E-3</v>
      </c>
      <c r="AAD64">
        <f t="shared" si="30"/>
        <v>0.21</v>
      </c>
      <c r="AAE64">
        <f t="shared" si="30"/>
        <v>4.3999999999999997E-2</v>
      </c>
      <c r="AAF64">
        <f t="shared" si="30"/>
        <v>0.28599999999999998</v>
      </c>
      <c r="AAG64">
        <f t="shared" si="30"/>
        <v>0.13300000000000001</v>
      </c>
      <c r="AAH64">
        <f t="shared" si="29"/>
        <v>7.2999999999999995E-2</v>
      </c>
      <c r="AAI64">
        <f t="shared" si="29"/>
        <v>1.6E-2</v>
      </c>
      <c r="AAJ64">
        <f t="shared" si="29"/>
        <v>3.4000000000000002E-2</v>
      </c>
      <c r="AAK64">
        <f t="shared" si="29"/>
        <v>0.19600000000000001</v>
      </c>
      <c r="AAL64">
        <f t="shared" si="29"/>
        <v>0.13300000000000001</v>
      </c>
      <c r="AAM64">
        <f t="shared" si="29"/>
        <v>7.0999999999999994E-2</v>
      </c>
      <c r="AAN64">
        <f t="shared" si="29"/>
        <v>5.0999999999999997E-2</v>
      </c>
      <c r="AAO64">
        <f t="shared" si="29"/>
        <v>0.186</v>
      </c>
      <c r="AAP64">
        <f t="shared" si="29"/>
        <v>0.20200000000000001</v>
      </c>
      <c r="AAQ64">
        <f t="shared" si="29"/>
        <v>0.33200000000000002</v>
      </c>
      <c r="AAR64">
        <f t="shared" si="29"/>
        <v>0.35899999999999999</v>
      </c>
      <c r="AAS64">
        <f t="shared" si="29"/>
        <v>0.17100000000000001</v>
      </c>
      <c r="AAT64">
        <f t="shared" si="29"/>
        <v>2.1000000000000001E-2</v>
      </c>
      <c r="AAU64">
        <f t="shared" si="29"/>
        <v>0.115</v>
      </c>
      <c r="ACC64" t="s">
        <v>764</v>
      </c>
      <c r="ACD64" s="74">
        <v>6.7000000000000004E-2</v>
      </c>
      <c r="ACE64" s="74">
        <v>5.0999999999999997E-2</v>
      </c>
      <c r="ACF64" s="74">
        <v>2.1000000000000001E-2</v>
      </c>
      <c r="ACG64" s="74">
        <v>0.03</v>
      </c>
      <c r="ACH64" s="74">
        <v>4.5999999999999999E-2</v>
      </c>
      <c r="ACI64" s="74">
        <v>6.9000000000000006E-2</v>
      </c>
      <c r="ACJ64" s="74">
        <v>0.05</v>
      </c>
      <c r="ACK64" s="74">
        <v>2.4E-2</v>
      </c>
      <c r="ACL64" s="74">
        <v>0.06</v>
      </c>
      <c r="ACM64" s="74">
        <v>0.95899999999999996</v>
      </c>
      <c r="ACN64" s="74">
        <v>4.1000000000000002E-2</v>
      </c>
      <c r="ACO64" s="74">
        <v>-5.0000000000000001E-3</v>
      </c>
      <c r="ACP64" s="74">
        <v>-5.0000000000000001E-3</v>
      </c>
      <c r="ACQ64" s="74">
        <v>7.8E-2</v>
      </c>
      <c r="ACR64" s="74">
        <v>3.5000000000000003E-2</v>
      </c>
      <c r="ACS64" s="74">
        <v>8.9999999999999993E-3</v>
      </c>
      <c r="ACT64" s="74">
        <v>2.5999999999999999E-2</v>
      </c>
      <c r="ACU64" s="74">
        <v>2.8000000000000001E-2</v>
      </c>
      <c r="ACV64" s="74">
        <v>4.2999999999999997E-2</v>
      </c>
      <c r="ACW64" s="74">
        <v>3.9E-2</v>
      </c>
      <c r="ACX64" s="74">
        <v>5.2999999999999999E-2</v>
      </c>
      <c r="ACY64" s="74">
        <v>4.3999999999999997E-2</v>
      </c>
      <c r="ACZ64" s="74">
        <v>1.4E-2</v>
      </c>
      <c r="ADA64" s="74">
        <v>5.5E-2</v>
      </c>
      <c r="ADB64" s="74">
        <v>0.05</v>
      </c>
      <c r="ADC64" s="74">
        <v>4.3999999999999997E-2</v>
      </c>
      <c r="ADD64" s="74">
        <v>7.3999999999999996E-2</v>
      </c>
      <c r="ADE64" s="74">
        <v>5.6000000000000001E-2</v>
      </c>
      <c r="ADF64" s="74">
        <v>2.8000000000000001E-2</v>
      </c>
      <c r="ADG64" s="74">
        <v>2.9000000000000001E-2</v>
      </c>
      <c r="ADH64" s="74">
        <v>-0.13800000000000001</v>
      </c>
      <c r="ADI64" s="74">
        <v>0.04</v>
      </c>
      <c r="ADJ64">
        <v>0.125</v>
      </c>
      <c r="ADK64">
        <v>0.13800000000000001</v>
      </c>
      <c r="ADL64">
        <v>0.129</v>
      </c>
      <c r="ADM64">
        <v>-7.0999999999999994E-2</v>
      </c>
      <c r="ADN64">
        <v>8.5999999999999993E-2</v>
      </c>
      <c r="ADO64">
        <v>0.16600000000000001</v>
      </c>
      <c r="ADP64">
        <v>0.17699999999999999</v>
      </c>
      <c r="ADQ64">
        <v>-7.2999999999999995E-2</v>
      </c>
      <c r="ADR64">
        <v>0.17699999999999999</v>
      </c>
      <c r="ADS64">
        <v>-3.1E-2</v>
      </c>
      <c r="ADT64">
        <v>0.105</v>
      </c>
      <c r="ADU64">
        <v>6.3E-2</v>
      </c>
      <c r="ADV64">
        <v>8.5999999999999993E-2</v>
      </c>
      <c r="ADW64">
        <v>-0.10299999999999999</v>
      </c>
      <c r="ADX64">
        <v>7.5999999999999998E-2</v>
      </c>
      <c r="ADY64">
        <v>0.10299999999999999</v>
      </c>
      <c r="ADZ64">
        <v>-4.0000000000000001E-3</v>
      </c>
      <c r="AEA64">
        <v>-0.13300000000000001</v>
      </c>
      <c r="AEB64">
        <v>0.107</v>
      </c>
      <c r="AEC64">
        <v>1.4999999999999999E-2</v>
      </c>
      <c r="AED64">
        <v>9.7000000000000003E-2</v>
      </c>
      <c r="AEE64">
        <v>7.0000000000000001E-3</v>
      </c>
      <c r="AEF64">
        <v>-0.153</v>
      </c>
      <c r="AEG64">
        <v>8.1000000000000003E-2</v>
      </c>
      <c r="AEH64">
        <v>-3.7999999999999999E-2</v>
      </c>
      <c r="AEI64">
        <v>-7.9000000000000001E-2</v>
      </c>
      <c r="AEJ64">
        <v>-0.11</v>
      </c>
      <c r="AEK64">
        <v>-5.0999999999999997E-2</v>
      </c>
      <c r="AEL64">
        <v>-5.7000000000000002E-2</v>
      </c>
      <c r="AEM64">
        <v>1</v>
      </c>
      <c r="AEN64">
        <v>-9.6000000000000002E-2</v>
      </c>
      <c r="AEO64">
        <v>0.15</v>
      </c>
      <c r="AES64" t="s">
        <v>828</v>
      </c>
      <c r="AET64" s="74">
        <v>-2.1000000000000001E-2</v>
      </c>
      <c r="AEU64" s="74">
        <v>3.4000000000000002E-2</v>
      </c>
      <c r="AEV64" s="74">
        <v>-2.9000000000000001E-2</v>
      </c>
      <c r="AEW64" s="74">
        <v>-5.5E-2</v>
      </c>
      <c r="AEX64" s="74">
        <v>-0.16600000000000001</v>
      </c>
      <c r="AEY64" s="74">
        <v>0.02</v>
      </c>
      <c r="AEZ64" s="74">
        <v>-4.0000000000000001E-3</v>
      </c>
      <c r="AFA64" s="74">
        <v>-0.02</v>
      </c>
      <c r="AFB64" s="74">
        <v>-7.0000000000000001E-3</v>
      </c>
      <c r="AFC64" s="74">
        <v>0</v>
      </c>
      <c r="AFD64" s="74">
        <v>2.5999999999999999E-2</v>
      </c>
      <c r="AFE64" s="74">
        <v>-4.3999999999999997E-2</v>
      </c>
      <c r="AFF64" s="74">
        <v>3.4000000000000002E-2</v>
      </c>
      <c r="AFG64" s="74">
        <v>-4.8000000000000001E-2</v>
      </c>
      <c r="AFH64" s="74">
        <v>-3.0000000000000001E-3</v>
      </c>
      <c r="AFI64" s="74">
        <v>2.3E-2</v>
      </c>
      <c r="AFJ64" s="74">
        <v>4.9000000000000002E-2</v>
      </c>
      <c r="AFK64" s="74">
        <v>3.7999999999999999E-2</v>
      </c>
      <c r="AFL64" s="74">
        <v>-9.6000000000000002E-2</v>
      </c>
      <c r="AFM64" s="74">
        <v>-0.91900000000000004</v>
      </c>
      <c r="AFN64" s="74">
        <v>-3.1E-2</v>
      </c>
      <c r="AFO64" s="74">
        <v>7.1999999999999995E-2</v>
      </c>
      <c r="AFP64" s="74">
        <v>8.0000000000000002E-3</v>
      </c>
      <c r="AFQ64" s="74">
        <v>-7.0000000000000001E-3</v>
      </c>
      <c r="AFR64" s="74">
        <v>3.4000000000000002E-2</v>
      </c>
      <c r="AFS64" s="74">
        <v>2.4E-2</v>
      </c>
      <c r="AFT64" s="74">
        <v>3.0000000000000001E-3</v>
      </c>
      <c r="AFU64" s="74">
        <v>-1.0999999999999999E-2</v>
      </c>
      <c r="AFV64" s="74">
        <v>3.2000000000000001E-2</v>
      </c>
      <c r="AFW64" s="74">
        <v>8.9999999999999993E-3</v>
      </c>
      <c r="AFX64" s="74">
        <v>-0.19800000000000001</v>
      </c>
      <c r="AFY64" s="74">
        <v>-3.6999999999999998E-2</v>
      </c>
      <c r="AFZ64" s="74">
        <v>-5.6000000000000001E-2</v>
      </c>
      <c r="AGA64" s="74">
        <v>-8.5999999999999993E-2</v>
      </c>
      <c r="AGB64" s="74">
        <v>0.107</v>
      </c>
      <c r="AGC64" s="74">
        <v>-8.0000000000000002E-3</v>
      </c>
      <c r="AGD64" s="74">
        <v>-0.17499999999999999</v>
      </c>
      <c r="AGE64" s="21">
        <v>-0.13</v>
      </c>
      <c r="AGF64" s="21">
        <v>5.5E-2</v>
      </c>
      <c r="AGG64" s="21">
        <v>0.15</v>
      </c>
      <c r="AGH64" s="21">
        <v>-0.04</v>
      </c>
      <c r="AGI64" s="21">
        <v>-5.1999999999999998E-2</v>
      </c>
      <c r="AGJ64" s="21">
        <v>-0.09</v>
      </c>
      <c r="AGK64" s="21">
        <v>-5.8000000000000003E-2</v>
      </c>
      <c r="AGL64">
        <v>4.0000000000000001E-3</v>
      </c>
      <c r="AGM64">
        <v>0.02</v>
      </c>
      <c r="AGN64">
        <v>-0.11700000000000001</v>
      </c>
      <c r="AGO64">
        <v>-7.1999999999999995E-2</v>
      </c>
      <c r="AGP64">
        <v>0.08</v>
      </c>
      <c r="AGQ64">
        <v>0.16800000000000001</v>
      </c>
      <c r="AGR64">
        <v>-0.03</v>
      </c>
      <c r="AGS64">
        <v>-8.6999999999999994E-2</v>
      </c>
      <c r="AGT64">
        <v>-2.4E-2</v>
      </c>
      <c r="AGU64">
        <v>-9.1999999999999998E-2</v>
      </c>
      <c r="AGV64">
        <v>-0.01</v>
      </c>
      <c r="AGW64">
        <v>-0.14399999999999999</v>
      </c>
      <c r="AGX64">
        <v>0.109</v>
      </c>
      <c r="AGY64">
        <v>-0.09</v>
      </c>
      <c r="AGZ64">
        <v>-8.0000000000000002E-3</v>
      </c>
      <c r="AHA64">
        <v>7.6999999999999999E-2</v>
      </c>
      <c r="AHB64">
        <v>3.0000000000000001E-3</v>
      </c>
      <c r="AHC64">
        <v>1</v>
      </c>
      <c r="AHD64">
        <v>-4.0000000000000001E-3</v>
      </c>
      <c r="AHE64">
        <v>9.1999999999999998E-2</v>
      </c>
      <c r="AHF64">
        <v>7.6999999999999999E-2</v>
      </c>
      <c r="AHG64">
        <v>2.1999999999999999E-2</v>
      </c>
      <c r="AHH64">
        <v>0.08</v>
      </c>
      <c r="AHI64">
        <v>0.14899999999999999</v>
      </c>
      <c r="AHJ64">
        <v>-9.4E-2</v>
      </c>
      <c r="AHK64">
        <v>7.9000000000000001E-2</v>
      </c>
      <c r="AHL64">
        <v>1.6E-2</v>
      </c>
      <c r="AHM64">
        <v>-3.7999999999999999E-2</v>
      </c>
      <c r="AHN64">
        <v>1.7999999999999999E-2</v>
      </c>
      <c r="AHO64">
        <v>5.3999999999999999E-2</v>
      </c>
    </row>
    <row r="65" spans="632:899">
      <c r="XH65">
        <f t="shared" si="28"/>
        <v>4.1000000000000002E-2</v>
      </c>
      <c r="XI65">
        <f t="shared" si="27"/>
        <v>4.1000000000000002E-2</v>
      </c>
      <c r="XJ65">
        <f t="shared" si="27"/>
        <v>7.2999999999999995E-2</v>
      </c>
      <c r="XK65">
        <f t="shared" si="27"/>
        <v>3.7999999999999999E-2</v>
      </c>
      <c r="XL65">
        <f t="shared" si="27"/>
        <v>5.0999999999999997E-2</v>
      </c>
      <c r="XM65">
        <f t="shared" si="27"/>
        <v>0.126</v>
      </c>
      <c r="XN65">
        <f t="shared" si="27"/>
        <v>3.7999999999999999E-2</v>
      </c>
      <c r="XO65">
        <f t="shared" si="27"/>
        <v>0.30399999999999999</v>
      </c>
      <c r="XP65">
        <f t="shared" si="27"/>
        <v>0.01</v>
      </c>
      <c r="XQ65">
        <f t="shared" si="27"/>
        <v>0.14499999999999999</v>
      </c>
      <c r="XR65">
        <f t="shared" si="27"/>
        <v>4.0000000000000001E-3</v>
      </c>
      <c r="XS65">
        <f t="shared" si="27"/>
        <v>6.8000000000000005E-2</v>
      </c>
      <c r="XT65">
        <f t="shared" si="27"/>
        <v>1.0999999999999999E-2</v>
      </c>
      <c r="XU65">
        <f t="shared" si="27"/>
        <v>4.2999999999999997E-2</v>
      </c>
      <c r="XV65">
        <f t="shared" si="27"/>
        <v>9.6000000000000002E-2</v>
      </c>
      <c r="XW65">
        <f t="shared" si="27"/>
        <v>0.107</v>
      </c>
      <c r="XX65">
        <f t="shared" si="27"/>
        <v>0.11600000000000001</v>
      </c>
      <c r="XY65">
        <f t="shared" si="27"/>
        <v>2.5000000000000001E-2</v>
      </c>
      <c r="XZ65">
        <f t="shared" si="27"/>
        <v>0.13</v>
      </c>
      <c r="YA65">
        <f t="shared" si="27"/>
        <v>4.7E-2</v>
      </c>
      <c r="YB65">
        <f t="shared" si="27"/>
        <v>3.1E-2</v>
      </c>
      <c r="YC65">
        <f t="shared" si="27"/>
        <v>0.106</v>
      </c>
      <c r="YD65">
        <f t="shared" si="27"/>
        <v>3.6999999999999998E-2</v>
      </c>
      <c r="YE65">
        <f t="shared" si="27"/>
        <v>6.3E-2</v>
      </c>
      <c r="YF65">
        <f t="shared" si="27"/>
        <v>0.112</v>
      </c>
      <c r="YG65">
        <f t="shared" si="27"/>
        <v>1.7999999999999999E-2</v>
      </c>
      <c r="YH65">
        <f t="shared" si="27"/>
        <v>8.4000000000000005E-2</v>
      </c>
      <c r="YI65">
        <f t="shared" si="27"/>
        <v>0.106</v>
      </c>
      <c r="YJ65">
        <f t="shared" si="27"/>
        <v>0.86499999999999999</v>
      </c>
      <c r="ZR65">
        <f t="shared" si="30"/>
        <v>5.0000000000000001E-3</v>
      </c>
      <c r="ZS65">
        <f t="shared" si="29"/>
        <v>1.2999999999999999E-2</v>
      </c>
      <c r="ZT65">
        <f t="shared" si="29"/>
        <v>0.97699999999999998</v>
      </c>
      <c r="ZU65">
        <f t="shared" si="29"/>
        <v>7.0999999999999994E-2</v>
      </c>
      <c r="ZV65">
        <f t="shared" si="29"/>
        <v>2.3E-2</v>
      </c>
      <c r="ZW65">
        <f t="shared" si="29"/>
        <v>0.09</v>
      </c>
      <c r="ZX65">
        <f t="shared" si="29"/>
        <v>2.1999999999999999E-2</v>
      </c>
      <c r="ZY65">
        <f t="shared" si="29"/>
        <v>6.2E-2</v>
      </c>
      <c r="ZZ65">
        <f t="shared" si="29"/>
        <v>7.0000000000000001E-3</v>
      </c>
      <c r="AAA65">
        <f t="shared" si="29"/>
        <v>3.5000000000000003E-2</v>
      </c>
      <c r="AAB65">
        <f t="shared" si="29"/>
        <v>7.3999999999999996E-2</v>
      </c>
      <c r="AAC65">
        <f t="shared" si="29"/>
        <v>5.7000000000000002E-2</v>
      </c>
      <c r="AAD65">
        <f t="shared" si="29"/>
        <v>2.3E-2</v>
      </c>
      <c r="AAE65">
        <f t="shared" si="29"/>
        <v>2.9000000000000001E-2</v>
      </c>
      <c r="AAF65">
        <f t="shared" si="29"/>
        <v>5.0000000000000001E-3</v>
      </c>
      <c r="AAG65">
        <f t="shared" si="29"/>
        <v>4.1000000000000002E-2</v>
      </c>
      <c r="AAH65">
        <f t="shared" si="29"/>
        <v>2.1000000000000001E-2</v>
      </c>
      <c r="AAI65">
        <f t="shared" si="29"/>
        <v>2E-3</v>
      </c>
      <c r="AAJ65">
        <f t="shared" si="29"/>
        <v>1.2E-2</v>
      </c>
      <c r="AAK65">
        <f t="shared" si="29"/>
        <v>2.3E-2</v>
      </c>
      <c r="AAL65">
        <f t="shared" si="29"/>
        <v>0.01</v>
      </c>
      <c r="AAM65">
        <f t="shared" si="29"/>
        <v>1.7000000000000001E-2</v>
      </c>
      <c r="AAN65">
        <f t="shared" si="29"/>
        <v>4.1000000000000002E-2</v>
      </c>
      <c r="AAO65">
        <f t="shared" si="29"/>
        <v>3.4000000000000002E-2</v>
      </c>
      <c r="AAP65">
        <f t="shared" si="29"/>
        <v>2.5999999999999999E-2</v>
      </c>
      <c r="AAQ65">
        <f t="shared" si="29"/>
        <v>0.05</v>
      </c>
      <c r="AAR65">
        <f t="shared" si="29"/>
        <v>7.3999999999999996E-2</v>
      </c>
      <c r="AAS65">
        <f t="shared" si="29"/>
        <v>3.0000000000000001E-3</v>
      </c>
      <c r="AAT65">
        <f t="shared" si="29"/>
        <v>1.2E-2</v>
      </c>
      <c r="AAU65">
        <f t="shared" si="29"/>
        <v>3.4000000000000002E-2</v>
      </c>
      <c r="ACC65" t="s">
        <v>765</v>
      </c>
      <c r="ACD65" s="74">
        <v>8.5000000000000006E-2</v>
      </c>
      <c r="ACE65" s="74">
        <v>-1E-3</v>
      </c>
      <c r="ACF65" s="74">
        <v>-1.2999999999999999E-2</v>
      </c>
      <c r="ACG65" s="74">
        <v>3.1E-2</v>
      </c>
      <c r="ACH65" s="74">
        <v>-1.0999999999999999E-2</v>
      </c>
      <c r="ACI65" s="74">
        <v>-8.6999999999999994E-2</v>
      </c>
      <c r="ACJ65" s="74">
        <v>9.0999999999999998E-2</v>
      </c>
      <c r="ACK65" s="74">
        <v>-4.8000000000000001E-2</v>
      </c>
      <c r="ACL65" s="74">
        <v>-0.91200000000000003</v>
      </c>
      <c r="ACM65" s="74">
        <v>-1.4999999999999999E-2</v>
      </c>
      <c r="ACN65" s="74">
        <v>-0.17799999999999999</v>
      </c>
      <c r="ACO65" s="74">
        <v>-0.10299999999999999</v>
      </c>
      <c r="ACP65" s="74">
        <v>-1.7999999999999999E-2</v>
      </c>
      <c r="ACQ65" s="74">
        <v>1E-3</v>
      </c>
      <c r="ACR65" s="74">
        <v>-0.127</v>
      </c>
      <c r="ACS65" s="74">
        <v>0.06</v>
      </c>
      <c r="ACT65" s="74">
        <v>-2E-3</v>
      </c>
      <c r="ACU65" s="74">
        <v>2.7E-2</v>
      </c>
      <c r="ACV65" s="74">
        <v>5.0000000000000001E-3</v>
      </c>
      <c r="ACW65" s="74">
        <v>-5.1999999999999998E-2</v>
      </c>
      <c r="ACX65" s="74">
        <v>-2.8000000000000001E-2</v>
      </c>
      <c r="ACY65" s="74">
        <v>2.1000000000000001E-2</v>
      </c>
      <c r="ACZ65" s="74">
        <v>-0.13100000000000001</v>
      </c>
      <c r="ADA65" s="74">
        <v>-3.2000000000000001E-2</v>
      </c>
      <c r="ADB65" s="74">
        <v>-3.5000000000000003E-2</v>
      </c>
      <c r="ADC65" s="74">
        <v>-5.1999999999999998E-2</v>
      </c>
      <c r="ADD65" s="74">
        <v>7.1999999999999995E-2</v>
      </c>
      <c r="ADE65" s="74">
        <v>-4.5999999999999999E-2</v>
      </c>
      <c r="ADF65" s="74">
        <v>-2.9000000000000001E-2</v>
      </c>
      <c r="ADG65" s="74">
        <v>8.6999999999999994E-2</v>
      </c>
      <c r="ADH65" s="74">
        <v>5.8999999999999997E-2</v>
      </c>
      <c r="ADI65" s="74">
        <v>-0.183</v>
      </c>
      <c r="ADJ65">
        <v>-0.14199999999999999</v>
      </c>
      <c r="ADK65">
        <v>7.0999999999999994E-2</v>
      </c>
      <c r="ADL65">
        <v>5.0999999999999997E-2</v>
      </c>
      <c r="ADM65">
        <v>-8.9999999999999993E-3</v>
      </c>
      <c r="ADN65">
        <v>-0.115</v>
      </c>
      <c r="ADO65">
        <v>-6.3E-2</v>
      </c>
      <c r="ADP65">
        <v>-0.123</v>
      </c>
      <c r="ADQ65">
        <v>0.13700000000000001</v>
      </c>
      <c r="ADR65">
        <v>2.1000000000000001E-2</v>
      </c>
      <c r="ADS65">
        <v>5.0000000000000001E-3</v>
      </c>
      <c r="ADT65">
        <v>-2.5000000000000001E-2</v>
      </c>
      <c r="ADU65">
        <v>-0.13</v>
      </c>
      <c r="ADV65">
        <v>-0.14000000000000001</v>
      </c>
      <c r="ADW65">
        <v>0.16500000000000001</v>
      </c>
      <c r="ADX65">
        <v>3.0000000000000001E-3</v>
      </c>
      <c r="ADY65">
        <v>-2.1999999999999999E-2</v>
      </c>
      <c r="ADZ65">
        <v>0.16500000000000001</v>
      </c>
      <c r="AEA65">
        <v>8.1000000000000003E-2</v>
      </c>
      <c r="AEB65">
        <v>-8.5999999999999993E-2</v>
      </c>
      <c r="AEC65">
        <v>0.17</v>
      </c>
      <c r="AED65">
        <v>-0.01</v>
      </c>
      <c r="AEE65">
        <v>-0.04</v>
      </c>
      <c r="AEF65">
        <v>0.04</v>
      </c>
      <c r="AEG65">
        <v>1.6E-2</v>
      </c>
      <c r="AEH65">
        <v>3.9E-2</v>
      </c>
      <c r="AEI65">
        <v>0.14099999999999999</v>
      </c>
      <c r="AEJ65">
        <v>0.13900000000000001</v>
      </c>
      <c r="AEK65">
        <v>5.8000000000000003E-2</v>
      </c>
      <c r="AEL65">
        <v>0.107</v>
      </c>
      <c r="AEM65">
        <v>-9.6000000000000002E-2</v>
      </c>
      <c r="AEN65">
        <v>1</v>
      </c>
      <c r="AEO65">
        <v>-0.128</v>
      </c>
      <c r="AES65" t="s">
        <v>829</v>
      </c>
      <c r="AET65" s="74">
        <v>-7.0000000000000001E-3</v>
      </c>
      <c r="AEU65" s="74">
        <v>4.8000000000000001E-2</v>
      </c>
      <c r="AEV65" s="74">
        <v>2.8000000000000001E-2</v>
      </c>
      <c r="AEW65" s="74">
        <v>-5.0000000000000001E-3</v>
      </c>
      <c r="AEX65" s="74">
        <v>3.1E-2</v>
      </c>
      <c r="AEY65" s="74">
        <v>-4.5999999999999999E-2</v>
      </c>
      <c r="AEZ65" s="74">
        <v>-2.3E-2</v>
      </c>
      <c r="AFA65" s="74">
        <v>7.0000000000000001E-3</v>
      </c>
      <c r="AFB65" s="74">
        <v>-2.5000000000000001E-2</v>
      </c>
      <c r="AFC65" s="74">
        <v>-8.7999999999999995E-2</v>
      </c>
      <c r="AFD65" s="74">
        <v>-7.0000000000000007E-2</v>
      </c>
      <c r="AFE65" s="74">
        <v>7.0000000000000001E-3</v>
      </c>
      <c r="AFF65" s="74">
        <v>7.0000000000000001E-3</v>
      </c>
      <c r="AFG65" s="74">
        <v>0</v>
      </c>
      <c r="AFH65" s="74">
        <v>6.8000000000000005E-2</v>
      </c>
      <c r="AFI65" s="74">
        <v>-1E-3</v>
      </c>
      <c r="AFJ65" s="74">
        <v>-7.6999999999999999E-2</v>
      </c>
      <c r="AFK65" s="74">
        <v>-7.1999999999999995E-2</v>
      </c>
      <c r="AFL65" s="74">
        <v>-9.7000000000000003E-2</v>
      </c>
      <c r="AFM65" s="74">
        <v>-0.14699999999999999</v>
      </c>
      <c r="AFN65" s="74">
        <v>-3.6999999999999998E-2</v>
      </c>
      <c r="AFO65" s="74">
        <v>5.1999999999999998E-2</v>
      </c>
      <c r="AFP65" s="74">
        <v>2.1000000000000001E-2</v>
      </c>
      <c r="AFQ65" s="74">
        <v>-6.8000000000000005E-2</v>
      </c>
      <c r="AFR65" s="74">
        <v>-6.3E-2</v>
      </c>
      <c r="AFS65" s="74">
        <v>5.8999999999999997E-2</v>
      </c>
      <c r="AFT65" s="74">
        <v>-4.2999999999999997E-2</v>
      </c>
      <c r="AFU65" s="74">
        <v>1.6E-2</v>
      </c>
      <c r="AFV65" s="74">
        <v>3.2000000000000001E-2</v>
      </c>
      <c r="AFW65" s="74">
        <v>-0.224</v>
      </c>
      <c r="AFX65" s="74">
        <v>-0.112</v>
      </c>
      <c r="AFY65" s="74">
        <v>-7.1999999999999995E-2</v>
      </c>
      <c r="AFZ65" s="74">
        <v>-3.2000000000000001E-2</v>
      </c>
      <c r="AGA65" s="74">
        <v>-7.3999999999999996E-2</v>
      </c>
      <c r="AGB65" s="74">
        <v>-0.115</v>
      </c>
      <c r="AGC65" s="74">
        <v>4.1000000000000002E-2</v>
      </c>
      <c r="AGD65" s="74">
        <v>0.90800000000000003</v>
      </c>
      <c r="AGE65" s="21">
        <v>-1.0999999999999999E-2</v>
      </c>
      <c r="AGF65" s="21">
        <v>-0.01</v>
      </c>
      <c r="AGG65" s="21">
        <v>-0.11799999999999999</v>
      </c>
      <c r="AGH65" s="21">
        <v>2.7E-2</v>
      </c>
      <c r="AGI65" s="21">
        <v>-3.6999999999999998E-2</v>
      </c>
      <c r="AGJ65" s="21">
        <v>-2.1999999999999999E-2</v>
      </c>
      <c r="AGK65" s="21">
        <v>-7.8E-2</v>
      </c>
      <c r="AGL65">
        <v>1E-3</v>
      </c>
      <c r="AGM65">
        <v>5.0000000000000001E-3</v>
      </c>
      <c r="AGN65">
        <v>-1.4999999999999999E-2</v>
      </c>
      <c r="AGO65">
        <v>1.9E-2</v>
      </c>
      <c r="AGP65">
        <v>-1.7000000000000001E-2</v>
      </c>
      <c r="AGQ65">
        <v>5.0000000000000001E-3</v>
      </c>
      <c r="AGR65">
        <v>-6.5000000000000002E-2</v>
      </c>
      <c r="AGS65">
        <v>8.8999999999999996E-2</v>
      </c>
      <c r="AGT65">
        <v>3.5999999999999997E-2</v>
      </c>
      <c r="AGU65">
        <v>-0.04</v>
      </c>
      <c r="AGV65">
        <v>-0.03</v>
      </c>
      <c r="AGW65">
        <v>3.0000000000000001E-3</v>
      </c>
      <c r="AGX65">
        <v>-7.0000000000000007E-2</v>
      </c>
      <c r="AGY65">
        <v>1E-3</v>
      </c>
      <c r="AGZ65">
        <v>-2.7E-2</v>
      </c>
      <c r="AHA65">
        <v>5.2999999999999999E-2</v>
      </c>
      <c r="AHB65">
        <v>8.9999999999999993E-3</v>
      </c>
      <c r="AHC65">
        <v>-4.0000000000000001E-3</v>
      </c>
      <c r="AHD65">
        <v>1</v>
      </c>
      <c r="AHE65">
        <v>4.0000000000000001E-3</v>
      </c>
      <c r="AHF65">
        <v>7.0999999999999994E-2</v>
      </c>
      <c r="AHG65">
        <v>-4.0000000000000001E-3</v>
      </c>
      <c r="AHH65">
        <v>-7.0000000000000001E-3</v>
      </c>
      <c r="AHI65">
        <v>-0.02</v>
      </c>
      <c r="AHJ65">
        <v>-5.0000000000000001E-3</v>
      </c>
      <c r="AHK65">
        <v>5.7000000000000002E-2</v>
      </c>
      <c r="AHL65">
        <v>-0.106</v>
      </c>
      <c r="AHM65">
        <v>-4.2999999999999997E-2</v>
      </c>
      <c r="AHN65">
        <v>1E-3</v>
      </c>
      <c r="AHO65">
        <v>-1.7999999999999999E-2</v>
      </c>
    </row>
    <row r="66" spans="632:899">
      <c r="XH66">
        <f t="shared" si="28"/>
        <v>7.0000000000000001E-3</v>
      </c>
      <c r="XI66">
        <f t="shared" si="27"/>
        <v>1.2999999999999999E-2</v>
      </c>
      <c r="XJ66">
        <f t="shared" si="27"/>
        <v>4.3999999999999997E-2</v>
      </c>
      <c r="XK66">
        <f t="shared" si="27"/>
        <v>3.4000000000000002E-2</v>
      </c>
      <c r="XL66">
        <f t="shared" si="27"/>
        <v>4.3999999999999997E-2</v>
      </c>
      <c r="XM66">
        <f t="shared" si="27"/>
        <v>1.7000000000000001E-2</v>
      </c>
      <c r="XN66">
        <f t="shared" si="27"/>
        <v>2.7E-2</v>
      </c>
      <c r="XO66">
        <f t="shared" si="27"/>
        <v>3.7999999999999999E-2</v>
      </c>
      <c r="XP66">
        <f t="shared" si="27"/>
        <v>6.5000000000000002E-2</v>
      </c>
      <c r="XQ66">
        <f t="shared" si="27"/>
        <v>8.7999999999999995E-2</v>
      </c>
      <c r="XR66">
        <f t="shared" si="27"/>
        <v>2.9000000000000001E-2</v>
      </c>
      <c r="XS66">
        <f t="shared" si="27"/>
        <v>5.0000000000000001E-3</v>
      </c>
      <c r="XT66">
        <f t="shared" si="27"/>
        <v>1.9E-2</v>
      </c>
      <c r="XU66">
        <f t="shared" si="27"/>
        <v>3.4000000000000002E-2</v>
      </c>
      <c r="XV66">
        <f t="shared" si="27"/>
        <v>6.5000000000000002E-2</v>
      </c>
      <c r="XW66">
        <f t="shared" si="27"/>
        <v>4.7E-2</v>
      </c>
      <c r="XX66">
        <f t="shared" si="27"/>
        <v>5.0000000000000001E-3</v>
      </c>
      <c r="XY66">
        <f t="shared" si="27"/>
        <v>4.3999999999999997E-2</v>
      </c>
      <c r="XZ66">
        <f t="shared" si="27"/>
        <v>7.0000000000000001E-3</v>
      </c>
      <c r="YA66">
        <f t="shared" si="27"/>
        <v>4.3999999999999997E-2</v>
      </c>
      <c r="YB66">
        <f t="shared" si="27"/>
        <v>3.2000000000000001E-2</v>
      </c>
      <c r="YC66">
        <f t="shared" si="27"/>
        <v>4.0000000000000001E-3</v>
      </c>
      <c r="YD66">
        <f t="shared" si="27"/>
        <v>9.6000000000000002E-2</v>
      </c>
      <c r="YE66">
        <f t="shared" si="27"/>
        <v>8.2000000000000003E-2</v>
      </c>
      <c r="YF66">
        <f t="shared" si="27"/>
        <v>0.96499999999999997</v>
      </c>
      <c r="YG66">
        <f t="shared" si="27"/>
        <v>0.11</v>
      </c>
      <c r="YH66">
        <f t="shared" si="27"/>
        <v>6.5000000000000002E-2</v>
      </c>
      <c r="YI66">
        <f t="shared" si="27"/>
        <v>4.9000000000000002E-2</v>
      </c>
      <c r="YJ66">
        <f t="shared" si="27"/>
        <v>7.0000000000000001E-3</v>
      </c>
      <c r="ZR66">
        <f t="shared" si="30"/>
        <v>1.2E-2</v>
      </c>
      <c r="ZS66">
        <f t="shared" si="29"/>
        <v>4.3999999999999997E-2</v>
      </c>
      <c r="ZT66">
        <f t="shared" si="29"/>
        <v>3.3000000000000002E-2</v>
      </c>
      <c r="ZU66">
        <f t="shared" si="29"/>
        <v>1.0999999999999999E-2</v>
      </c>
      <c r="ZV66">
        <f t="shared" si="29"/>
        <v>0.03</v>
      </c>
      <c r="ZW66">
        <f t="shared" si="29"/>
        <v>8.5000000000000006E-2</v>
      </c>
      <c r="ZX66">
        <f t="shared" si="29"/>
        <v>3.0000000000000001E-3</v>
      </c>
      <c r="ZY66">
        <f t="shared" si="29"/>
        <v>0.24</v>
      </c>
      <c r="ZZ66">
        <f t="shared" si="29"/>
        <v>3.3000000000000002E-2</v>
      </c>
      <c r="AAA66">
        <f t="shared" si="29"/>
        <v>3.5999999999999997E-2</v>
      </c>
      <c r="AAB66">
        <f t="shared" si="29"/>
        <v>1.6E-2</v>
      </c>
      <c r="AAC66">
        <f t="shared" si="29"/>
        <v>0.89600000000000002</v>
      </c>
      <c r="AAD66">
        <f t="shared" si="29"/>
        <v>4.5999999999999999E-2</v>
      </c>
      <c r="AAE66">
        <f t="shared" si="29"/>
        <v>8.8999999999999996E-2</v>
      </c>
      <c r="AAF66">
        <f t="shared" si="29"/>
        <v>5.6000000000000001E-2</v>
      </c>
      <c r="AAG66">
        <f t="shared" si="29"/>
        <v>0.16600000000000001</v>
      </c>
      <c r="AAH66">
        <f t="shared" si="29"/>
        <v>5.0000000000000001E-3</v>
      </c>
      <c r="AAI66">
        <f t="shared" si="29"/>
        <v>0.111</v>
      </c>
      <c r="AAJ66">
        <f t="shared" si="29"/>
        <v>5.8000000000000003E-2</v>
      </c>
      <c r="AAK66">
        <f t="shared" si="29"/>
        <v>2.4E-2</v>
      </c>
      <c r="AAL66">
        <f t="shared" si="29"/>
        <v>0.11</v>
      </c>
      <c r="AAM66">
        <f t="shared" si="29"/>
        <v>1.4999999999999999E-2</v>
      </c>
      <c r="AAN66">
        <f t="shared" si="29"/>
        <v>8.5000000000000006E-2</v>
      </c>
      <c r="AAO66">
        <f t="shared" si="29"/>
        <v>7.8E-2</v>
      </c>
      <c r="AAP66">
        <f t="shared" si="29"/>
        <v>4.5999999999999999E-2</v>
      </c>
      <c r="AAQ66">
        <f t="shared" si="29"/>
        <v>9.8000000000000004E-2</v>
      </c>
      <c r="AAR66">
        <f t="shared" si="29"/>
        <v>1E-3</v>
      </c>
      <c r="AAS66">
        <f t="shared" si="29"/>
        <v>0.152</v>
      </c>
      <c r="AAT66">
        <f t="shared" si="29"/>
        <v>5.0999999999999997E-2</v>
      </c>
      <c r="AAU66">
        <f t="shared" si="29"/>
        <v>8.1000000000000003E-2</v>
      </c>
      <c r="ACC66" t="s">
        <v>766</v>
      </c>
      <c r="ACD66" s="74">
        <v>3.4000000000000002E-2</v>
      </c>
      <c r="ACE66" s="74">
        <v>8.9999999999999993E-3</v>
      </c>
      <c r="ACF66" s="74">
        <v>6.7000000000000004E-2</v>
      </c>
      <c r="ACG66" s="74">
        <v>2.8000000000000001E-2</v>
      </c>
      <c r="ACH66" s="74">
        <v>0.06</v>
      </c>
      <c r="ACI66" s="74">
        <v>-4.2999999999999997E-2</v>
      </c>
      <c r="ACJ66" s="74">
        <v>0.79500000000000004</v>
      </c>
      <c r="ACK66" s="74">
        <v>4.9000000000000002E-2</v>
      </c>
      <c r="ACL66" s="74">
        <v>8.8999999999999996E-2</v>
      </c>
      <c r="ACM66" s="74">
        <v>9.7000000000000003E-2</v>
      </c>
      <c r="ACN66" s="74">
        <v>0.251</v>
      </c>
      <c r="ACO66" s="74">
        <v>-7.0000000000000001E-3</v>
      </c>
      <c r="ACP66" s="74">
        <v>2.5999999999999999E-2</v>
      </c>
      <c r="ACQ66" s="74">
        <v>-4.7E-2</v>
      </c>
      <c r="ACR66" s="74">
        <v>0.13100000000000001</v>
      </c>
      <c r="ACS66" s="74">
        <v>-7.9000000000000001E-2</v>
      </c>
      <c r="ACT66" s="74">
        <v>0.05</v>
      </c>
      <c r="ACU66" s="74">
        <v>6.3E-2</v>
      </c>
      <c r="ACV66" s="74">
        <v>-3.5999999999999997E-2</v>
      </c>
      <c r="ACW66" s="74">
        <v>4.2000000000000003E-2</v>
      </c>
      <c r="ACX66" s="74">
        <v>5.2999999999999999E-2</v>
      </c>
      <c r="ACY66" s="74">
        <v>3.0000000000000001E-3</v>
      </c>
      <c r="ACZ66" s="74">
        <v>0.41</v>
      </c>
      <c r="ADA66" s="74">
        <v>8.0000000000000002E-3</v>
      </c>
      <c r="ADB66" s="74">
        <v>-3.9E-2</v>
      </c>
      <c r="ADC66" s="74">
        <v>7.0999999999999994E-2</v>
      </c>
      <c r="ADD66" s="74">
        <v>0.09</v>
      </c>
      <c r="ADE66" s="74">
        <v>3.6999999999999998E-2</v>
      </c>
      <c r="ADF66" s="74">
        <v>2.4E-2</v>
      </c>
      <c r="ADG66" s="74">
        <v>-1.4999999999999999E-2</v>
      </c>
      <c r="ADH66" s="74">
        <v>0.21199999999999999</v>
      </c>
      <c r="ADI66" s="74">
        <v>6.9000000000000006E-2</v>
      </c>
      <c r="ADJ66">
        <v>0.16600000000000001</v>
      </c>
      <c r="ADK66">
        <v>-3.2000000000000001E-2</v>
      </c>
      <c r="ADL66">
        <v>4.3999999999999997E-2</v>
      </c>
      <c r="ADM66">
        <v>1.7999999999999999E-2</v>
      </c>
      <c r="ADN66">
        <v>0.20699999999999999</v>
      </c>
      <c r="ADO66">
        <v>0.12</v>
      </c>
      <c r="ADP66">
        <v>0.112</v>
      </c>
      <c r="ADQ66">
        <v>-0.10199999999999999</v>
      </c>
      <c r="ADR66">
        <v>0.09</v>
      </c>
      <c r="ADS66">
        <v>-4.8000000000000001E-2</v>
      </c>
      <c r="ADT66">
        <v>3.7999999999999999E-2</v>
      </c>
      <c r="ADU66">
        <v>0.13300000000000001</v>
      </c>
      <c r="ADV66">
        <v>0.112</v>
      </c>
      <c r="ADW66">
        <v>-0.14299999999999999</v>
      </c>
      <c r="ADX66">
        <v>0.03</v>
      </c>
      <c r="ADY66">
        <v>0.16200000000000001</v>
      </c>
      <c r="ADZ66">
        <v>-5.7000000000000002E-2</v>
      </c>
      <c r="AEA66">
        <v>-5.0999999999999997E-2</v>
      </c>
      <c r="AEB66">
        <v>0.127</v>
      </c>
      <c r="AEC66">
        <v>-7.0999999999999994E-2</v>
      </c>
      <c r="AED66">
        <v>0.104</v>
      </c>
      <c r="AEE66">
        <v>5.7000000000000002E-2</v>
      </c>
      <c r="AEF66">
        <v>-9.6000000000000002E-2</v>
      </c>
      <c r="AEG66">
        <v>0.114</v>
      </c>
      <c r="AEH66">
        <v>-7.8E-2</v>
      </c>
      <c r="AEI66">
        <v>-0.10299999999999999</v>
      </c>
      <c r="AEJ66">
        <v>-0.156</v>
      </c>
      <c r="AEK66">
        <v>-0.123</v>
      </c>
      <c r="AEL66">
        <v>-0.158</v>
      </c>
      <c r="AEM66">
        <v>0.15</v>
      </c>
      <c r="AEN66">
        <v>-0.128</v>
      </c>
      <c r="AEO66">
        <v>1</v>
      </c>
      <c r="AES66" t="s">
        <v>830</v>
      </c>
      <c r="AET66" s="74">
        <v>1.4999999999999999E-2</v>
      </c>
      <c r="AEU66" s="74">
        <v>-3.7999999999999999E-2</v>
      </c>
      <c r="AEV66" s="74">
        <v>4.0000000000000001E-3</v>
      </c>
      <c r="AEW66" s="74">
        <v>2.7E-2</v>
      </c>
      <c r="AEX66" s="74">
        <v>-0.11600000000000001</v>
      </c>
      <c r="AEY66" s="74">
        <v>-5.8999999999999997E-2</v>
      </c>
      <c r="AEZ66" s="74">
        <v>-3.6999999999999998E-2</v>
      </c>
      <c r="AFA66" s="74">
        <v>-3.9E-2</v>
      </c>
      <c r="AFB66" s="74">
        <v>-8.5000000000000006E-2</v>
      </c>
      <c r="AFC66" s="74">
        <v>-7.0999999999999994E-2</v>
      </c>
      <c r="AFD66" s="74">
        <v>-2.5999999999999999E-2</v>
      </c>
      <c r="AFE66" s="74">
        <v>-4.2999999999999997E-2</v>
      </c>
      <c r="AFF66" s="74">
        <v>-6.7000000000000004E-2</v>
      </c>
      <c r="AFG66" s="74">
        <v>-0.03</v>
      </c>
      <c r="AFH66" s="74">
        <v>-0.03</v>
      </c>
      <c r="AFI66" s="74">
        <v>-1.6E-2</v>
      </c>
      <c r="AFJ66" s="74">
        <v>-0.05</v>
      </c>
      <c r="AFK66" s="74">
        <v>0.01</v>
      </c>
      <c r="AFL66" s="74">
        <v>-0.11</v>
      </c>
      <c r="AFM66" s="74">
        <v>-5.5E-2</v>
      </c>
      <c r="AFN66" s="74">
        <v>-4.2000000000000003E-2</v>
      </c>
      <c r="AFO66" s="74">
        <v>-5.6000000000000001E-2</v>
      </c>
      <c r="AFP66" s="74">
        <v>-0.94599999999999995</v>
      </c>
      <c r="AFQ66" s="74">
        <v>-3.7999999999999999E-2</v>
      </c>
      <c r="AFR66" s="74">
        <v>-3.6999999999999998E-2</v>
      </c>
      <c r="AFS66" s="74">
        <v>9.7000000000000003E-2</v>
      </c>
      <c r="AFT66" s="74">
        <v>-4.3999999999999997E-2</v>
      </c>
      <c r="AFU66" s="74">
        <v>-2E-3</v>
      </c>
      <c r="AFV66" s="74">
        <v>-1.7999999999999999E-2</v>
      </c>
      <c r="AFW66" s="74">
        <v>-0.109</v>
      </c>
      <c r="AFX66" s="74">
        <v>-4.5999999999999999E-2</v>
      </c>
      <c r="AFY66" s="74">
        <v>-0.05</v>
      </c>
      <c r="AFZ66" s="74">
        <v>-2.1999999999999999E-2</v>
      </c>
      <c r="AGA66" s="74">
        <v>-5.3999999999999999E-2</v>
      </c>
      <c r="AGB66" s="74">
        <v>4.0000000000000001E-3</v>
      </c>
      <c r="AGC66" s="74">
        <v>-3.2000000000000001E-2</v>
      </c>
      <c r="AGD66" s="74">
        <v>-5.3999999999999999E-2</v>
      </c>
      <c r="AGE66" s="21">
        <v>-0.129</v>
      </c>
      <c r="AGF66" s="21">
        <v>-4.9000000000000002E-2</v>
      </c>
      <c r="AGG66" s="21">
        <v>0.14000000000000001</v>
      </c>
      <c r="AGH66" s="21">
        <v>-3.4000000000000002E-2</v>
      </c>
      <c r="AGI66" s="21">
        <v>1.2999999999999999E-2</v>
      </c>
      <c r="AGJ66" s="21">
        <v>-8.2000000000000003E-2</v>
      </c>
      <c r="AGK66" s="21">
        <v>-0.128</v>
      </c>
      <c r="AGL66">
        <v>-0.14000000000000001</v>
      </c>
      <c r="AGM66">
        <v>-0.182</v>
      </c>
      <c r="AGN66">
        <v>-0.11899999999999999</v>
      </c>
      <c r="AGO66">
        <v>-2.9000000000000001E-2</v>
      </c>
      <c r="AGP66">
        <v>2.7E-2</v>
      </c>
      <c r="AGQ66">
        <v>0.115</v>
      </c>
      <c r="AGR66">
        <v>-0.10100000000000001</v>
      </c>
      <c r="AGS66">
        <v>-6.6000000000000003E-2</v>
      </c>
      <c r="AGT66">
        <v>-0.14799999999999999</v>
      </c>
      <c r="AGU66">
        <v>-4.9000000000000002E-2</v>
      </c>
      <c r="AGV66">
        <v>0.10299999999999999</v>
      </c>
      <c r="AGW66">
        <v>-2.3E-2</v>
      </c>
      <c r="AGX66">
        <v>7.8E-2</v>
      </c>
      <c r="AGY66">
        <v>-0.16300000000000001</v>
      </c>
      <c r="AGZ66">
        <v>-2.1000000000000001E-2</v>
      </c>
      <c r="AHA66">
        <v>0.14099999999999999</v>
      </c>
      <c r="AHB66">
        <v>-4.8000000000000001E-2</v>
      </c>
      <c r="AHC66">
        <v>9.1999999999999998E-2</v>
      </c>
      <c r="AHD66">
        <v>4.0000000000000001E-3</v>
      </c>
      <c r="AHE66">
        <v>1</v>
      </c>
      <c r="AHF66">
        <v>0.122</v>
      </c>
      <c r="AHG66">
        <v>0.153</v>
      </c>
      <c r="AHH66">
        <v>0.186</v>
      </c>
      <c r="AHI66">
        <v>0.158</v>
      </c>
      <c r="AHJ66">
        <v>-0.14199999999999999</v>
      </c>
      <c r="AHK66">
        <v>8.3000000000000004E-2</v>
      </c>
      <c r="AHL66">
        <v>-6.5000000000000002E-2</v>
      </c>
      <c r="AHM66">
        <v>-9.1999999999999998E-2</v>
      </c>
      <c r="AHN66">
        <v>3.2000000000000001E-2</v>
      </c>
      <c r="AHO66">
        <v>7.2999999999999995E-2</v>
      </c>
    </row>
    <row r="67" spans="632:899">
      <c r="XH67">
        <f t="shared" si="28"/>
        <v>1E-3</v>
      </c>
      <c r="XI67">
        <f t="shared" si="27"/>
        <v>2.5000000000000001E-2</v>
      </c>
      <c r="XJ67">
        <f t="shared" si="27"/>
        <v>3.5999999999999997E-2</v>
      </c>
      <c r="XK67">
        <f t="shared" si="27"/>
        <v>6.0000000000000001E-3</v>
      </c>
      <c r="XL67">
        <f t="shared" si="27"/>
        <v>0.10100000000000001</v>
      </c>
      <c r="XM67">
        <f t="shared" si="27"/>
        <v>2.8000000000000001E-2</v>
      </c>
      <c r="XN67">
        <f t="shared" si="27"/>
        <v>8.9999999999999993E-3</v>
      </c>
      <c r="XO67">
        <f t="shared" si="27"/>
        <v>3.3000000000000002E-2</v>
      </c>
      <c r="XP67">
        <f t="shared" si="27"/>
        <v>2E-3</v>
      </c>
      <c r="XQ67">
        <f t="shared" si="27"/>
        <v>8.1000000000000003E-2</v>
      </c>
      <c r="XR67">
        <f t="shared" si="27"/>
        <v>3.5999999999999997E-2</v>
      </c>
      <c r="XS67">
        <f t="shared" si="27"/>
        <v>0.97499999999999998</v>
      </c>
      <c r="XT67">
        <f t="shared" si="27"/>
        <v>5.0000000000000001E-3</v>
      </c>
      <c r="XU67">
        <f t="shared" si="27"/>
        <v>5.8999999999999997E-2</v>
      </c>
      <c r="XV67">
        <f t="shared" si="27"/>
        <v>4.2999999999999997E-2</v>
      </c>
      <c r="XW67">
        <f t="shared" si="27"/>
        <v>1.4E-2</v>
      </c>
      <c r="XX67">
        <f t="shared" si="27"/>
        <v>1.7999999999999999E-2</v>
      </c>
      <c r="XY67">
        <f t="shared" si="27"/>
        <v>1.7999999999999999E-2</v>
      </c>
      <c r="XZ67">
        <f t="shared" si="27"/>
        <v>1E-3</v>
      </c>
      <c r="YA67">
        <f t="shared" si="27"/>
        <v>9.7000000000000003E-2</v>
      </c>
      <c r="YB67">
        <f t="shared" si="27"/>
        <v>1.6E-2</v>
      </c>
      <c r="YC67">
        <f t="shared" si="27"/>
        <v>6.0000000000000001E-3</v>
      </c>
      <c r="YD67">
        <f t="shared" si="27"/>
        <v>3.5999999999999997E-2</v>
      </c>
      <c r="YE67">
        <f t="shared" si="27"/>
        <v>7.8E-2</v>
      </c>
      <c r="YF67">
        <f t="shared" si="27"/>
        <v>2.1999999999999999E-2</v>
      </c>
      <c r="YG67">
        <f t="shared" si="27"/>
        <v>5.0999999999999997E-2</v>
      </c>
      <c r="YH67">
        <f t="shared" si="27"/>
        <v>4.0000000000000001E-3</v>
      </c>
      <c r="YI67">
        <f t="shared" si="27"/>
        <v>0.02</v>
      </c>
      <c r="YJ67">
        <f t="shared" si="27"/>
        <v>1.6E-2</v>
      </c>
      <c r="ZR67">
        <f t="shared" si="30"/>
        <v>2.8000000000000001E-2</v>
      </c>
      <c r="ZS67">
        <f t="shared" si="29"/>
        <v>2.9000000000000001E-2</v>
      </c>
      <c r="ZT67">
        <f t="shared" si="29"/>
        <v>1.7999999999999999E-2</v>
      </c>
      <c r="ZU67">
        <f t="shared" si="29"/>
        <v>7.5999999999999998E-2</v>
      </c>
      <c r="ZV67">
        <f t="shared" si="29"/>
        <v>0.32100000000000001</v>
      </c>
      <c r="ZW67">
        <f t="shared" si="29"/>
        <v>0.27200000000000002</v>
      </c>
      <c r="ZX67">
        <f t="shared" si="29"/>
        <v>0.158</v>
      </c>
      <c r="ZY67">
        <f t="shared" si="29"/>
        <v>8.4000000000000005E-2</v>
      </c>
      <c r="ZZ67">
        <f t="shared" si="29"/>
        <v>7.0000000000000001E-3</v>
      </c>
      <c r="AAA67">
        <f t="shared" si="29"/>
        <v>6.9000000000000006E-2</v>
      </c>
      <c r="AAB67">
        <f t="shared" si="29"/>
        <v>6.3E-2</v>
      </c>
      <c r="AAC67">
        <f t="shared" si="29"/>
        <v>8.3000000000000004E-2</v>
      </c>
      <c r="AAD67">
        <f t="shared" si="29"/>
        <v>7.5999999999999998E-2</v>
      </c>
      <c r="AAE67">
        <f t="shared" si="29"/>
        <v>4.2999999999999997E-2</v>
      </c>
      <c r="AAF67">
        <f t="shared" si="29"/>
        <v>0.68200000000000005</v>
      </c>
      <c r="AAG67">
        <f t="shared" si="29"/>
        <v>3.5000000000000003E-2</v>
      </c>
      <c r="AAH67">
        <f t="shared" si="29"/>
        <v>4.2999999999999997E-2</v>
      </c>
      <c r="AAI67">
        <f t="shared" si="29"/>
        <v>1.4999999999999999E-2</v>
      </c>
      <c r="AAJ67">
        <f t="shared" si="29"/>
        <v>0.09</v>
      </c>
      <c r="AAK67">
        <f t="shared" si="29"/>
        <v>3.7999999999999999E-2</v>
      </c>
      <c r="AAL67">
        <f t="shared" si="29"/>
        <v>0.13400000000000001</v>
      </c>
      <c r="AAM67">
        <f t="shared" si="29"/>
        <v>4.0000000000000001E-3</v>
      </c>
      <c r="AAN67">
        <f t="shared" si="29"/>
        <v>0.16400000000000001</v>
      </c>
      <c r="AAO67">
        <f t="shared" si="29"/>
        <v>0.33300000000000002</v>
      </c>
      <c r="AAP67">
        <f t="shared" si="29"/>
        <v>7.3999999999999996E-2</v>
      </c>
      <c r="AAQ67">
        <f t="shared" si="29"/>
        <v>0.27700000000000002</v>
      </c>
      <c r="AAR67">
        <f t="shared" si="29"/>
        <v>0.113</v>
      </c>
      <c r="AAS67">
        <f t="shared" si="29"/>
        <v>0.13</v>
      </c>
      <c r="AAT67">
        <f t="shared" si="29"/>
        <v>8.3000000000000004E-2</v>
      </c>
      <c r="AAU67">
        <f t="shared" si="29"/>
        <v>9.1999999999999998E-2</v>
      </c>
      <c r="ACD67">
        <f>ABS(ACD35)</f>
        <v>7.0000000000000001E-3</v>
      </c>
      <c r="ACE67">
        <f t="shared" ref="ACE67:ADF76" si="31">ABS(ACE35)</f>
        <v>6.9000000000000006E-2</v>
      </c>
      <c r="ACF67">
        <f t="shared" si="31"/>
        <v>5.8999999999999997E-2</v>
      </c>
      <c r="ACG67">
        <f t="shared" si="31"/>
        <v>5.7000000000000002E-2</v>
      </c>
      <c r="ACH67">
        <f t="shared" si="31"/>
        <v>1.2E-2</v>
      </c>
      <c r="ACI67">
        <f t="shared" si="31"/>
        <v>4.0000000000000001E-3</v>
      </c>
      <c r="ACJ67">
        <f t="shared" si="31"/>
        <v>0.15</v>
      </c>
      <c r="ACK67">
        <f t="shared" si="31"/>
        <v>5.6000000000000001E-2</v>
      </c>
      <c r="ACL67">
        <f t="shared" si="31"/>
        <v>4.0000000000000001E-3</v>
      </c>
      <c r="ACM67">
        <f t="shared" si="31"/>
        <v>1.4E-2</v>
      </c>
      <c r="ACN67">
        <f t="shared" si="31"/>
        <v>8.3000000000000004E-2</v>
      </c>
      <c r="ACO67">
        <f t="shared" si="31"/>
        <v>0.02</v>
      </c>
      <c r="ACP67">
        <f t="shared" si="31"/>
        <v>0.03</v>
      </c>
      <c r="ACQ67">
        <f t="shared" si="31"/>
        <v>8.4000000000000005E-2</v>
      </c>
      <c r="ACR67">
        <f t="shared" si="31"/>
        <v>0.85299999999999998</v>
      </c>
      <c r="ACS67">
        <f t="shared" si="31"/>
        <v>1.4E-2</v>
      </c>
      <c r="ACT67">
        <f t="shared" si="31"/>
        <v>6.4000000000000001E-2</v>
      </c>
      <c r="ACU67">
        <f t="shared" si="31"/>
        <v>1.7000000000000001E-2</v>
      </c>
      <c r="ACV67">
        <f t="shared" si="31"/>
        <v>0.108</v>
      </c>
      <c r="ACW67">
        <f t="shared" si="31"/>
        <v>7.9000000000000001E-2</v>
      </c>
      <c r="ACX67">
        <f t="shared" si="31"/>
        <v>0.14099999999999999</v>
      </c>
      <c r="ACY67">
        <f t="shared" si="31"/>
        <v>5.5E-2</v>
      </c>
      <c r="ACZ67">
        <f t="shared" si="31"/>
        <v>6.9000000000000006E-2</v>
      </c>
      <c r="ADA67">
        <f t="shared" si="31"/>
        <v>0.13900000000000001</v>
      </c>
      <c r="ADB67">
        <f t="shared" si="31"/>
        <v>0.1</v>
      </c>
      <c r="ADC67">
        <f t="shared" si="31"/>
        <v>4.4999999999999998E-2</v>
      </c>
      <c r="ADD67">
        <f t="shared" si="31"/>
        <v>6.7000000000000004E-2</v>
      </c>
      <c r="ADE67">
        <f t="shared" si="31"/>
        <v>8.4000000000000005E-2</v>
      </c>
      <c r="ADF67">
        <f t="shared" si="31"/>
        <v>1E-3</v>
      </c>
      <c r="ADG67">
        <f>ABS(ADG35)</f>
        <v>2.3E-2</v>
      </c>
      <c r="ADH67">
        <f t="shared" ref="ADH67:ADI82" si="32">ABS(ADH35)</f>
        <v>0.35499999999999998</v>
      </c>
      <c r="ADI67">
        <f t="shared" si="32"/>
        <v>1E-3</v>
      </c>
      <c r="AES67" t="s">
        <v>831</v>
      </c>
      <c r="AET67" s="74">
        <v>-2.9000000000000001E-2</v>
      </c>
      <c r="AEU67" s="74">
        <v>-0.02</v>
      </c>
      <c r="AEV67" s="74">
        <v>-4.8000000000000001E-2</v>
      </c>
      <c r="AEW67" s="74">
        <v>-4.1000000000000002E-2</v>
      </c>
      <c r="AEX67" s="74">
        <v>-2.5000000000000001E-2</v>
      </c>
      <c r="AEY67" s="74">
        <v>-4.2000000000000003E-2</v>
      </c>
      <c r="AEZ67" s="74">
        <v>2.5000000000000001E-2</v>
      </c>
      <c r="AFA67" s="74">
        <v>-2.1000000000000001E-2</v>
      </c>
      <c r="AFB67" s="74">
        <v>-2.3E-2</v>
      </c>
      <c r="AFC67" s="74">
        <v>-3.2000000000000001E-2</v>
      </c>
      <c r="AFD67" s="74">
        <v>-3.7999999999999999E-2</v>
      </c>
      <c r="AFE67" s="74">
        <v>-0.02</v>
      </c>
      <c r="AFF67" s="74">
        <v>-0.02</v>
      </c>
      <c r="AFG67" s="74">
        <v>-4.0000000000000001E-3</v>
      </c>
      <c r="AFH67" s="74">
        <v>-2.8000000000000001E-2</v>
      </c>
      <c r="AFI67" s="74">
        <v>3.0000000000000001E-3</v>
      </c>
      <c r="AFJ67" s="74">
        <v>-1.6E-2</v>
      </c>
      <c r="AFK67" s="74">
        <v>-2.1000000000000001E-2</v>
      </c>
      <c r="AFL67" s="74">
        <v>-3.3000000000000002E-2</v>
      </c>
      <c r="AFM67" s="74">
        <v>-4.1000000000000002E-2</v>
      </c>
      <c r="AFN67" s="74">
        <v>-7.2999999999999995E-2</v>
      </c>
      <c r="AFO67" s="74">
        <v>-3.0000000000000001E-3</v>
      </c>
      <c r="AFP67" s="74">
        <v>-3.5000000000000003E-2</v>
      </c>
      <c r="AFQ67" s="74">
        <v>-0.96899999999999997</v>
      </c>
      <c r="AFR67" s="74">
        <v>3.2000000000000001E-2</v>
      </c>
      <c r="AFS67" s="74">
        <v>4.1000000000000002E-2</v>
      </c>
      <c r="AFT67" s="74">
        <v>-4.2999999999999997E-2</v>
      </c>
      <c r="AFU67" s="74">
        <v>-1.0999999999999999E-2</v>
      </c>
      <c r="AFV67" s="74">
        <v>-1.6E-2</v>
      </c>
      <c r="AFW67" s="74">
        <v>-0.124</v>
      </c>
      <c r="AFX67" s="74">
        <v>6.0000000000000001E-3</v>
      </c>
      <c r="AFY67" s="74">
        <v>-7.4999999999999997E-2</v>
      </c>
      <c r="AFZ67" s="74">
        <v>-5.2999999999999999E-2</v>
      </c>
      <c r="AGA67" s="74">
        <v>-6.7000000000000004E-2</v>
      </c>
      <c r="AGB67" s="74">
        <v>2.1999999999999999E-2</v>
      </c>
      <c r="AGC67" s="74">
        <v>1.0999999999999999E-2</v>
      </c>
      <c r="AGD67" s="74">
        <v>-5.3999999999999999E-2</v>
      </c>
      <c r="AGE67" s="21">
        <v>-0.122</v>
      </c>
      <c r="AGF67" s="21">
        <v>7.6999999999999999E-2</v>
      </c>
      <c r="AGG67" s="21">
        <v>-1E-3</v>
      </c>
      <c r="AGH67" s="21">
        <v>1E-3</v>
      </c>
      <c r="AGI67" s="21">
        <v>-2.1000000000000001E-2</v>
      </c>
      <c r="AGJ67" s="21">
        <v>-7.2999999999999995E-2</v>
      </c>
      <c r="AGK67" s="21">
        <v>-3.9E-2</v>
      </c>
      <c r="AGL67">
        <v>-4.8000000000000001E-2</v>
      </c>
      <c r="AGM67">
        <v>-1.9E-2</v>
      </c>
      <c r="AGN67">
        <v>-0.11899999999999999</v>
      </c>
      <c r="AGO67">
        <v>-7.0000000000000001E-3</v>
      </c>
      <c r="AGP67">
        <v>1.2999999999999999E-2</v>
      </c>
      <c r="AGQ67">
        <v>0.13400000000000001</v>
      </c>
      <c r="AGR67">
        <v>-0.105</v>
      </c>
      <c r="AGS67">
        <v>3.2000000000000001E-2</v>
      </c>
      <c r="AGT67">
        <v>-1.9E-2</v>
      </c>
      <c r="AGU67">
        <v>-0.186</v>
      </c>
      <c r="AGV67">
        <v>1E-3</v>
      </c>
      <c r="AGW67">
        <v>-0.09</v>
      </c>
      <c r="AGX67">
        <v>3.5999999999999997E-2</v>
      </c>
      <c r="AGY67">
        <v>-0.109</v>
      </c>
      <c r="AGZ67">
        <v>-6.2E-2</v>
      </c>
      <c r="AHA67">
        <v>0.09</v>
      </c>
      <c r="AHB67">
        <v>-5.7000000000000002E-2</v>
      </c>
      <c r="AHC67">
        <v>7.6999999999999999E-2</v>
      </c>
      <c r="AHD67">
        <v>7.0999999999999994E-2</v>
      </c>
      <c r="AHE67">
        <v>0.122</v>
      </c>
      <c r="AHF67">
        <v>1</v>
      </c>
      <c r="AHG67">
        <v>7.4999999999999997E-2</v>
      </c>
      <c r="AHH67">
        <v>0.10199999999999999</v>
      </c>
      <c r="AHI67">
        <v>8.1000000000000003E-2</v>
      </c>
      <c r="AHJ67">
        <v>-0.13800000000000001</v>
      </c>
      <c r="AHK67">
        <v>0.13700000000000001</v>
      </c>
      <c r="AHL67">
        <v>-2.7E-2</v>
      </c>
      <c r="AHM67">
        <v>-3.6999999999999998E-2</v>
      </c>
      <c r="AHN67">
        <v>4.9000000000000002E-2</v>
      </c>
      <c r="AHO67">
        <v>0.109</v>
      </c>
    </row>
    <row r="68" spans="632:899">
      <c r="XH68">
        <f t="shared" si="28"/>
        <v>3.5999999999999997E-2</v>
      </c>
      <c r="XI68">
        <f t="shared" si="27"/>
        <v>6.0000000000000001E-3</v>
      </c>
      <c r="XJ68">
        <f t="shared" si="27"/>
        <v>0.105</v>
      </c>
      <c r="XK68">
        <f t="shared" si="27"/>
        <v>5.1999999999999998E-2</v>
      </c>
      <c r="XL68">
        <f t="shared" si="27"/>
        <v>4.0000000000000001E-3</v>
      </c>
      <c r="XM68">
        <f t="shared" si="27"/>
        <v>3.7999999999999999E-2</v>
      </c>
      <c r="XN68">
        <f t="shared" si="27"/>
        <v>4.9000000000000002E-2</v>
      </c>
      <c r="XO68">
        <f t="shared" si="27"/>
        <v>3.5000000000000003E-2</v>
      </c>
      <c r="XP68">
        <f t="shared" si="27"/>
        <v>0.02</v>
      </c>
      <c r="XQ68">
        <f t="shared" si="27"/>
        <v>0.09</v>
      </c>
      <c r="XR68">
        <f t="shared" si="27"/>
        <v>5.2999999999999999E-2</v>
      </c>
      <c r="XS68">
        <f t="shared" si="27"/>
        <v>5.6000000000000001E-2</v>
      </c>
      <c r="XT68">
        <f t="shared" si="27"/>
        <v>2.1999999999999999E-2</v>
      </c>
      <c r="XU68">
        <f t="shared" si="27"/>
        <v>0.01</v>
      </c>
      <c r="XV68">
        <f t="shared" si="27"/>
        <v>4.8000000000000001E-2</v>
      </c>
      <c r="XW68">
        <f t="shared" si="27"/>
        <v>6.3E-2</v>
      </c>
      <c r="XX68">
        <f t="shared" si="27"/>
        <v>0.95599999999999996</v>
      </c>
      <c r="XY68">
        <f t="shared" si="27"/>
        <v>3.6999999999999998E-2</v>
      </c>
      <c r="XZ68">
        <f t="shared" si="27"/>
        <v>5.8999999999999997E-2</v>
      </c>
      <c r="YA68">
        <f t="shared" si="27"/>
        <v>4.4999999999999998E-2</v>
      </c>
      <c r="YB68">
        <f t="shared" si="27"/>
        <v>5.3999999999999999E-2</v>
      </c>
      <c r="YC68">
        <f t="shared" si="27"/>
        <v>0.08</v>
      </c>
      <c r="YD68">
        <f t="shared" si="27"/>
        <v>4.3999999999999997E-2</v>
      </c>
      <c r="YE68">
        <f t="shared" si="27"/>
        <v>6.0999999999999999E-2</v>
      </c>
      <c r="YF68">
        <f t="shared" si="27"/>
        <v>7.0999999999999994E-2</v>
      </c>
      <c r="YG68">
        <f t="shared" si="27"/>
        <v>0.08</v>
      </c>
      <c r="YH68">
        <f t="shared" si="27"/>
        <v>7.5999999999999998E-2</v>
      </c>
      <c r="YI68">
        <f t="shared" si="27"/>
        <v>5.3999999999999999E-2</v>
      </c>
      <c r="YJ68">
        <f t="shared" si="27"/>
        <v>6.0999999999999999E-2</v>
      </c>
      <c r="ZR68">
        <f t="shared" si="30"/>
        <v>0.04</v>
      </c>
      <c r="ZS68">
        <f t="shared" si="29"/>
        <v>7.0999999999999994E-2</v>
      </c>
      <c r="ZT68">
        <f t="shared" si="29"/>
        <v>1.0999999999999999E-2</v>
      </c>
      <c r="ZU68">
        <f t="shared" si="29"/>
        <v>5.2999999999999999E-2</v>
      </c>
      <c r="ZV68">
        <f t="shared" si="29"/>
        <v>1.9E-2</v>
      </c>
      <c r="ZW68">
        <f t="shared" si="29"/>
        <v>2.7E-2</v>
      </c>
      <c r="ZX68">
        <f t="shared" si="29"/>
        <v>0.03</v>
      </c>
      <c r="ZY68">
        <f t="shared" si="29"/>
        <v>3.4000000000000002E-2</v>
      </c>
      <c r="ZZ68">
        <f t="shared" si="29"/>
        <v>1.0999999999999999E-2</v>
      </c>
      <c r="AAA68">
        <f t="shared" si="29"/>
        <v>5.0000000000000001E-3</v>
      </c>
      <c r="AAB68">
        <f t="shared" si="29"/>
        <v>1.7000000000000001E-2</v>
      </c>
      <c r="AAC68">
        <f t="shared" si="29"/>
        <v>2.3E-2</v>
      </c>
      <c r="AAD68">
        <f t="shared" si="29"/>
        <v>3.5000000000000003E-2</v>
      </c>
      <c r="AAE68">
        <f t="shared" si="29"/>
        <v>2.5000000000000001E-2</v>
      </c>
      <c r="AAF68">
        <f t="shared" si="29"/>
        <v>6.3E-2</v>
      </c>
      <c r="AAG68">
        <f t="shared" si="29"/>
        <v>0.75</v>
      </c>
      <c r="AAH68">
        <f t="shared" si="29"/>
        <v>0.01</v>
      </c>
      <c r="AAI68">
        <f t="shared" si="29"/>
        <v>5.0000000000000001E-3</v>
      </c>
      <c r="AAJ68">
        <f t="shared" si="29"/>
        <v>7.0000000000000001E-3</v>
      </c>
      <c r="AAK68">
        <f t="shared" si="29"/>
        <v>5.0000000000000001E-3</v>
      </c>
      <c r="AAL68">
        <f t="shared" si="29"/>
        <v>0.19500000000000001</v>
      </c>
      <c r="AAM68">
        <f t="shared" si="29"/>
        <v>8.9999999999999993E-3</v>
      </c>
      <c r="AAN68">
        <f t="shared" si="29"/>
        <v>9.5000000000000001E-2</v>
      </c>
      <c r="AAO68">
        <f t="shared" si="29"/>
        <v>3.9E-2</v>
      </c>
      <c r="AAP68">
        <f t="shared" si="29"/>
        <v>0.105</v>
      </c>
      <c r="AAQ68">
        <f t="shared" si="29"/>
        <v>1.0999999999999999E-2</v>
      </c>
      <c r="AAR68">
        <f t="shared" si="29"/>
        <v>0.59499999999999997</v>
      </c>
      <c r="AAS68">
        <f t="shared" si="29"/>
        <v>3.5000000000000003E-2</v>
      </c>
      <c r="AAT68">
        <f t="shared" si="29"/>
        <v>1.6E-2</v>
      </c>
      <c r="AAU68">
        <f t="shared" si="29"/>
        <v>5.3999999999999999E-2</v>
      </c>
      <c r="ACD68">
        <f t="shared" ref="ACD68:ACS98" si="33">ABS(ACD36)</f>
        <v>3.1E-2</v>
      </c>
      <c r="ACE68">
        <f t="shared" si="33"/>
        <v>0.97199999999999998</v>
      </c>
      <c r="ACF68">
        <f t="shared" si="33"/>
        <v>4.9000000000000002E-2</v>
      </c>
      <c r="ACG68">
        <f t="shared" si="33"/>
        <v>6.0000000000000001E-3</v>
      </c>
      <c r="ACH68">
        <f t="shared" si="33"/>
        <v>6.7000000000000004E-2</v>
      </c>
      <c r="ACI68">
        <f t="shared" si="33"/>
        <v>3.6999999999999998E-2</v>
      </c>
      <c r="ACJ68">
        <f t="shared" si="33"/>
        <v>1.6E-2</v>
      </c>
      <c r="ACK68">
        <f t="shared" si="33"/>
        <v>2.9000000000000001E-2</v>
      </c>
      <c r="ACL68">
        <f t="shared" si="33"/>
        <v>6.0999999999999999E-2</v>
      </c>
      <c r="ACM68">
        <f t="shared" si="33"/>
        <v>7.2999999999999995E-2</v>
      </c>
      <c r="ACN68">
        <f t="shared" si="33"/>
        <v>6.0000000000000001E-3</v>
      </c>
      <c r="ACO68">
        <f t="shared" si="33"/>
        <v>6.0000000000000001E-3</v>
      </c>
      <c r="ACP68">
        <f t="shared" si="33"/>
        <v>2.1999999999999999E-2</v>
      </c>
      <c r="ACQ68">
        <f t="shared" si="33"/>
        <v>5.2999999999999999E-2</v>
      </c>
      <c r="ACR68">
        <f t="shared" si="33"/>
        <v>3.2000000000000001E-2</v>
      </c>
      <c r="ACS68">
        <f t="shared" si="33"/>
        <v>4.4999999999999998E-2</v>
      </c>
      <c r="ACT68">
        <f t="shared" si="31"/>
        <v>4.5999999999999999E-2</v>
      </c>
      <c r="ACU68">
        <f t="shared" si="31"/>
        <v>8.9999999999999993E-3</v>
      </c>
      <c r="ACV68">
        <f t="shared" si="31"/>
        <v>2.5999999999999999E-2</v>
      </c>
      <c r="ACW68">
        <f t="shared" si="31"/>
        <v>1.4999999999999999E-2</v>
      </c>
      <c r="ACX68">
        <f t="shared" si="31"/>
        <v>2.7E-2</v>
      </c>
      <c r="ACY68">
        <f t="shared" si="31"/>
        <v>3.0000000000000001E-3</v>
      </c>
      <c r="ACZ68">
        <f t="shared" si="31"/>
        <v>6.2E-2</v>
      </c>
      <c r="ADA68">
        <f t="shared" si="31"/>
        <v>3.5000000000000003E-2</v>
      </c>
      <c r="ADB68">
        <f t="shared" si="31"/>
        <v>1.4999999999999999E-2</v>
      </c>
      <c r="ADC68">
        <f t="shared" si="31"/>
        <v>4.5999999999999999E-2</v>
      </c>
      <c r="ADD68">
        <f t="shared" si="31"/>
        <v>2.5999999999999999E-2</v>
      </c>
      <c r="ADE68">
        <f t="shared" si="31"/>
        <v>4.8000000000000001E-2</v>
      </c>
      <c r="ADF68">
        <f t="shared" si="31"/>
        <v>3.5000000000000003E-2</v>
      </c>
      <c r="ADG68">
        <f t="shared" ref="ADG68:ADI68" si="34">ABS(ADG36)</f>
        <v>0.03</v>
      </c>
      <c r="ADH68">
        <f t="shared" si="34"/>
        <v>0.113</v>
      </c>
      <c r="ADI68">
        <f t="shared" si="34"/>
        <v>3.0000000000000001E-3</v>
      </c>
      <c r="AES68" t="s">
        <v>832</v>
      </c>
      <c r="AET68" s="74">
        <v>1.2E-2</v>
      </c>
      <c r="AEU68" s="74">
        <v>-4.7E-2</v>
      </c>
      <c r="AEV68" s="74">
        <v>2.8000000000000001E-2</v>
      </c>
      <c r="AEW68" s="74">
        <v>-1.9E-2</v>
      </c>
      <c r="AEX68" s="74">
        <v>-0.06</v>
      </c>
      <c r="AEY68" s="74">
        <v>-3.4000000000000002E-2</v>
      </c>
      <c r="AEZ68" s="74">
        <v>0</v>
      </c>
      <c r="AFA68" s="74">
        <v>-0.02</v>
      </c>
      <c r="AFB68" s="74">
        <v>-3.7999999999999999E-2</v>
      </c>
      <c r="AFC68" s="74">
        <v>-5.2999999999999999E-2</v>
      </c>
      <c r="AFD68" s="74">
        <v>-3.6999999999999998E-2</v>
      </c>
      <c r="AFE68" s="74">
        <v>-2.8000000000000001E-2</v>
      </c>
      <c r="AFF68" s="74">
        <v>-2.8000000000000001E-2</v>
      </c>
      <c r="AFG68" s="74">
        <v>-3.5000000000000003E-2</v>
      </c>
      <c r="AFH68" s="74">
        <v>-0.05</v>
      </c>
      <c r="AFI68" s="74">
        <v>-1.2999999999999999E-2</v>
      </c>
      <c r="AFJ68" s="74">
        <v>-6.8000000000000005E-2</v>
      </c>
      <c r="AFK68" s="74">
        <v>7.0000000000000001E-3</v>
      </c>
      <c r="AFL68" s="74">
        <v>-0.13900000000000001</v>
      </c>
      <c r="AFM68" s="74">
        <v>-2.5999999999999999E-2</v>
      </c>
      <c r="AFN68" s="74">
        <v>-4.9000000000000002E-2</v>
      </c>
      <c r="AFO68" s="74">
        <v>-6.2E-2</v>
      </c>
      <c r="AFP68" s="74">
        <v>-6.8000000000000005E-2</v>
      </c>
      <c r="AFQ68" s="74">
        <v>-2.4E-2</v>
      </c>
      <c r="AFR68" s="74">
        <v>-4.4999999999999998E-2</v>
      </c>
      <c r="AFS68" s="74">
        <v>8.0000000000000002E-3</v>
      </c>
      <c r="AFT68" s="74">
        <v>-3.0000000000000001E-3</v>
      </c>
      <c r="AFU68" s="74">
        <v>3.0000000000000001E-3</v>
      </c>
      <c r="AFV68" s="74">
        <v>-0.96299999999999997</v>
      </c>
      <c r="AFW68" s="74">
        <v>-8.3000000000000004E-2</v>
      </c>
      <c r="AFX68" s="74">
        <v>-3.7999999999999999E-2</v>
      </c>
      <c r="AFY68" s="74">
        <v>-2.8000000000000001E-2</v>
      </c>
      <c r="AFZ68" s="74">
        <v>-3.7999999999999999E-2</v>
      </c>
      <c r="AGA68" s="74">
        <v>2E-3</v>
      </c>
      <c r="AGB68" s="74">
        <v>-7.0000000000000001E-3</v>
      </c>
      <c r="AGC68" s="74">
        <v>-5.6000000000000001E-2</v>
      </c>
      <c r="AGD68" s="74">
        <v>-2.5999999999999999E-2</v>
      </c>
      <c r="AGE68" s="21">
        <v>-0.104</v>
      </c>
      <c r="AGF68" s="21">
        <v>-3.5999999999999997E-2</v>
      </c>
      <c r="AGG68" s="21">
        <v>0.128</v>
      </c>
      <c r="AGH68" s="21">
        <v>-2.7E-2</v>
      </c>
      <c r="AGI68" s="21">
        <v>5.2999999999999999E-2</v>
      </c>
      <c r="AGJ68" s="21">
        <v>-0.11600000000000001</v>
      </c>
      <c r="AGK68" s="21">
        <v>-5.0999999999999997E-2</v>
      </c>
      <c r="AGL68">
        <v>-0.17199999999999999</v>
      </c>
      <c r="AGM68">
        <v>-0.124</v>
      </c>
      <c r="AGN68">
        <v>-8.7999999999999995E-2</v>
      </c>
      <c r="AGO68">
        <v>-8.3000000000000004E-2</v>
      </c>
      <c r="AGP68">
        <v>3.2000000000000001E-2</v>
      </c>
      <c r="AGQ68">
        <v>7.4999999999999997E-2</v>
      </c>
      <c r="AGR68">
        <v>-0.11600000000000001</v>
      </c>
      <c r="AGS68">
        <v>-6.6000000000000003E-2</v>
      </c>
      <c r="AGT68">
        <v>-0.14299999999999999</v>
      </c>
      <c r="AGU68">
        <v>0.01</v>
      </c>
      <c r="AGV68">
        <v>0.16300000000000001</v>
      </c>
      <c r="AGW68">
        <v>-1.6E-2</v>
      </c>
      <c r="AGX68">
        <v>4.2000000000000003E-2</v>
      </c>
      <c r="AGY68">
        <v>-0.188</v>
      </c>
      <c r="AGZ68">
        <v>-4.4999999999999998E-2</v>
      </c>
      <c r="AHA68">
        <v>0.121</v>
      </c>
      <c r="AHB68">
        <v>-4.2000000000000003E-2</v>
      </c>
      <c r="AHC68">
        <v>2.1999999999999999E-2</v>
      </c>
      <c r="AHD68">
        <v>-4.0000000000000001E-3</v>
      </c>
      <c r="AHE68">
        <v>0.153</v>
      </c>
      <c r="AHF68">
        <v>7.4999999999999997E-2</v>
      </c>
      <c r="AHG68">
        <v>1</v>
      </c>
      <c r="AHH68">
        <v>0.114</v>
      </c>
      <c r="AHI68">
        <v>0.14299999999999999</v>
      </c>
      <c r="AHJ68">
        <v>-0.14499999999999999</v>
      </c>
      <c r="AHK68">
        <v>7.6999999999999999E-2</v>
      </c>
      <c r="AHL68">
        <v>-7.0000000000000007E-2</v>
      </c>
      <c r="AHM68">
        <v>-8.8999999999999996E-2</v>
      </c>
      <c r="AHN68">
        <v>5.6000000000000001E-2</v>
      </c>
      <c r="AHO68">
        <v>7.6999999999999999E-2</v>
      </c>
    </row>
    <row r="69" spans="632:899">
      <c r="XH69">
        <f t="shared" si="28"/>
        <v>4.5999999999999999E-2</v>
      </c>
      <c r="XI69">
        <f t="shared" si="27"/>
        <v>9.8000000000000004E-2</v>
      </c>
      <c r="XJ69">
        <f t="shared" si="27"/>
        <v>1.7999999999999999E-2</v>
      </c>
      <c r="XK69">
        <f t="shared" si="27"/>
        <v>2.1000000000000001E-2</v>
      </c>
      <c r="XL69">
        <f t="shared" si="27"/>
        <v>7.0999999999999994E-2</v>
      </c>
      <c r="XM69">
        <f t="shared" si="27"/>
        <v>7.8E-2</v>
      </c>
      <c r="XN69">
        <f t="shared" si="27"/>
        <v>5.3999999999999999E-2</v>
      </c>
      <c r="XO69">
        <f t="shared" si="27"/>
        <v>5.5E-2</v>
      </c>
      <c r="XP69">
        <f t="shared" si="27"/>
        <v>1.6E-2</v>
      </c>
      <c r="XQ69">
        <f t="shared" si="27"/>
        <v>0.13400000000000001</v>
      </c>
      <c r="XR69">
        <f t="shared" si="27"/>
        <v>2.7E-2</v>
      </c>
      <c r="XS69">
        <f t="shared" si="27"/>
        <v>7.6999999999999999E-2</v>
      </c>
      <c r="XT69">
        <f t="shared" si="27"/>
        <v>2.1999999999999999E-2</v>
      </c>
      <c r="XU69">
        <f t="shared" si="27"/>
        <v>5.6000000000000001E-2</v>
      </c>
      <c r="XV69">
        <f t="shared" si="27"/>
        <v>1.2999999999999999E-2</v>
      </c>
      <c r="XW69">
        <f t="shared" si="27"/>
        <v>0.95099999999999996</v>
      </c>
      <c r="XX69">
        <f t="shared" si="27"/>
        <v>0.02</v>
      </c>
      <c r="XY69">
        <f t="shared" si="27"/>
        <v>4.8000000000000001E-2</v>
      </c>
      <c r="XZ69">
        <f t="shared" si="27"/>
        <v>3.9E-2</v>
      </c>
      <c r="YA69">
        <f t="shared" si="27"/>
        <v>1.0999999999999999E-2</v>
      </c>
      <c r="YB69">
        <f t="shared" si="27"/>
        <v>4.1000000000000002E-2</v>
      </c>
      <c r="YC69">
        <f t="shared" si="27"/>
        <v>0.02</v>
      </c>
      <c r="YD69">
        <f t="shared" si="27"/>
        <v>1.7999999999999999E-2</v>
      </c>
      <c r="YE69">
        <f t="shared" si="27"/>
        <v>1.0999999999999999E-2</v>
      </c>
      <c r="YF69">
        <f t="shared" si="27"/>
        <v>0.106</v>
      </c>
      <c r="YG69">
        <f t="shared" si="27"/>
        <v>5.7000000000000002E-2</v>
      </c>
      <c r="YH69">
        <f t="shared" si="27"/>
        <v>0.03</v>
      </c>
      <c r="YI69">
        <f t="shared" si="27"/>
        <v>5.2999999999999999E-2</v>
      </c>
      <c r="YJ69">
        <f t="shared" si="27"/>
        <v>0.107</v>
      </c>
      <c r="ZR69">
        <f t="shared" si="30"/>
        <v>1.6E-2</v>
      </c>
      <c r="ZS69">
        <f t="shared" si="29"/>
        <v>1E-3</v>
      </c>
      <c r="ZT69">
        <f t="shared" si="29"/>
        <v>0.1</v>
      </c>
      <c r="ZU69">
        <f t="shared" si="29"/>
        <v>4.7E-2</v>
      </c>
      <c r="ZV69">
        <f t="shared" si="29"/>
        <v>7.0000000000000001E-3</v>
      </c>
      <c r="ZW69">
        <f t="shared" si="29"/>
        <v>3.0000000000000001E-3</v>
      </c>
      <c r="ZX69">
        <f t="shared" si="29"/>
        <v>6.2E-2</v>
      </c>
      <c r="ZY69">
        <f t="shared" si="29"/>
        <v>7.0000000000000001E-3</v>
      </c>
      <c r="ZZ69">
        <f t="shared" si="29"/>
        <v>1.0999999999999999E-2</v>
      </c>
      <c r="AAA69">
        <f t="shared" si="29"/>
        <v>3.7999999999999999E-2</v>
      </c>
      <c r="AAB69">
        <f t="shared" si="29"/>
        <v>0.97499999999999998</v>
      </c>
      <c r="AAC69">
        <f t="shared" si="29"/>
        <v>2.1999999999999999E-2</v>
      </c>
      <c r="AAD69">
        <f t="shared" si="29"/>
        <v>1.0999999999999999E-2</v>
      </c>
      <c r="AAE69">
        <f t="shared" si="29"/>
        <v>4.2000000000000003E-2</v>
      </c>
      <c r="AAF69">
        <f t="shared" si="29"/>
        <v>3.4000000000000002E-2</v>
      </c>
      <c r="AAG69">
        <f t="shared" si="29"/>
        <v>4.8000000000000001E-2</v>
      </c>
      <c r="AAH69">
        <f t="shared" si="29"/>
        <v>8.9999999999999993E-3</v>
      </c>
      <c r="AAI69">
        <f t="shared" si="29"/>
        <v>5.8000000000000003E-2</v>
      </c>
      <c r="AAJ69">
        <f t="shared" si="29"/>
        <v>2.7E-2</v>
      </c>
      <c r="AAK69">
        <f t="shared" si="29"/>
        <v>9.1999999999999998E-2</v>
      </c>
      <c r="AAL69">
        <f t="shared" si="29"/>
        <v>1.7999999999999999E-2</v>
      </c>
      <c r="AAM69">
        <f t="shared" si="29"/>
        <v>8.9999999999999993E-3</v>
      </c>
      <c r="AAN69">
        <f t="shared" si="29"/>
        <v>4.0000000000000001E-3</v>
      </c>
      <c r="AAO69">
        <f t="shared" si="29"/>
        <v>1.6E-2</v>
      </c>
      <c r="AAP69">
        <f t="shared" si="29"/>
        <v>6.2E-2</v>
      </c>
      <c r="AAQ69">
        <f t="shared" si="29"/>
        <v>1.7999999999999999E-2</v>
      </c>
      <c r="AAR69">
        <f t="shared" si="29"/>
        <v>2.1999999999999999E-2</v>
      </c>
      <c r="AAS69">
        <f t="shared" si="29"/>
        <v>8.2000000000000003E-2</v>
      </c>
      <c r="AAT69">
        <f t="shared" si="29"/>
        <v>1E-3</v>
      </c>
      <c r="AAU69">
        <f t="shared" si="29"/>
        <v>2.4E-2</v>
      </c>
      <c r="ACD69">
        <f t="shared" si="33"/>
        <v>1.4E-2</v>
      </c>
      <c r="ACE69">
        <f t="shared" si="31"/>
        <v>2E-3</v>
      </c>
      <c r="ACF69">
        <f t="shared" si="31"/>
        <v>1.9E-2</v>
      </c>
      <c r="ACG69">
        <f t="shared" si="31"/>
        <v>5.3999999999999999E-2</v>
      </c>
      <c r="ACH69">
        <f t="shared" si="31"/>
        <v>0.03</v>
      </c>
      <c r="ACI69">
        <f t="shared" si="31"/>
        <v>4.2000000000000003E-2</v>
      </c>
      <c r="ACJ69">
        <f t="shared" si="31"/>
        <v>1.2999999999999999E-2</v>
      </c>
      <c r="ACK69">
        <f t="shared" si="31"/>
        <v>3.0000000000000001E-3</v>
      </c>
      <c r="ACL69">
        <f t="shared" si="31"/>
        <v>2.8000000000000001E-2</v>
      </c>
      <c r="ACM69">
        <f t="shared" si="31"/>
        <v>1.9E-2</v>
      </c>
      <c r="ACN69">
        <f t="shared" si="31"/>
        <v>0.108</v>
      </c>
      <c r="ACO69">
        <f t="shared" si="31"/>
        <v>1.9E-2</v>
      </c>
      <c r="ACP69">
        <f t="shared" si="31"/>
        <v>6.0000000000000001E-3</v>
      </c>
      <c r="ACQ69">
        <f t="shared" si="31"/>
        <v>3.5999999999999997E-2</v>
      </c>
      <c r="ACR69">
        <f t="shared" si="31"/>
        <v>6.5000000000000002E-2</v>
      </c>
      <c r="ACS69">
        <f t="shared" si="31"/>
        <v>1E-3</v>
      </c>
      <c r="ACT69">
        <f t="shared" si="31"/>
        <v>1.9E-2</v>
      </c>
      <c r="ACU69">
        <f t="shared" si="31"/>
        <v>4.9000000000000002E-2</v>
      </c>
      <c r="ACV69">
        <f t="shared" si="31"/>
        <v>0.02</v>
      </c>
      <c r="ACW69">
        <f t="shared" si="31"/>
        <v>1.7000000000000001E-2</v>
      </c>
      <c r="ACX69">
        <f t="shared" si="31"/>
        <v>1.7999999999999999E-2</v>
      </c>
      <c r="ACY69">
        <f t="shared" si="31"/>
        <v>3.1E-2</v>
      </c>
      <c r="ACZ69">
        <f t="shared" si="31"/>
        <v>2.4E-2</v>
      </c>
      <c r="ADA69">
        <f t="shared" si="31"/>
        <v>0.02</v>
      </c>
      <c r="ADB69">
        <f t="shared" si="31"/>
        <v>1.7000000000000001E-2</v>
      </c>
      <c r="ADC69">
        <f t="shared" si="31"/>
        <v>2.5999999999999999E-2</v>
      </c>
      <c r="ADD69">
        <f t="shared" si="31"/>
        <v>0.96599999999999997</v>
      </c>
      <c r="ADE69">
        <f t="shared" si="31"/>
        <v>2.4E-2</v>
      </c>
      <c r="ADF69">
        <f t="shared" si="31"/>
        <v>4.2999999999999997E-2</v>
      </c>
      <c r="ADG69">
        <f t="shared" ref="ADG69" si="35">ABS(ADG37)</f>
        <v>7.3999999999999996E-2</v>
      </c>
      <c r="ADH69">
        <f t="shared" si="32"/>
        <v>0.16300000000000001</v>
      </c>
      <c r="ADI69">
        <f t="shared" si="32"/>
        <v>4.0000000000000001E-3</v>
      </c>
      <c r="AES69" t="s">
        <v>833</v>
      </c>
      <c r="AET69" s="74">
        <v>-2.1000000000000001E-2</v>
      </c>
      <c r="AEU69" s="74">
        <v>-3.4000000000000002E-2</v>
      </c>
      <c r="AEV69" s="74">
        <v>1.4E-2</v>
      </c>
      <c r="AEW69" s="74">
        <v>3.4000000000000002E-2</v>
      </c>
      <c r="AEX69" s="74">
        <v>2.3E-2</v>
      </c>
      <c r="AEY69" s="74">
        <v>-0.92100000000000004</v>
      </c>
      <c r="AEZ69" s="74">
        <v>-5.7000000000000002E-2</v>
      </c>
      <c r="AFA69" s="74">
        <v>-6.8000000000000005E-2</v>
      </c>
      <c r="AFB69" s="74">
        <v>-9.6000000000000002E-2</v>
      </c>
      <c r="AFC69" s="74">
        <v>-6.9000000000000006E-2</v>
      </c>
      <c r="AFD69" s="74">
        <v>-8.2000000000000003E-2</v>
      </c>
      <c r="AFE69" s="74">
        <v>-1.4999999999999999E-2</v>
      </c>
      <c r="AFF69" s="74">
        <v>-3.9E-2</v>
      </c>
      <c r="AFG69" s="74">
        <v>-1.4E-2</v>
      </c>
      <c r="AFH69" s="74">
        <v>-0.02</v>
      </c>
      <c r="AFI69" s="74">
        <v>-5.3999999999999999E-2</v>
      </c>
      <c r="AFJ69" s="74">
        <v>-4.2999999999999997E-2</v>
      </c>
      <c r="AFK69" s="74">
        <v>-0.01</v>
      </c>
      <c r="AFL69" s="74">
        <v>-3.1E-2</v>
      </c>
      <c r="AFM69" s="74">
        <v>-6.7000000000000004E-2</v>
      </c>
      <c r="AFN69" s="74">
        <v>-8.4000000000000005E-2</v>
      </c>
      <c r="AFO69" s="74">
        <v>-0.109</v>
      </c>
      <c r="AFP69" s="74">
        <v>-5.8000000000000003E-2</v>
      </c>
      <c r="AFQ69" s="74">
        <v>-0.03</v>
      </c>
      <c r="AFR69" s="74">
        <v>1.4999999999999999E-2</v>
      </c>
      <c r="AFS69" s="74">
        <v>0.151</v>
      </c>
      <c r="AFT69" s="74">
        <v>-3.6999999999999998E-2</v>
      </c>
      <c r="AFU69" s="74">
        <v>1E-3</v>
      </c>
      <c r="AFV69" s="74">
        <v>-0.03</v>
      </c>
      <c r="AFW69" s="74">
        <v>5.8999999999999997E-2</v>
      </c>
      <c r="AFX69" s="74">
        <v>-0.11899999999999999</v>
      </c>
      <c r="AFY69" s="74">
        <v>-0.04</v>
      </c>
      <c r="AFZ69" s="74">
        <v>-5.1999999999999998E-2</v>
      </c>
      <c r="AGA69" s="74">
        <v>-6.3E-2</v>
      </c>
      <c r="AGB69" s="74">
        <v>-6.3E-2</v>
      </c>
      <c r="AGC69" s="74">
        <v>-0.129</v>
      </c>
      <c r="AGD69" s="74">
        <v>-0.107</v>
      </c>
      <c r="AGE69" s="21">
        <v>-0.13500000000000001</v>
      </c>
      <c r="AGF69" s="21">
        <v>6.4000000000000001E-2</v>
      </c>
      <c r="AGG69" s="21">
        <v>0.123</v>
      </c>
      <c r="AGH69" s="21">
        <v>-6.4000000000000001E-2</v>
      </c>
      <c r="AGI69" s="21">
        <v>-6.9000000000000006E-2</v>
      </c>
      <c r="AGJ69" s="21">
        <v>4.0000000000000001E-3</v>
      </c>
      <c r="AGK69" s="21">
        <v>-0.105</v>
      </c>
      <c r="AGL69">
        <v>-0.11799999999999999</v>
      </c>
      <c r="AGM69">
        <v>-0.115</v>
      </c>
      <c r="AGN69">
        <v>-0.12</v>
      </c>
      <c r="AGO69">
        <v>-0.08</v>
      </c>
      <c r="AGP69">
        <v>0.13100000000000001</v>
      </c>
      <c r="AGQ69">
        <v>0.113</v>
      </c>
      <c r="AGR69">
        <v>-0.125</v>
      </c>
      <c r="AGS69">
        <v>-2.8000000000000001E-2</v>
      </c>
      <c r="AGT69">
        <v>-0.13400000000000001</v>
      </c>
      <c r="AGU69">
        <v>-4.3999999999999997E-2</v>
      </c>
      <c r="AGV69">
        <v>6.4000000000000001E-2</v>
      </c>
      <c r="AGW69">
        <v>-9.7000000000000003E-2</v>
      </c>
      <c r="AGX69">
        <v>-1.4E-2</v>
      </c>
      <c r="AGY69">
        <v>-0.16300000000000001</v>
      </c>
      <c r="AGZ69">
        <v>-4.3999999999999997E-2</v>
      </c>
      <c r="AHA69">
        <v>7.4999999999999997E-2</v>
      </c>
      <c r="AHB69">
        <v>-9.7000000000000003E-2</v>
      </c>
      <c r="AHC69">
        <v>0.08</v>
      </c>
      <c r="AHD69">
        <v>-7.0000000000000001E-3</v>
      </c>
      <c r="AHE69">
        <v>0.186</v>
      </c>
      <c r="AHF69">
        <v>0.10199999999999999</v>
      </c>
      <c r="AHG69">
        <v>0.114</v>
      </c>
      <c r="AHH69">
        <v>1</v>
      </c>
      <c r="AHI69">
        <v>0.11700000000000001</v>
      </c>
      <c r="AHJ69">
        <v>-0.151</v>
      </c>
      <c r="AHK69">
        <v>0.13200000000000001</v>
      </c>
      <c r="AHL69">
        <v>-0.104</v>
      </c>
      <c r="AHM69">
        <v>-3.9E-2</v>
      </c>
      <c r="AHN69">
        <v>0.14599999999999999</v>
      </c>
      <c r="AHO69">
        <v>0.04</v>
      </c>
    </row>
    <row r="70" spans="632:899">
      <c r="XH70">
        <f t="shared" si="28"/>
        <v>7.6999999999999999E-2</v>
      </c>
      <c r="XI70">
        <f t="shared" si="27"/>
        <v>8.0000000000000002E-3</v>
      </c>
      <c r="XJ70">
        <f t="shared" si="27"/>
        <v>5.0999999999999997E-2</v>
      </c>
      <c r="XK70">
        <f t="shared" si="27"/>
        <v>5.5E-2</v>
      </c>
      <c r="XL70">
        <f t="shared" si="27"/>
        <v>8.0000000000000002E-3</v>
      </c>
      <c r="XM70">
        <f t="shared" si="27"/>
        <v>3.3000000000000002E-2</v>
      </c>
      <c r="XN70">
        <f t="shared" si="27"/>
        <v>0.92900000000000005</v>
      </c>
      <c r="XO70">
        <f t="shared" si="27"/>
        <v>5.0000000000000001E-3</v>
      </c>
      <c r="XP70">
        <f t="shared" si="27"/>
        <v>5.8000000000000003E-2</v>
      </c>
      <c r="XQ70">
        <f t="shared" si="27"/>
        <v>1.2999999999999999E-2</v>
      </c>
      <c r="XR70">
        <f t="shared" si="27"/>
        <v>0.105</v>
      </c>
      <c r="XS70">
        <f t="shared" si="27"/>
        <v>8.3000000000000004E-2</v>
      </c>
      <c r="XT70">
        <f t="shared" si="27"/>
        <v>5.8000000000000003E-2</v>
      </c>
      <c r="XU70">
        <f t="shared" si="27"/>
        <v>2.1999999999999999E-2</v>
      </c>
      <c r="XV70">
        <f t="shared" si="27"/>
        <v>1E-3</v>
      </c>
      <c r="XW70">
        <f t="shared" si="27"/>
        <v>7.0999999999999994E-2</v>
      </c>
      <c r="XX70">
        <f t="shared" si="27"/>
        <v>8.3000000000000004E-2</v>
      </c>
      <c r="XY70">
        <f t="shared" si="27"/>
        <v>6.0999999999999999E-2</v>
      </c>
      <c r="XZ70">
        <f t="shared" si="27"/>
        <v>0.108</v>
      </c>
      <c r="YA70">
        <f t="shared" ref="XI70:YJ79" si="36">ABS(YA41)</f>
        <v>3.4000000000000002E-2</v>
      </c>
      <c r="YB70">
        <f t="shared" si="36"/>
        <v>8.7999999999999995E-2</v>
      </c>
      <c r="YC70">
        <f t="shared" si="36"/>
        <v>0.08</v>
      </c>
      <c r="YD70">
        <f t="shared" si="36"/>
        <v>0.126</v>
      </c>
      <c r="YE70">
        <f t="shared" si="36"/>
        <v>5.0000000000000001E-3</v>
      </c>
      <c r="YF70">
        <f t="shared" si="36"/>
        <v>0.107</v>
      </c>
      <c r="YG70">
        <f t="shared" si="36"/>
        <v>9.9000000000000005E-2</v>
      </c>
      <c r="YH70">
        <f t="shared" si="36"/>
        <v>0.105</v>
      </c>
      <c r="YI70">
        <f t="shared" si="36"/>
        <v>1.6E-2</v>
      </c>
      <c r="YJ70">
        <f t="shared" si="36"/>
        <v>9.2999999999999999E-2</v>
      </c>
      <c r="ZR70">
        <f t="shared" si="30"/>
        <v>0</v>
      </c>
      <c r="ZS70">
        <f t="shared" si="29"/>
        <v>4.2999999999999997E-2</v>
      </c>
      <c r="ZT70">
        <f t="shared" si="29"/>
        <v>8.0000000000000002E-3</v>
      </c>
      <c r="ZU70">
        <f t="shared" si="29"/>
        <v>0.105</v>
      </c>
      <c r="ZV70">
        <f t="shared" si="29"/>
        <v>4.4999999999999998E-2</v>
      </c>
      <c r="ZW70">
        <f t="shared" si="29"/>
        <v>0.03</v>
      </c>
      <c r="ZX70">
        <f t="shared" si="29"/>
        <v>6.5000000000000002E-2</v>
      </c>
      <c r="ZY70">
        <f t="shared" si="29"/>
        <v>8.9999999999999993E-3</v>
      </c>
      <c r="ZZ70">
        <f t="shared" si="29"/>
        <v>4.9000000000000002E-2</v>
      </c>
      <c r="AAA70">
        <f t="shared" si="29"/>
        <v>2.8000000000000001E-2</v>
      </c>
      <c r="AAB70">
        <f t="shared" si="29"/>
        <v>5.3999999999999999E-2</v>
      </c>
      <c r="AAC70">
        <f t="shared" si="29"/>
        <v>2.1999999999999999E-2</v>
      </c>
      <c r="AAD70">
        <f t="shared" si="29"/>
        <v>6.3E-2</v>
      </c>
      <c r="AAE70">
        <f t="shared" si="29"/>
        <v>0.05</v>
      </c>
      <c r="AAF70">
        <f t="shared" si="29"/>
        <v>6.2E-2</v>
      </c>
      <c r="AAG70">
        <f t="shared" si="29"/>
        <v>6.9000000000000006E-2</v>
      </c>
      <c r="AAH70">
        <f t="shared" si="29"/>
        <v>0.02</v>
      </c>
      <c r="AAI70">
        <f t="shared" si="29"/>
        <v>0.03</v>
      </c>
      <c r="AAJ70">
        <f t="shared" si="29"/>
        <v>0.95799999999999996</v>
      </c>
      <c r="AAK70">
        <f t="shared" si="29"/>
        <v>3.5999999999999997E-2</v>
      </c>
      <c r="AAL70">
        <f t="shared" si="29"/>
        <v>4.5999999999999999E-2</v>
      </c>
      <c r="AAM70">
        <f t="shared" si="29"/>
        <v>4.5999999999999999E-2</v>
      </c>
      <c r="AAN70">
        <f t="shared" si="29"/>
        <v>9.4E-2</v>
      </c>
      <c r="AAO70">
        <f t="shared" si="29"/>
        <v>5.5E-2</v>
      </c>
      <c r="AAP70">
        <f t="shared" si="29"/>
        <v>4.2000000000000003E-2</v>
      </c>
      <c r="AAQ70">
        <f t="shared" si="29"/>
        <v>7.9000000000000001E-2</v>
      </c>
      <c r="AAR70">
        <f t="shared" si="29"/>
        <v>5.7000000000000002E-2</v>
      </c>
      <c r="AAS70">
        <f t="shared" si="29"/>
        <v>4.9000000000000002E-2</v>
      </c>
      <c r="AAT70">
        <f t="shared" si="29"/>
        <v>7.4999999999999997E-2</v>
      </c>
      <c r="AAU70">
        <f t="shared" si="29"/>
        <v>5.6000000000000001E-2</v>
      </c>
      <c r="ACD70">
        <f t="shared" si="33"/>
        <v>1E-3</v>
      </c>
      <c r="ACE70">
        <f t="shared" si="31"/>
        <v>5.3999999999999999E-2</v>
      </c>
      <c r="ACF70">
        <f t="shared" si="31"/>
        <v>2.5999999999999999E-2</v>
      </c>
      <c r="ACG70">
        <f t="shared" si="31"/>
        <v>0.03</v>
      </c>
      <c r="ACH70">
        <f t="shared" si="31"/>
        <v>1.0999999999999999E-2</v>
      </c>
      <c r="ACI70">
        <f t="shared" si="31"/>
        <v>3.2000000000000001E-2</v>
      </c>
      <c r="ACJ70">
        <f t="shared" si="31"/>
        <v>0</v>
      </c>
      <c r="ACK70">
        <f t="shared" si="31"/>
        <v>1.6E-2</v>
      </c>
      <c r="ACL70">
        <f t="shared" si="31"/>
        <v>1.7999999999999999E-2</v>
      </c>
      <c r="ACM70">
        <f t="shared" si="31"/>
        <v>4.3999999999999997E-2</v>
      </c>
      <c r="ACN70">
        <f t="shared" si="31"/>
        <v>1.4E-2</v>
      </c>
      <c r="ACO70">
        <f t="shared" si="31"/>
        <v>1.9E-2</v>
      </c>
      <c r="ACP70">
        <f t="shared" si="31"/>
        <v>0.02</v>
      </c>
      <c r="ACQ70">
        <f t="shared" si="31"/>
        <v>8.9999999999999993E-3</v>
      </c>
      <c r="ACR70">
        <f t="shared" si="31"/>
        <v>3.3000000000000002E-2</v>
      </c>
      <c r="ACS70">
        <f t="shared" si="31"/>
        <v>4.0000000000000001E-3</v>
      </c>
      <c r="ACT70">
        <f t="shared" si="31"/>
        <v>1.6E-2</v>
      </c>
      <c r="ACU70">
        <f t="shared" si="31"/>
        <v>3.7999999999999999E-2</v>
      </c>
      <c r="ACV70">
        <f t="shared" si="31"/>
        <v>2.5000000000000001E-2</v>
      </c>
      <c r="ACW70">
        <f t="shared" si="31"/>
        <v>2.1000000000000001E-2</v>
      </c>
      <c r="ACX70">
        <f t="shared" si="31"/>
        <v>0.04</v>
      </c>
      <c r="ACY70">
        <f t="shared" si="31"/>
        <v>1.4E-2</v>
      </c>
      <c r="ACZ70">
        <f t="shared" si="31"/>
        <v>7.0999999999999994E-2</v>
      </c>
      <c r="ADA70">
        <f t="shared" si="31"/>
        <v>2.1999999999999999E-2</v>
      </c>
      <c r="ADB70">
        <f t="shared" si="31"/>
        <v>6.0000000000000001E-3</v>
      </c>
      <c r="ADC70">
        <f t="shared" si="31"/>
        <v>8.0000000000000002E-3</v>
      </c>
      <c r="ADD70">
        <f t="shared" si="31"/>
        <v>2.3E-2</v>
      </c>
      <c r="ADE70">
        <f t="shared" si="31"/>
        <v>1.2999999999999999E-2</v>
      </c>
      <c r="ADF70">
        <f t="shared" si="31"/>
        <v>0.98899999999999999</v>
      </c>
      <c r="ADG70">
        <f t="shared" ref="ADG70" si="37">ABS(ADG38)</f>
        <v>1.0999999999999999E-2</v>
      </c>
      <c r="ADH70">
        <f t="shared" si="32"/>
        <v>3.5000000000000003E-2</v>
      </c>
      <c r="ADI70">
        <f t="shared" si="32"/>
        <v>1.9E-2</v>
      </c>
      <c r="AES70" t="s">
        <v>834</v>
      </c>
      <c r="AET70" s="74">
        <v>-1.9E-2</v>
      </c>
      <c r="AEU70" s="74">
        <v>4.8000000000000001E-2</v>
      </c>
      <c r="AEV70" s="74">
        <v>3.3000000000000002E-2</v>
      </c>
      <c r="AEW70" s="74">
        <v>-6.4000000000000001E-2</v>
      </c>
      <c r="AEX70" s="74">
        <v>-2.4E-2</v>
      </c>
      <c r="AEY70" s="74">
        <v>-1.7000000000000001E-2</v>
      </c>
      <c r="AEZ70" s="74">
        <v>-1.9E-2</v>
      </c>
      <c r="AFA70" s="74">
        <v>-6.3E-2</v>
      </c>
      <c r="AFB70" s="74">
        <v>6.2E-2</v>
      </c>
      <c r="AFC70" s="74">
        <v>-1.0999999999999999E-2</v>
      </c>
      <c r="AFD70" s="74">
        <v>1.0999999999999999E-2</v>
      </c>
      <c r="AFE70" s="74">
        <v>-3.4000000000000002E-2</v>
      </c>
      <c r="AFF70" s="74">
        <v>-3.0000000000000001E-3</v>
      </c>
      <c r="AFG70" s="74">
        <v>-5.8000000000000003E-2</v>
      </c>
      <c r="AFH70" s="74">
        <v>-0.88600000000000001</v>
      </c>
      <c r="AFI70" s="74">
        <v>0.01</v>
      </c>
      <c r="AFJ70" s="74">
        <v>-5.1999999999999998E-2</v>
      </c>
      <c r="AFK70" s="74">
        <v>3.5999999999999997E-2</v>
      </c>
      <c r="AFL70" s="74">
        <v>-0.09</v>
      </c>
      <c r="AFM70" s="74">
        <v>-0.107</v>
      </c>
      <c r="AFN70" s="74">
        <v>-3.5999999999999997E-2</v>
      </c>
      <c r="AFO70" s="74">
        <v>-6.0999999999999999E-2</v>
      </c>
      <c r="AFP70" s="74">
        <v>-6.2E-2</v>
      </c>
      <c r="AFQ70" s="74">
        <v>-6.0000000000000001E-3</v>
      </c>
      <c r="AFR70" s="74">
        <v>0.13700000000000001</v>
      </c>
      <c r="AFS70" s="74">
        <v>0.29099999999999998</v>
      </c>
      <c r="AFT70" s="74">
        <v>-0.03</v>
      </c>
      <c r="AFU70" s="74">
        <v>-3.0000000000000001E-3</v>
      </c>
      <c r="AFV70" s="74">
        <v>-4.5999999999999999E-2</v>
      </c>
      <c r="AFW70" s="74">
        <v>-0.14599999999999999</v>
      </c>
      <c r="AFX70" s="74">
        <v>-9.8000000000000004E-2</v>
      </c>
      <c r="AFY70" s="74">
        <v>-0.03</v>
      </c>
      <c r="AFZ70" s="74">
        <v>-5.8999999999999997E-2</v>
      </c>
      <c r="AGA70" s="74">
        <v>0.108</v>
      </c>
      <c r="AGB70" s="74">
        <v>1.4E-2</v>
      </c>
      <c r="AGC70" s="74">
        <v>-8.1000000000000003E-2</v>
      </c>
      <c r="AGD70" s="74">
        <v>-3.1E-2</v>
      </c>
      <c r="AGE70" s="21">
        <v>-0.13100000000000001</v>
      </c>
      <c r="AGF70" s="21">
        <v>1.7999999999999999E-2</v>
      </c>
      <c r="AGG70" s="21">
        <v>0.13900000000000001</v>
      </c>
      <c r="AGH70" s="21">
        <v>-4.2999999999999997E-2</v>
      </c>
      <c r="AGI70" s="21">
        <v>5.6000000000000001E-2</v>
      </c>
      <c r="AGJ70" s="21">
        <v>-0.13</v>
      </c>
      <c r="AGK70" s="21">
        <v>-8.8999999999999996E-2</v>
      </c>
      <c r="AGL70">
        <v>-7.9000000000000001E-2</v>
      </c>
      <c r="AGM70">
        <v>-0.05</v>
      </c>
      <c r="AGN70">
        <v>-0.11700000000000001</v>
      </c>
      <c r="AGO70">
        <v>-0.104</v>
      </c>
      <c r="AGP70">
        <v>7.4999999999999997E-2</v>
      </c>
      <c r="AGQ70">
        <v>0.13900000000000001</v>
      </c>
      <c r="AGR70">
        <v>-2.5999999999999999E-2</v>
      </c>
      <c r="AGS70">
        <v>-0.13600000000000001</v>
      </c>
      <c r="AGT70">
        <v>-0.08</v>
      </c>
      <c r="AGU70">
        <v>-6.2E-2</v>
      </c>
      <c r="AGV70">
        <v>0.128</v>
      </c>
      <c r="AGW70">
        <v>-0.121</v>
      </c>
      <c r="AGX70">
        <v>0.09</v>
      </c>
      <c r="AGY70">
        <v>-0.189</v>
      </c>
      <c r="AGZ70">
        <v>-3.5999999999999997E-2</v>
      </c>
      <c r="AHA70">
        <v>9.6000000000000002E-2</v>
      </c>
      <c r="AHB70">
        <v>-0.02</v>
      </c>
      <c r="AHC70">
        <v>0.14899999999999999</v>
      </c>
      <c r="AHD70">
        <v>-0.02</v>
      </c>
      <c r="AHE70">
        <v>0.158</v>
      </c>
      <c r="AHF70">
        <v>8.1000000000000003E-2</v>
      </c>
      <c r="AHG70">
        <v>0.14299999999999999</v>
      </c>
      <c r="AHH70">
        <v>0.11700000000000001</v>
      </c>
      <c r="AHI70">
        <v>1</v>
      </c>
      <c r="AHJ70">
        <v>-0.1</v>
      </c>
      <c r="AHK70">
        <v>8.6999999999999994E-2</v>
      </c>
      <c r="AHL70">
        <v>-6.0000000000000001E-3</v>
      </c>
      <c r="AHM70">
        <v>-6.3E-2</v>
      </c>
      <c r="AHN70">
        <v>6.3E-2</v>
      </c>
      <c r="AHO70">
        <v>0.11899999999999999</v>
      </c>
    </row>
    <row r="71" spans="632:899">
      <c r="XH71">
        <f t="shared" si="28"/>
        <v>3.3000000000000002E-2</v>
      </c>
      <c r="XI71">
        <f t="shared" si="36"/>
        <v>6.0000000000000001E-3</v>
      </c>
      <c r="XJ71">
        <f t="shared" si="36"/>
        <v>2.3E-2</v>
      </c>
      <c r="XK71">
        <f t="shared" si="36"/>
        <v>1.7999999999999999E-2</v>
      </c>
      <c r="XL71">
        <f t="shared" si="36"/>
        <v>6.7000000000000004E-2</v>
      </c>
      <c r="XM71">
        <f t="shared" si="36"/>
        <v>3.1E-2</v>
      </c>
      <c r="XN71">
        <f t="shared" si="36"/>
        <v>4.0000000000000001E-3</v>
      </c>
      <c r="XO71">
        <f t="shared" si="36"/>
        <v>5.8000000000000003E-2</v>
      </c>
      <c r="XP71">
        <f t="shared" si="36"/>
        <v>4.2000000000000003E-2</v>
      </c>
      <c r="XQ71">
        <f t="shared" si="36"/>
        <v>0</v>
      </c>
      <c r="XR71">
        <f t="shared" si="36"/>
        <v>0.01</v>
      </c>
      <c r="XS71">
        <f t="shared" si="36"/>
        <v>8.9999999999999993E-3</v>
      </c>
      <c r="XT71">
        <f t="shared" si="36"/>
        <v>0.03</v>
      </c>
      <c r="XU71">
        <f t="shared" si="36"/>
        <v>6.0000000000000001E-3</v>
      </c>
      <c r="XV71">
        <f t="shared" si="36"/>
        <v>3.2000000000000001E-2</v>
      </c>
      <c r="XW71">
        <f t="shared" si="36"/>
        <v>2.4E-2</v>
      </c>
      <c r="XX71">
        <f t="shared" si="36"/>
        <v>2E-3</v>
      </c>
      <c r="XY71">
        <f t="shared" si="36"/>
        <v>1.2E-2</v>
      </c>
      <c r="XZ71">
        <f t="shared" si="36"/>
        <v>1.4999999999999999E-2</v>
      </c>
      <c r="YA71">
        <f t="shared" si="36"/>
        <v>4.2999999999999997E-2</v>
      </c>
      <c r="YB71">
        <f t="shared" si="36"/>
        <v>2.7E-2</v>
      </c>
      <c r="YC71">
        <f t="shared" si="36"/>
        <v>2.3E-2</v>
      </c>
      <c r="YD71">
        <f t="shared" si="36"/>
        <v>1.2E-2</v>
      </c>
      <c r="YE71">
        <f t="shared" si="36"/>
        <v>3.9E-2</v>
      </c>
      <c r="YF71">
        <f t="shared" si="36"/>
        <v>8.9999999999999993E-3</v>
      </c>
      <c r="YG71">
        <f t="shared" si="36"/>
        <v>2.7E-2</v>
      </c>
      <c r="YH71">
        <f t="shared" si="36"/>
        <v>1.7000000000000001E-2</v>
      </c>
      <c r="YI71">
        <f t="shared" si="36"/>
        <v>0.97799999999999998</v>
      </c>
      <c r="YJ71">
        <f t="shared" si="36"/>
        <v>0.151</v>
      </c>
      <c r="ZR71">
        <f t="shared" si="30"/>
        <v>8.9999999999999993E-3</v>
      </c>
      <c r="ZS71">
        <f t="shared" si="29"/>
        <v>7.9000000000000001E-2</v>
      </c>
      <c r="ZT71">
        <f t="shared" si="29"/>
        <v>6.3E-2</v>
      </c>
      <c r="ZU71">
        <f t="shared" si="29"/>
        <v>0.91</v>
      </c>
      <c r="ZV71">
        <f t="shared" si="29"/>
        <v>2.8000000000000001E-2</v>
      </c>
      <c r="ZW71">
        <f t="shared" si="29"/>
        <v>3.1E-2</v>
      </c>
      <c r="ZX71">
        <f t="shared" si="29"/>
        <v>7.9000000000000001E-2</v>
      </c>
      <c r="ZY71">
        <f t="shared" si="29"/>
        <v>5.8999999999999997E-2</v>
      </c>
      <c r="ZZ71">
        <f t="shared" si="29"/>
        <v>3.4000000000000002E-2</v>
      </c>
      <c r="AAA71">
        <f t="shared" si="29"/>
        <v>3.5000000000000003E-2</v>
      </c>
      <c r="AAB71">
        <f t="shared" si="29"/>
        <v>6.2E-2</v>
      </c>
      <c r="AAC71">
        <f t="shared" si="29"/>
        <v>8.9999999999999993E-3</v>
      </c>
      <c r="AAD71">
        <f t="shared" si="29"/>
        <v>0.16200000000000001</v>
      </c>
      <c r="AAE71">
        <f t="shared" si="29"/>
        <v>8.0000000000000002E-3</v>
      </c>
      <c r="AAF71">
        <f t="shared" si="29"/>
        <v>3.1E-2</v>
      </c>
      <c r="AAG71">
        <f t="shared" si="29"/>
        <v>5.1999999999999998E-2</v>
      </c>
      <c r="AAH71">
        <f t="shared" si="29"/>
        <v>4.5999999999999999E-2</v>
      </c>
      <c r="AAI71">
        <f t="shared" si="29"/>
        <v>6.3E-2</v>
      </c>
      <c r="AAJ71">
        <f t="shared" si="29"/>
        <v>0.109</v>
      </c>
      <c r="AAK71">
        <f t="shared" si="29"/>
        <v>0</v>
      </c>
      <c r="AAL71">
        <f t="shared" si="29"/>
        <v>1.7999999999999999E-2</v>
      </c>
      <c r="AAM71">
        <f t="shared" si="29"/>
        <v>4.2999999999999997E-2</v>
      </c>
      <c r="AAN71">
        <f t="shared" si="29"/>
        <v>0.11899999999999999</v>
      </c>
      <c r="AAO71">
        <f t="shared" si="29"/>
        <v>0.04</v>
      </c>
      <c r="AAP71">
        <f t="shared" si="29"/>
        <v>1.9E-2</v>
      </c>
      <c r="AAQ71">
        <f t="shared" si="29"/>
        <v>0.22700000000000001</v>
      </c>
      <c r="AAR71">
        <f t="shared" si="29"/>
        <v>0.03</v>
      </c>
      <c r="AAS71">
        <f t="shared" si="29"/>
        <v>0.14799999999999999</v>
      </c>
      <c r="AAT71">
        <f t="shared" si="29"/>
        <v>3.1E-2</v>
      </c>
      <c r="AAU71">
        <f t="shared" si="29"/>
        <v>4.3999999999999997E-2</v>
      </c>
      <c r="ACD71">
        <f t="shared" si="33"/>
        <v>7.5999999999999998E-2</v>
      </c>
      <c r="ACE71">
        <f t="shared" si="31"/>
        <v>0.03</v>
      </c>
      <c r="ACF71">
        <f t="shared" si="31"/>
        <v>4.0000000000000001E-3</v>
      </c>
      <c r="ACG71">
        <f t="shared" si="31"/>
        <v>0.92300000000000004</v>
      </c>
      <c r="ACH71">
        <f t="shared" si="31"/>
        <v>0.04</v>
      </c>
      <c r="ACI71">
        <f t="shared" si="31"/>
        <v>3.9E-2</v>
      </c>
      <c r="ACJ71">
        <f t="shared" si="31"/>
        <v>9.5000000000000001E-2</v>
      </c>
      <c r="ACK71">
        <f t="shared" si="31"/>
        <v>8.4000000000000005E-2</v>
      </c>
      <c r="ACL71">
        <f t="shared" si="31"/>
        <v>9.0999999999999998E-2</v>
      </c>
      <c r="ACM71">
        <f t="shared" si="31"/>
        <v>1.7999999999999999E-2</v>
      </c>
      <c r="ACN71">
        <f t="shared" si="31"/>
        <v>0.05</v>
      </c>
      <c r="ACO71">
        <f t="shared" si="31"/>
        <v>0.193</v>
      </c>
      <c r="ACP71">
        <f t="shared" si="31"/>
        <v>4.4999999999999998E-2</v>
      </c>
      <c r="ACQ71">
        <f t="shared" si="31"/>
        <v>3.6999999999999998E-2</v>
      </c>
      <c r="ACR71">
        <f t="shared" si="31"/>
        <v>6.7000000000000004E-2</v>
      </c>
      <c r="ACS71">
        <f t="shared" si="31"/>
        <v>6.0000000000000001E-3</v>
      </c>
      <c r="ACT71">
        <f t="shared" si="31"/>
        <v>7.0999999999999994E-2</v>
      </c>
      <c r="ACU71">
        <f t="shared" si="31"/>
        <v>4.8000000000000001E-2</v>
      </c>
      <c r="ACV71">
        <f t="shared" si="31"/>
        <v>7.4999999999999997E-2</v>
      </c>
      <c r="ACW71">
        <f t="shared" si="31"/>
        <v>6.3E-2</v>
      </c>
      <c r="ACX71">
        <f t="shared" si="31"/>
        <v>6.2E-2</v>
      </c>
      <c r="ACY71">
        <f t="shared" si="31"/>
        <v>4.2999999999999997E-2</v>
      </c>
      <c r="ACZ71">
        <f t="shared" si="31"/>
        <v>7.4999999999999997E-2</v>
      </c>
      <c r="ADA71">
        <f t="shared" si="31"/>
        <v>7.0000000000000007E-2</v>
      </c>
      <c r="ADB71">
        <f t="shared" si="31"/>
        <v>7.5999999999999998E-2</v>
      </c>
      <c r="ADC71">
        <f t="shared" si="31"/>
        <v>3.6999999999999998E-2</v>
      </c>
      <c r="ADD71">
        <f t="shared" si="31"/>
        <v>1.2999999999999999E-2</v>
      </c>
      <c r="ADE71">
        <f t="shared" si="31"/>
        <v>7.4999999999999997E-2</v>
      </c>
      <c r="ADF71">
        <f t="shared" si="31"/>
        <v>4.0000000000000001E-3</v>
      </c>
      <c r="ADG71">
        <f t="shared" ref="ADG71" si="38">ABS(ADG39)</f>
        <v>2.5000000000000001E-2</v>
      </c>
      <c r="ADH71">
        <f t="shared" si="32"/>
        <v>0.109</v>
      </c>
      <c r="ADI71">
        <f t="shared" si="32"/>
        <v>9.0999999999999998E-2</v>
      </c>
      <c r="AES71" t="s">
        <v>835</v>
      </c>
      <c r="AET71" s="74">
        <v>2E-3</v>
      </c>
      <c r="AEU71" s="74">
        <v>3.0000000000000001E-3</v>
      </c>
      <c r="AEV71" s="74">
        <v>4.3999999999999997E-2</v>
      </c>
      <c r="AEW71" s="74">
        <v>2.5000000000000001E-2</v>
      </c>
      <c r="AEX71" s="74">
        <v>0.14499999999999999</v>
      </c>
      <c r="AEY71" s="74">
        <v>3.2000000000000001E-2</v>
      </c>
      <c r="AEZ71" s="74">
        <v>-3.5000000000000003E-2</v>
      </c>
      <c r="AFA71" s="74">
        <v>1.4E-2</v>
      </c>
      <c r="AFB71" s="74">
        <v>0.05</v>
      </c>
      <c r="AFC71" s="74">
        <v>-0.01</v>
      </c>
      <c r="AFD71" s="74">
        <v>0.91300000000000003</v>
      </c>
      <c r="AFE71" s="74">
        <v>7.0999999999999994E-2</v>
      </c>
      <c r="AFF71" s="74">
        <v>-0.01</v>
      </c>
      <c r="AFG71" s="74">
        <v>5.0000000000000001E-3</v>
      </c>
      <c r="AFH71" s="74">
        <v>4.8000000000000001E-2</v>
      </c>
      <c r="AFI71" s="74">
        <v>5.7000000000000002E-2</v>
      </c>
      <c r="AFJ71" s="74">
        <v>6.2E-2</v>
      </c>
      <c r="AFK71" s="74">
        <v>3.6999999999999998E-2</v>
      </c>
      <c r="AFL71" s="74">
        <v>0.255</v>
      </c>
      <c r="AFM71" s="74">
        <v>3.5999999999999997E-2</v>
      </c>
      <c r="AFN71" s="74">
        <v>4.2999999999999997E-2</v>
      </c>
      <c r="AFO71" s="74">
        <v>2.7E-2</v>
      </c>
      <c r="AFP71" s="74">
        <v>2.8000000000000001E-2</v>
      </c>
      <c r="AFQ71" s="74">
        <v>5.6000000000000001E-2</v>
      </c>
      <c r="AFR71" s="74">
        <v>7.4999999999999997E-2</v>
      </c>
      <c r="AFS71" s="74">
        <v>-2.7E-2</v>
      </c>
      <c r="AFT71" s="74">
        <v>-3.5999999999999997E-2</v>
      </c>
      <c r="AFU71" s="74">
        <v>-1.2999999999999999E-2</v>
      </c>
      <c r="AFV71" s="74">
        <v>2.9000000000000001E-2</v>
      </c>
      <c r="AFW71" s="74">
        <v>0.10299999999999999</v>
      </c>
      <c r="AFX71" s="74">
        <v>7.2999999999999995E-2</v>
      </c>
      <c r="AFY71" s="74">
        <v>4.8000000000000001E-2</v>
      </c>
      <c r="AFZ71" s="74">
        <v>1.7999999999999999E-2</v>
      </c>
      <c r="AGA71" s="74">
        <v>-2.7E-2</v>
      </c>
      <c r="AGB71" s="74">
        <v>4.0000000000000001E-3</v>
      </c>
      <c r="AGC71" s="74">
        <v>-5.0000000000000001E-3</v>
      </c>
      <c r="AGD71" s="74">
        <v>0.14299999999999999</v>
      </c>
      <c r="AGE71" s="21">
        <v>0.16200000000000001</v>
      </c>
      <c r="AGF71" s="21">
        <v>1.9E-2</v>
      </c>
      <c r="AGG71" s="21">
        <v>-0.122</v>
      </c>
      <c r="AGH71" s="21">
        <v>0.03</v>
      </c>
      <c r="AGI71" s="21">
        <v>-2.5999999999999999E-2</v>
      </c>
      <c r="AGJ71" s="21">
        <v>0.113</v>
      </c>
      <c r="AGK71" s="21">
        <v>7.9000000000000001E-2</v>
      </c>
      <c r="AGL71">
        <v>0.122</v>
      </c>
      <c r="AGM71">
        <v>0.11899999999999999</v>
      </c>
      <c r="AGN71">
        <v>0.14399999999999999</v>
      </c>
      <c r="AGO71">
        <v>7.3999999999999996E-2</v>
      </c>
      <c r="AGP71">
        <v>-4.5999999999999999E-2</v>
      </c>
      <c r="AGQ71">
        <v>-8.4000000000000005E-2</v>
      </c>
      <c r="AGR71">
        <v>7.8E-2</v>
      </c>
      <c r="AGS71">
        <v>8.0000000000000002E-3</v>
      </c>
      <c r="AGT71">
        <v>0.17</v>
      </c>
      <c r="AGU71">
        <v>9.2999999999999999E-2</v>
      </c>
      <c r="AGV71">
        <v>-5.8999999999999997E-2</v>
      </c>
      <c r="AGW71">
        <v>7.2999999999999995E-2</v>
      </c>
      <c r="AGX71">
        <v>-3.4000000000000002E-2</v>
      </c>
      <c r="AGY71">
        <v>0.154</v>
      </c>
      <c r="AGZ71">
        <v>4.9000000000000002E-2</v>
      </c>
      <c r="AHA71">
        <v>-0.161</v>
      </c>
      <c r="AHB71">
        <v>0.106</v>
      </c>
      <c r="AHC71">
        <v>-9.4E-2</v>
      </c>
      <c r="AHD71">
        <v>-5.0000000000000001E-3</v>
      </c>
      <c r="AHE71">
        <v>-0.14199999999999999</v>
      </c>
      <c r="AHF71">
        <v>-0.13800000000000001</v>
      </c>
      <c r="AHG71">
        <v>-0.14499999999999999</v>
      </c>
      <c r="AHH71">
        <v>-0.151</v>
      </c>
      <c r="AHI71">
        <v>-0.1</v>
      </c>
      <c r="AHJ71">
        <v>1</v>
      </c>
      <c r="AHK71">
        <v>-6.5000000000000002E-2</v>
      </c>
      <c r="AHL71">
        <v>8.6999999999999994E-2</v>
      </c>
      <c r="AHM71">
        <v>8.1000000000000003E-2</v>
      </c>
      <c r="AHN71">
        <v>-7.4999999999999997E-2</v>
      </c>
      <c r="AHO71">
        <v>-4.1000000000000002E-2</v>
      </c>
    </row>
    <row r="72" spans="632:899">
      <c r="XH72">
        <f t="shared" si="28"/>
        <v>1.2999999999999999E-2</v>
      </c>
      <c r="XI72">
        <f t="shared" si="36"/>
        <v>3.2000000000000001E-2</v>
      </c>
      <c r="XJ72">
        <f t="shared" si="36"/>
        <v>8.0000000000000002E-3</v>
      </c>
      <c r="XK72">
        <f t="shared" si="36"/>
        <v>0.03</v>
      </c>
      <c r="XL72">
        <f t="shared" si="36"/>
        <v>0.03</v>
      </c>
      <c r="XM72">
        <f t="shared" si="36"/>
        <v>3.7999999999999999E-2</v>
      </c>
      <c r="XN72">
        <f t="shared" si="36"/>
        <v>5.5E-2</v>
      </c>
      <c r="XO72">
        <f t="shared" si="36"/>
        <v>3.3000000000000002E-2</v>
      </c>
      <c r="XP72">
        <f t="shared" si="36"/>
        <v>3.6999999999999998E-2</v>
      </c>
      <c r="XQ72">
        <f t="shared" si="36"/>
        <v>9.0999999999999998E-2</v>
      </c>
      <c r="XR72">
        <f t="shared" si="36"/>
        <v>0.10299999999999999</v>
      </c>
      <c r="XS72">
        <f t="shared" si="36"/>
        <v>3.9E-2</v>
      </c>
      <c r="XT72">
        <f t="shared" si="36"/>
        <v>0.95499999999999996</v>
      </c>
      <c r="XU72">
        <f t="shared" si="36"/>
        <v>5.2999999999999999E-2</v>
      </c>
      <c r="XV72">
        <f t="shared" si="36"/>
        <v>1E-3</v>
      </c>
      <c r="XW72">
        <f t="shared" si="36"/>
        <v>3.6999999999999998E-2</v>
      </c>
      <c r="XX72">
        <f t="shared" si="36"/>
        <v>7.2999999999999995E-2</v>
      </c>
      <c r="XY72">
        <f t="shared" si="36"/>
        <v>0.04</v>
      </c>
      <c r="XZ72">
        <f t="shared" si="36"/>
        <v>9.9000000000000005E-2</v>
      </c>
      <c r="YA72">
        <f t="shared" si="36"/>
        <v>5.1999999999999998E-2</v>
      </c>
      <c r="YB72">
        <f t="shared" si="36"/>
        <v>0.09</v>
      </c>
      <c r="YC72">
        <f t="shared" si="36"/>
        <v>2.8000000000000001E-2</v>
      </c>
      <c r="YD72">
        <f t="shared" si="36"/>
        <v>0.108</v>
      </c>
      <c r="YE72">
        <f t="shared" si="36"/>
        <v>1.4999999999999999E-2</v>
      </c>
      <c r="YF72">
        <f t="shared" si="36"/>
        <v>8.0000000000000002E-3</v>
      </c>
      <c r="YG72">
        <f t="shared" si="36"/>
        <v>2.5000000000000001E-2</v>
      </c>
      <c r="YH72">
        <f t="shared" si="36"/>
        <v>3.1E-2</v>
      </c>
      <c r="YI72">
        <f t="shared" si="36"/>
        <v>7.9000000000000001E-2</v>
      </c>
      <c r="YJ72">
        <f t="shared" si="36"/>
        <v>7.0000000000000007E-2</v>
      </c>
      <c r="ZR72">
        <f t="shared" si="30"/>
        <v>4.0000000000000001E-3</v>
      </c>
      <c r="ZS72">
        <f t="shared" si="29"/>
        <v>0.16700000000000001</v>
      </c>
      <c r="ZT72">
        <f t="shared" si="29"/>
        <v>1.4E-2</v>
      </c>
      <c r="ZU72">
        <f t="shared" si="29"/>
        <v>6.6000000000000003E-2</v>
      </c>
      <c r="ZV72">
        <f t="shared" si="29"/>
        <v>0</v>
      </c>
      <c r="ZW72">
        <f t="shared" si="29"/>
        <v>6.9000000000000006E-2</v>
      </c>
      <c r="ZX72">
        <f t="shared" si="29"/>
        <v>6.0000000000000001E-3</v>
      </c>
      <c r="ZY72">
        <f t="shared" si="29"/>
        <v>4.0000000000000001E-3</v>
      </c>
      <c r="ZZ72">
        <f t="shared" si="29"/>
        <v>0.91900000000000004</v>
      </c>
      <c r="AAA72">
        <f t="shared" si="29"/>
        <v>0.02</v>
      </c>
      <c r="AAB72">
        <f t="shared" ref="ZS72:AAU81" si="39">ABS(AAB42)</f>
        <v>8.6999999999999994E-2</v>
      </c>
      <c r="AAC72">
        <f t="shared" si="39"/>
        <v>4.5999999999999999E-2</v>
      </c>
      <c r="AAD72">
        <f t="shared" si="39"/>
        <v>5.6000000000000001E-2</v>
      </c>
      <c r="AAE72">
        <f t="shared" si="39"/>
        <v>9.2999999999999999E-2</v>
      </c>
      <c r="AAF72">
        <f t="shared" si="39"/>
        <v>3.9E-2</v>
      </c>
      <c r="AAG72">
        <f t="shared" si="39"/>
        <v>8.8999999999999996E-2</v>
      </c>
      <c r="AAH72">
        <f t="shared" si="39"/>
        <v>0.05</v>
      </c>
      <c r="AAI72">
        <f t="shared" si="39"/>
        <v>4.9000000000000002E-2</v>
      </c>
      <c r="AAJ72">
        <f t="shared" si="39"/>
        <v>7.9000000000000001E-2</v>
      </c>
      <c r="AAK72">
        <f t="shared" si="39"/>
        <v>0.01</v>
      </c>
      <c r="AAL72">
        <f t="shared" si="39"/>
        <v>9.1999999999999998E-2</v>
      </c>
      <c r="AAM72">
        <f t="shared" si="39"/>
        <v>8.7999999999999995E-2</v>
      </c>
      <c r="AAN72">
        <f t="shared" si="39"/>
        <v>7.5999999999999998E-2</v>
      </c>
      <c r="AAO72">
        <f t="shared" si="39"/>
        <v>8.8999999999999996E-2</v>
      </c>
      <c r="AAP72">
        <f t="shared" si="39"/>
        <v>0.11799999999999999</v>
      </c>
      <c r="AAQ72">
        <f t="shared" si="39"/>
        <v>9.7000000000000003E-2</v>
      </c>
      <c r="AAR72">
        <f t="shared" si="39"/>
        <v>9.5000000000000001E-2</v>
      </c>
      <c r="AAS72">
        <f t="shared" si="39"/>
        <v>3.1E-2</v>
      </c>
      <c r="AAT72">
        <f t="shared" si="39"/>
        <v>0.111</v>
      </c>
      <c r="AAU72">
        <f t="shared" si="39"/>
        <v>1.0999999999999999E-2</v>
      </c>
      <c r="ACD72">
        <f t="shared" si="33"/>
        <v>1.0999999999999999E-2</v>
      </c>
      <c r="ACE72">
        <f t="shared" si="31"/>
        <v>7.0000000000000007E-2</v>
      </c>
      <c r="ACF72">
        <f t="shared" si="31"/>
        <v>1.7000000000000001E-2</v>
      </c>
      <c r="ACG72">
        <f t="shared" si="31"/>
        <v>1.9E-2</v>
      </c>
      <c r="ACH72">
        <f t="shared" si="31"/>
        <v>0.97099999999999997</v>
      </c>
      <c r="ACI72">
        <f t="shared" si="31"/>
        <v>1.0999999999999999E-2</v>
      </c>
      <c r="ACJ72">
        <f t="shared" si="31"/>
        <v>3.3000000000000002E-2</v>
      </c>
      <c r="ACK72">
        <f t="shared" si="31"/>
        <v>2.7E-2</v>
      </c>
      <c r="ACL72">
        <f t="shared" si="31"/>
        <v>1.9E-2</v>
      </c>
      <c r="ACM72">
        <f t="shared" si="31"/>
        <v>7.9000000000000001E-2</v>
      </c>
      <c r="ACN72">
        <f t="shared" si="31"/>
        <v>5.0999999999999997E-2</v>
      </c>
      <c r="ACO72">
        <f t="shared" si="31"/>
        <v>2.1000000000000001E-2</v>
      </c>
      <c r="ACP72">
        <f t="shared" si="31"/>
        <v>6.2E-2</v>
      </c>
      <c r="ACQ72">
        <f t="shared" si="31"/>
        <v>7.0000000000000007E-2</v>
      </c>
      <c r="ACR72">
        <f t="shared" si="31"/>
        <v>2.5999999999999999E-2</v>
      </c>
      <c r="ACS72">
        <f t="shared" si="31"/>
        <v>8.0000000000000002E-3</v>
      </c>
      <c r="ACT72">
        <f t="shared" si="31"/>
        <v>3.5000000000000003E-2</v>
      </c>
      <c r="ACU72">
        <f t="shared" si="31"/>
        <v>2.5000000000000001E-2</v>
      </c>
      <c r="ACV72">
        <f t="shared" si="31"/>
        <v>5.8999999999999997E-2</v>
      </c>
      <c r="ACW72">
        <f t="shared" si="31"/>
        <v>8.3000000000000004E-2</v>
      </c>
      <c r="ACX72">
        <f t="shared" si="31"/>
        <v>4.1000000000000002E-2</v>
      </c>
      <c r="ACY72">
        <f t="shared" si="31"/>
        <v>4.9000000000000002E-2</v>
      </c>
      <c r="ACZ72">
        <f t="shared" si="31"/>
        <v>2.3E-2</v>
      </c>
      <c r="ADA72">
        <f t="shared" si="31"/>
        <v>1.6E-2</v>
      </c>
      <c r="ADB72">
        <f t="shared" si="31"/>
        <v>2.4E-2</v>
      </c>
      <c r="ADC72">
        <f t="shared" si="31"/>
        <v>2.1999999999999999E-2</v>
      </c>
      <c r="ADD72">
        <f t="shared" si="31"/>
        <v>6.4000000000000001E-2</v>
      </c>
      <c r="ADE72">
        <f t="shared" si="31"/>
        <v>2.9000000000000001E-2</v>
      </c>
      <c r="ADF72">
        <f t="shared" si="31"/>
        <v>2.9000000000000001E-2</v>
      </c>
      <c r="ADG72">
        <f t="shared" ref="ADG72" si="40">ABS(ADG40)</f>
        <v>0.02</v>
      </c>
      <c r="ADH72">
        <f t="shared" si="32"/>
        <v>5.8000000000000003E-2</v>
      </c>
      <c r="ADI72">
        <f t="shared" si="32"/>
        <v>5.7000000000000002E-2</v>
      </c>
      <c r="AES72" t="s">
        <v>836</v>
      </c>
      <c r="AET72" s="74">
        <v>-3.2000000000000001E-2</v>
      </c>
      <c r="AEU72" s="74">
        <v>-4.5999999999999999E-2</v>
      </c>
      <c r="AEV72" s="74">
        <v>-9.2999999999999999E-2</v>
      </c>
      <c r="AEW72" s="74">
        <v>-3.0000000000000001E-3</v>
      </c>
      <c r="AEX72" s="74">
        <v>0.11700000000000001</v>
      </c>
      <c r="AEY72" s="74">
        <v>-3.1E-2</v>
      </c>
      <c r="AEZ72" s="74">
        <v>-2E-3</v>
      </c>
      <c r="AFA72" s="74">
        <v>-2.7E-2</v>
      </c>
      <c r="AFB72" s="74">
        <v>2.9000000000000001E-2</v>
      </c>
      <c r="AFC72" s="74">
        <v>-7.8E-2</v>
      </c>
      <c r="AFD72" s="74">
        <v>-0.13500000000000001</v>
      </c>
      <c r="AFE72" s="74">
        <v>0.03</v>
      </c>
      <c r="AFF72" s="74">
        <v>4.2000000000000003E-2</v>
      </c>
      <c r="AFG72" s="74">
        <v>-2.5999999999999999E-2</v>
      </c>
      <c r="AFH72" s="74">
        <v>-7.6999999999999999E-2</v>
      </c>
      <c r="AFI72" s="74">
        <v>-4.1000000000000002E-2</v>
      </c>
      <c r="AFJ72" s="74">
        <v>-6.6000000000000003E-2</v>
      </c>
      <c r="AFK72" s="74">
        <v>0.03</v>
      </c>
      <c r="AFL72" s="74">
        <v>0.13500000000000001</v>
      </c>
      <c r="AFM72" s="74">
        <v>-0.14299999999999999</v>
      </c>
      <c r="AFN72" s="74">
        <v>-2.8000000000000001E-2</v>
      </c>
      <c r="AFO72" s="74">
        <v>-0.16700000000000001</v>
      </c>
      <c r="AFP72" s="74">
        <v>-4.9000000000000002E-2</v>
      </c>
      <c r="AFQ72" s="74">
        <v>-0.105</v>
      </c>
      <c r="AFR72" s="74">
        <v>-0.113</v>
      </c>
      <c r="AFS72" s="74">
        <v>-1.9E-2</v>
      </c>
      <c r="AFT72" s="74">
        <v>-0.89800000000000002</v>
      </c>
      <c r="AFU72" s="74">
        <v>-0.01</v>
      </c>
      <c r="AFV72" s="74">
        <v>-6.7000000000000004E-2</v>
      </c>
      <c r="AFW72" s="74">
        <v>0.14199999999999999</v>
      </c>
      <c r="AFX72" s="74">
        <v>-3.5999999999999997E-2</v>
      </c>
      <c r="AFY72" s="74">
        <v>-7.0000000000000001E-3</v>
      </c>
      <c r="AFZ72" s="74">
        <v>-0.05</v>
      </c>
      <c r="AGA72" s="74">
        <v>2.7E-2</v>
      </c>
      <c r="AGB72" s="74">
        <v>-1.9E-2</v>
      </c>
      <c r="AGC72" s="74">
        <v>-3.3000000000000002E-2</v>
      </c>
      <c r="AGD72" s="74">
        <v>2.3E-2</v>
      </c>
      <c r="AGE72" s="21">
        <v>-0.109</v>
      </c>
      <c r="AGF72" s="21">
        <v>4.2999999999999997E-2</v>
      </c>
      <c r="AGG72" s="21">
        <v>-0.03</v>
      </c>
      <c r="AGH72" s="21">
        <v>6.0000000000000001E-3</v>
      </c>
      <c r="AGI72" s="21">
        <v>2.8000000000000001E-2</v>
      </c>
      <c r="AGJ72" s="21">
        <v>-6.0000000000000001E-3</v>
      </c>
      <c r="AGK72" s="21">
        <v>-7.5999999999999998E-2</v>
      </c>
      <c r="AGL72">
        <v>-0.107</v>
      </c>
      <c r="AGM72">
        <v>2.4E-2</v>
      </c>
      <c r="AGN72">
        <v>-0.107</v>
      </c>
      <c r="AGO72">
        <v>-6.9000000000000006E-2</v>
      </c>
      <c r="AGP72">
        <v>4.1000000000000002E-2</v>
      </c>
      <c r="AGQ72">
        <v>7.4999999999999997E-2</v>
      </c>
      <c r="AGR72">
        <v>-6.8000000000000005E-2</v>
      </c>
      <c r="AGS72">
        <v>8.0000000000000002E-3</v>
      </c>
      <c r="AGT72">
        <v>-6.4000000000000001E-2</v>
      </c>
      <c r="AGU72">
        <v>-0.187</v>
      </c>
      <c r="AGV72">
        <v>7.1999999999999995E-2</v>
      </c>
      <c r="AGW72">
        <v>-0.10299999999999999</v>
      </c>
      <c r="AGX72">
        <v>2.5000000000000001E-2</v>
      </c>
      <c r="AGY72">
        <v>-0.151</v>
      </c>
      <c r="AGZ72">
        <v>-4.2000000000000003E-2</v>
      </c>
      <c r="AHA72">
        <v>0.06</v>
      </c>
      <c r="AHB72">
        <v>-0.10100000000000001</v>
      </c>
      <c r="AHC72">
        <v>7.9000000000000001E-2</v>
      </c>
      <c r="AHD72">
        <v>5.7000000000000002E-2</v>
      </c>
      <c r="AHE72">
        <v>8.3000000000000004E-2</v>
      </c>
      <c r="AHF72">
        <v>0.13700000000000001</v>
      </c>
      <c r="AHG72">
        <v>7.6999999999999999E-2</v>
      </c>
      <c r="AHH72">
        <v>0.13200000000000001</v>
      </c>
      <c r="AHI72">
        <v>8.6999999999999994E-2</v>
      </c>
      <c r="AHJ72">
        <v>-6.5000000000000002E-2</v>
      </c>
      <c r="AHK72">
        <v>1</v>
      </c>
      <c r="AHL72">
        <v>-7.3999999999999996E-2</v>
      </c>
      <c r="AHM72">
        <v>-3.7999999999999999E-2</v>
      </c>
      <c r="AHN72">
        <v>6.0999999999999999E-2</v>
      </c>
      <c r="AHO72">
        <v>0.121</v>
      </c>
    </row>
    <row r="73" spans="632:899">
      <c r="XH73">
        <f t="shared" si="28"/>
        <v>6.0999999999999999E-2</v>
      </c>
      <c r="XI73">
        <f t="shared" si="36"/>
        <v>9.2999999999999999E-2</v>
      </c>
      <c r="XJ73">
        <f t="shared" si="36"/>
        <v>2.5999999999999999E-2</v>
      </c>
      <c r="XK73">
        <f t="shared" si="36"/>
        <v>2.1999999999999999E-2</v>
      </c>
      <c r="XL73">
        <f t="shared" si="36"/>
        <v>4.7E-2</v>
      </c>
      <c r="XM73">
        <f t="shared" si="36"/>
        <v>6.4000000000000001E-2</v>
      </c>
      <c r="XN73">
        <f t="shared" si="36"/>
        <v>2.9000000000000001E-2</v>
      </c>
      <c r="XO73">
        <f t="shared" si="36"/>
        <v>0.77600000000000002</v>
      </c>
      <c r="XP73">
        <f t="shared" si="36"/>
        <v>2.5000000000000001E-2</v>
      </c>
      <c r="XQ73">
        <f t="shared" si="36"/>
        <v>0.58599999999999997</v>
      </c>
      <c r="XR73">
        <f t="shared" si="36"/>
        <v>8.0000000000000002E-3</v>
      </c>
      <c r="XS73">
        <f t="shared" si="36"/>
        <v>2.7E-2</v>
      </c>
      <c r="XT73">
        <f t="shared" si="36"/>
        <v>4.3999999999999997E-2</v>
      </c>
      <c r="XU73">
        <f t="shared" si="36"/>
        <v>3.5999999999999997E-2</v>
      </c>
      <c r="XV73">
        <f t="shared" si="36"/>
        <v>5.1999999999999998E-2</v>
      </c>
      <c r="XW73">
        <f t="shared" si="36"/>
        <v>0</v>
      </c>
      <c r="XX73">
        <f t="shared" si="36"/>
        <v>7.0000000000000007E-2</v>
      </c>
      <c r="XY73">
        <f t="shared" si="36"/>
        <v>6.7000000000000004E-2</v>
      </c>
      <c r="XZ73">
        <f t="shared" si="36"/>
        <v>1.9E-2</v>
      </c>
      <c r="YA73">
        <f t="shared" si="36"/>
        <v>7.2999999999999995E-2</v>
      </c>
      <c r="YB73">
        <f t="shared" si="36"/>
        <v>3.5000000000000003E-2</v>
      </c>
      <c r="YC73">
        <f t="shared" si="36"/>
        <v>6.2E-2</v>
      </c>
      <c r="YD73">
        <f t="shared" si="36"/>
        <v>2.1000000000000001E-2</v>
      </c>
      <c r="YE73">
        <f t="shared" si="36"/>
        <v>5.6000000000000001E-2</v>
      </c>
      <c r="YF73">
        <f t="shared" si="36"/>
        <v>1.7999999999999999E-2</v>
      </c>
      <c r="YG73">
        <f t="shared" si="36"/>
        <v>0.02</v>
      </c>
      <c r="YH73">
        <f t="shared" si="36"/>
        <v>2.1000000000000001E-2</v>
      </c>
      <c r="YI73">
        <f t="shared" si="36"/>
        <v>2.5000000000000001E-2</v>
      </c>
      <c r="YJ73">
        <f t="shared" si="36"/>
        <v>1.7999999999999999E-2</v>
      </c>
      <c r="ZR73">
        <f t="shared" si="30"/>
        <v>2.4E-2</v>
      </c>
      <c r="ZS73">
        <f t="shared" si="39"/>
        <v>1.6E-2</v>
      </c>
      <c r="ZT73">
        <f t="shared" si="39"/>
        <v>6.7000000000000004E-2</v>
      </c>
      <c r="ZU73">
        <f t="shared" si="39"/>
        <v>1.2E-2</v>
      </c>
      <c r="ZV73">
        <f t="shared" si="39"/>
        <v>5.1999999999999998E-2</v>
      </c>
      <c r="ZW73">
        <f t="shared" si="39"/>
        <v>4.9000000000000002E-2</v>
      </c>
      <c r="ZX73">
        <f t="shared" si="39"/>
        <v>2.4E-2</v>
      </c>
      <c r="ZY73">
        <f t="shared" si="39"/>
        <v>2.9000000000000001E-2</v>
      </c>
      <c r="ZZ73">
        <f t="shared" si="39"/>
        <v>3.0000000000000001E-3</v>
      </c>
      <c r="AAA73">
        <f t="shared" si="39"/>
        <v>2.1999999999999999E-2</v>
      </c>
      <c r="AAB73">
        <f t="shared" si="39"/>
        <v>6.0000000000000001E-3</v>
      </c>
      <c r="AAC73">
        <f t="shared" si="39"/>
        <v>3.6999999999999998E-2</v>
      </c>
      <c r="AAD73">
        <f t="shared" si="39"/>
        <v>1E-3</v>
      </c>
      <c r="AAE73">
        <f t="shared" si="39"/>
        <v>5.0000000000000001E-3</v>
      </c>
      <c r="AAF73">
        <f t="shared" si="39"/>
        <v>7.2999999999999995E-2</v>
      </c>
      <c r="AAG73">
        <f t="shared" si="39"/>
        <v>4.9000000000000002E-2</v>
      </c>
      <c r="AAH73">
        <f t="shared" si="39"/>
        <v>4.1000000000000002E-2</v>
      </c>
      <c r="AAI73">
        <f t="shared" si="39"/>
        <v>1.7999999999999999E-2</v>
      </c>
      <c r="AAJ73">
        <f t="shared" si="39"/>
        <v>0</v>
      </c>
      <c r="AAK73">
        <f t="shared" si="39"/>
        <v>4.1000000000000002E-2</v>
      </c>
      <c r="AAL73">
        <f t="shared" si="39"/>
        <v>2.1000000000000001E-2</v>
      </c>
      <c r="AAM73">
        <f t="shared" si="39"/>
        <v>2.5999999999999999E-2</v>
      </c>
      <c r="AAN73">
        <f t="shared" si="39"/>
        <v>5.8000000000000003E-2</v>
      </c>
      <c r="AAO73">
        <f t="shared" si="39"/>
        <v>1.4999999999999999E-2</v>
      </c>
      <c r="AAP73">
        <f t="shared" si="39"/>
        <v>3.0000000000000001E-3</v>
      </c>
      <c r="AAQ73">
        <f t="shared" si="39"/>
        <v>0.14399999999999999</v>
      </c>
      <c r="AAR73">
        <f t="shared" si="39"/>
        <v>1.2E-2</v>
      </c>
      <c r="AAS73">
        <f t="shared" si="39"/>
        <v>1.2999999999999999E-2</v>
      </c>
      <c r="AAT73">
        <f t="shared" si="39"/>
        <v>1.2999999999999999E-2</v>
      </c>
      <c r="AAU73">
        <f t="shared" si="39"/>
        <v>0.97399999999999998</v>
      </c>
      <c r="ACD73">
        <f t="shared" si="33"/>
        <v>2.8000000000000001E-2</v>
      </c>
      <c r="ACE73">
        <f t="shared" si="31"/>
        <v>4.2999999999999997E-2</v>
      </c>
      <c r="ACF73">
        <f t="shared" si="31"/>
        <v>3.1E-2</v>
      </c>
      <c r="ACG73">
        <f t="shared" si="31"/>
        <v>6.4000000000000001E-2</v>
      </c>
      <c r="ACH73">
        <f t="shared" si="31"/>
        <v>1.2E-2</v>
      </c>
      <c r="ACI73">
        <f t="shared" si="31"/>
        <v>0.96199999999999997</v>
      </c>
      <c r="ACJ73">
        <f t="shared" si="31"/>
        <v>6.6000000000000003E-2</v>
      </c>
      <c r="ACK73">
        <f t="shared" si="31"/>
        <v>4.4999999999999998E-2</v>
      </c>
      <c r="ACL73">
        <f t="shared" si="31"/>
        <v>0</v>
      </c>
      <c r="ACM73">
        <f t="shared" si="31"/>
        <v>6.8000000000000005E-2</v>
      </c>
      <c r="ACN73">
        <f t="shared" si="31"/>
        <v>5.7000000000000002E-2</v>
      </c>
      <c r="ACO73">
        <f t="shared" si="31"/>
        <v>6.0000000000000001E-3</v>
      </c>
      <c r="ACP73">
        <f t="shared" si="31"/>
        <v>5.0000000000000001E-3</v>
      </c>
      <c r="ACQ73">
        <f t="shared" si="31"/>
        <v>8.0000000000000002E-3</v>
      </c>
      <c r="ACR73">
        <f t="shared" si="31"/>
        <v>0.11600000000000001</v>
      </c>
      <c r="ACS73">
        <f t="shared" si="31"/>
        <v>2.4E-2</v>
      </c>
      <c r="ACT73">
        <f t="shared" si="31"/>
        <v>0.04</v>
      </c>
      <c r="ACU73">
        <f t="shared" si="31"/>
        <v>3.6999999999999998E-2</v>
      </c>
      <c r="ACV73">
        <f t="shared" si="31"/>
        <v>3.5000000000000003E-2</v>
      </c>
      <c r="ACW73">
        <f t="shared" si="31"/>
        <v>2.5999999999999999E-2</v>
      </c>
      <c r="ACX73">
        <f t="shared" si="31"/>
        <v>1.7000000000000001E-2</v>
      </c>
      <c r="ACY73">
        <f t="shared" si="31"/>
        <v>4.0000000000000001E-3</v>
      </c>
      <c r="ACZ73">
        <f t="shared" si="31"/>
        <v>9.1999999999999998E-2</v>
      </c>
      <c r="ADA73">
        <f t="shared" si="31"/>
        <v>4.3999999999999997E-2</v>
      </c>
      <c r="ADB73">
        <f t="shared" si="31"/>
        <v>3.7999999999999999E-2</v>
      </c>
      <c r="ADC73">
        <f t="shared" si="31"/>
        <v>4.2999999999999997E-2</v>
      </c>
      <c r="ADD73">
        <f t="shared" si="31"/>
        <v>8.7999999999999995E-2</v>
      </c>
      <c r="ADE73">
        <f t="shared" si="31"/>
        <v>4.2000000000000003E-2</v>
      </c>
      <c r="ADF73">
        <f t="shared" si="31"/>
        <v>7.0000000000000007E-2</v>
      </c>
      <c r="ADG73">
        <f t="shared" ref="ADG73" si="41">ABS(ADG41)</f>
        <v>0.05</v>
      </c>
      <c r="ADH73">
        <f t="shared" si="32"/>
        <v>8.0000000000000002E-3</v>
      </c>
      <c r="ADI73">
        <f t="shared" si="32"/>
        <v>4.2999999999999997E-2</v>
      </c>
      <c r="AES73" t="s">
        <v>837</v>
      </c>
      <c r="AET73" s="74">
        <v>-6.0000000000000001E-3</v>
      </c>
      <c r="AEU73" s="74">
        <v>-8.9999999999999993E-3</v>
      </c>
      <c r="AEV73" s="74">
        <v>4.4999999999999998E-2</v>
      </c>
      <c r="AEW73" s="74">
        <v>-1.4999999999999999E-2</v>
      </c>
      <c r="AEX73" s="74">
        <v>-4.2999999999999997E-2</v>
      </c>
      <c r="AEY73" s="74">
        <v>5.8999999999999997E-2</v>
      </c>
      <c r="AEZ73" s="74">
        <v>0.09</v>
      </c>
      <c r="AFA73" s="74">
        <v>0.05</v>
      </c>
      <c r="AFB73" s="74">
        <v>4.4999999999999998E-2</v>
      </c>
      <c r="AFC73" s="74">
        <v>-0.06</v>
      </c>
      <c r="AFD73" s="74">
        <v>-2.5999999999999999E-2</v>
      </c>
      <c r="AFE73" s="74">
        <v>2.4E-2</v>
      </c>
      <c r="AFF73" s="74">
        <v>2.1000000000000001E-2</v>
      </c>
      <c r="AFG73" s="74">
        <v>-2.4E-2</v>
      </c>
      <c r="AFH73" s="74">
        <v>8.2000000000000003E-2</v>
      </c>
      <c r="AFI73" s="74">
        <v>7.4999999999999997E-2</v>
      </c>
      <c r="AFJ73" s="74">
        <v>6.0000000000000001E-3</v>
      </c>
      <c r="AFK73" s="74">
        <v>3.5999999999999997E-2</v>
      </c>
      <c r="AFL73" s="74">
        <v>6.8000000000000005E-2</v>
      </c>
      <c r="AFM73" s="74">
        <v>1E-3</v>
      </c>
      <c r="AFN73" s="74">
        <v>1.0999999999999999E-2</v>
      </c>
      <c r="AFO73" s="74">
        <v>8.9999999999999993E-3</v>
      </c>
      <c r="AFP73" s="74">
        <v>5.0000000000000001E-3</v>
      </c>
      <c r="AFQ73" s="74">
        <v>6.8000000000000005E-2</v>
      </c>
      <c r="AFR73" s="74">
        <v>0.93500000000000005</v>
      </c>
      <c r="AFS73" s="74">
        <v>-0.114</v>
      </c>
      <c r="AFT73" s="74">
        <v>-6.6000000000000003E-2</v>
      </c>
      <c r="AFU73" s="74">
        <v>7.3999999999999996E-2</v>
      </c>
      <c r="AFV73" s="74">
        <v>6.0000000000000001E-3</v>
      </c>
      <c r="AFW73" s="74">
        <v>-4.1000000000000002E-2</v>
      </c>
      <c r="AFX73" s="74">
        <v>0.17699999999999999</v>
      </c>
      <c r="AFY73" s="74">
        <v>-2.1999999999999999E-2</v>
      </c>
      <c r="AFZ73" s="74">
        <v>-2E-3</v>
      </c>
      <c r="AGA73" s="74">
        <v>-8.2000000000000003E-2</v>
      </c>
      <c r="AGB73" s="74">
        <v>7.2999999999999995E-2</v>
      </c>
      <c r="AGC73" s="74">
        <v>8.4000000000000005E-2</v>
      </c>
      <c r="AGD73" s="74">
        <v>-3.3000000000000002E-2</v>
      </c>
      <c r="AGE73" s="21">
        <v>5.3999999999999999E-2</v>
      </c>
      <c r="AGF73" s="21">
        <v>4.1000000000000002E-2</v>
      </c>
      <c r="AGG73" s="21">
        <v>0.01</v>
      </c>
      <c r="AGH73" s="21">
        <v>-0.115</v>
      </c>
      <c r="AGI73" s="21">
        <v>-8.3000000000000004E-2</v>
      </c>
      <c r="AGJ73" s="21">
        <v>4.5999999999999999E-2</v>
      </c>
      <c r="AGK73" s="21">
        <v>0.161</v>
      </c>
      <c r="AGL73">
        <v>9.4E-2</v>
      </c>
      <c r="AGM73">
        <v>0.111</v>
      </c>
      <c r="AGN73">
        <v>3.5000000000000003E-2</v>
      </c>
      <c r="AGO73">
        <v>5.8999999999999997E-2</v>
      </c>
      <c r="AGP73">
        <v>-6.3E-2</v>
      </c>
      <c r="AGQ73">
        <v>1.4999999999999999E-2</v>
      </c>
      <c r="AGR73">
        <v>5.5E-2</v>
      </c>
      <c r="AGS73">
        <v>-9.6000000000000002E-2</v>
      </c>
      <c r="AGT73">
        <v>7.6999999999999999E-2</v>
      </c>
      <c r="AGU73">
        <v>7.8E-2</v>
      </c>
      <c r="AGV73">
        <v>-2.1999999999999999E-2</v>
      </c>
      <c r="AGW73">
        <v>0.04</v>
      </c>
      <c r="AGX73">
        <v>7.5999999999999998E-2</v>
      </c>
      <c r="AGY73">
        <v>4.8000000000000001E-2</v>
      </c>
      <c r="AGZ73">
        <v>1.2E-2</v>
      </c>
      <c r="AHA73">
        <v>-0.154</v>
      </c>
      <c r="AHB73">
        <v>9.9000000000000005E-2</v>
      </c>
      <c r="AHC73">
        <v>1.6E-2</v>
      </c>
      <c r="AHD73">
        <v>-0.106</v>
      </c>
      <c r="AHE73">
        <v>-6.5000000000000002E-2</v>
      </c>
      <c r="AHF73">
        <v>-2.7E-2</v>
      </c>
      <c r="AHG73">
        <v>-7.0000000000000007E-2</v>
      </c>
      <c r="AHH73">
        <v>-0.104</v>
      </c>
      <c r="AHI73">
        <v>-6.0000000000000001E-3</v>
      </c>
      <c r="AHJ73">
        <v>8.6999999999999994E-2</v>
      </c>
      <c r="AHK73">
        <v>-7.3999999999999996E-2</v>
      </c>
      <c r="AHL73">
        <v>1</v>
      </c>
      <c r="AHM73">
        <v>0.09</v>
      </c>
      <c r="AHN73">
        <v>-7.9000000000000001E-2</v>
      </c>
      <c r="AHO73">
        <v>2.4E-2</v>
      </c>
    </row>
    <row r="74" spans="632:899">
      <c r="XH74">
        <f t="shared" si="28"/>
        <v>0.05</v>
      </c>
      <c r="XI74">
        <f t="shared" si="36"/>
        <v>1.2999999999999999E-2</v>
      </c>
      <c r="XJ74">
        <f t="shared" si="36"/>
        <v>5.6000000000000001E-2</v>
      </c>
      <c r="XK74">
        <f t="shared" si="36"/>
        <v>7.0000000000000001E-3</v>
      </c>
      <c r="XL74">
        <f t="shared" si="36"/>
        <v>5.0999999999999997E-2</v>
      </c>
      <c r="XM74">
        <f t="shared" si="36"/>
        <v>8.6999999999999994E-2</v>
      </c>
      <c r="XN74">
        <f t="shared" si="36"/>
        <v>6.8000000000000005E-2</v>
      </c>
      <c r="XO74">
        <f t="shared" si="36"/>
        <v>0</v>
      </c>
      <c r="XP74">
        <f t="shared" si="36"/>
        <v>7.9000000000000001E-2</v>
      </c>
      <c r="XQ74">
        <f t="shared" si="36"/>
        <v>2.7E-2</v>
      </c>
      <c r="XR74">
        <f t="shared" si="36"/>
        <v>0.94699999999999995</v>
      </c>
      <c r="XS74">
        <f t="shared" si="36"/>
        <v>4.8000000000000001E-2</v>
      </c>
      <c r="XT74">
        <f t="shared" si="36"/>
        <v>4.4999999999999998E-2</v>
      </c>
      <c r="XU74">
        <f t="shared" si="36"/>
        <v>4.5999999999999999E-2</v>
      </c>
      <c r="XV74">
        <f t="shared" si="36"/>
        <v>0.01</v>
      </c>
      <c r="XW74">
        <f t="shared" si="36"/>
        <v>4.2000000000000003E-2</v>
      </c>
      <c r="XX74">
        <f t="shared" si="36"/>
        <v>5.5E-2</v>
      </c>
      <c r="XY74">
        <f t="shared" si="36"/>
        <v>0.09</v>
      </c>
      <c r="XZ74">
        <f t="shared" si="36"/>
        <v>8.6999999999999994E-2</v>
      </c>
      <c r="YA74">
        <f t="shared" si="36"/>
        <v>0.114</v>
      </c>
      <c r="YB74">
        <f t="shared" si="36"/>
        <v>6.7000000000000004E-2</v>
      </c>
      <c r="YC74">
        <f t="shared" si="36"/>
        <v>2.5000000000000001E-2</v>
      </c>
      <c r="YD74">
        <f t="shared" si="36"/>
        <v>9.7000000000000003E-2</v>
      </c>
      <c r="YE74">
        <f t="shared" si="36"/>
        <v>5.1999999999999998E-2</v>
      </c>
      <c r="YF74">
        <f t="shared" si="36"/>
        <v>7.5999999999999998E-2</v>
      </c>
      <c r="YG74">
        <f t="shared" si="36"/>
        <v>1.7000000000000001E-2</v>
      </c>
      <c r="YH74">
        <f t="shared" si="36"/>
        <v>7.8E-2</v>
      </c>
      <c r="YI74">
        <f t="shared" si="36"/>
        <v>5.7000000000000002E-2</v>
      </c>
      <c r="YJ74">
        <f t="shared" si="36"/>
        <v>5.7000000000000002E-2</v>
      </c>
      <c r="ZR74">
        <f t="shared" si="30"/>
        <v>0.01</v>
      </c>
      <c r="ZS74">
        <f t="shared" si="39"/>
        <v>9.6000000000000002E-2</v>
      </c>
      <c r="ZT74">
        <f t="shared" si="39"/>
        <v>8.0000000000000002E-3</v>
      </c>
      <c r="ZU74">
        <f t="shared" si="39"/>
        <v>3.5000000000000003E-2</v>
      </c>
      <c r="ZV74">
        <f t="shared" si="39"/>
        <v>2.7E-2</v>
      </c>
      <c r="ZW74">
        <f t="shared" si="39"/>
        <v>5.0000000000000001E-3</v>
      </c>
      <c r="ZX74">
        <f t="shared" si="39"/>
        <v>2.9000000000000001E-2</v>
      </c>
      <c r="ZY74">
        <f t="shared" si="39"/>
        <v>5.7000000000000002E-2</v>
      </c>
      <c r="ZZ74">
        <f t="shared" si="39"/>
        <v>4.1000000000000002E-2</v>
      </c>
      <c r="AAA74">
        <f t="shared" si="39"/>
        <v>2.5999999999999999E-2</v>
      </c>
      <c r="AAB74">
        <f t="shared" si="39"/>
        <v>4.2000000000000003E-2</v>
      </c>
      <c r="AAC74">
        <f t="shared" si="39"/>
        <v>5.8000000000000003E-2</v>
      </c>
      <c r="AAD74">
        <f t="shared" si="39"/>
        <v>9.2999999999999999E-2</v>
      </c>
      <c r="AAE74">
        <f t="shared" si="39"/>
        <v>0.11899999999999999</v>
      </c>
      <c r="AAF74">
        <f t="shared" si="39"/>
        <v>0.111</v>
      </c>
      <c r="AAG74">
        <f t="shared" si="39"/>
        <v>6.9000000000000006E-2</v>
      </c>
      <c r="AAH74">
        <f t="shared" si="39"/>
        <v>0.91500000000000004</v>
      </c>
      <c r="AAI74">
        <f t="shared" si="39"/>
        <v>2.7E-2</v>
      </c>
      <c r="AAJ74">
        <f t="shared" si="39"/>
        <v>6.4000000000000001E-2</v>
      </c>
      <c r="AAK74">
        <f t="shared" si="39"/>
        <v>5.1999999999999998E-2</v>
      </c>
      <c r="AAL74">
        <f t="shared" si="39"/>
        <v>8.9999999999999993E-3</v>
      </c>
      <c r="AAM74">
        <f t="shared" si="39"/>
        <v>8.8999999999999996E-2</v>
      </c>
      <c r="AAN74">
        <f t="shared" si="39"/>
        <v>8.8999999999999996E-2</v>
      </c>
      <c r="AAO74">
        <f t="shared" si="39"/>
        <v>0.20300000000000001</v>
      </c>
      <c r="AAP74">
        <f t="shared" si="39"/>
        <v>0.127</v>
      </c>
      <c r="AAQ74">
        <f t="shared" si="39"/>
        <v>3.5000000000000003E-2</v>
      </c>
      <c r="AAR74">
        <f t="shared" si="39"/>
        <v>6.2E-2</v>
      </c>
      <c r="AAS74">
        <f t="shared" si="39"/>
        <v>0.09</v>
      </c>
      <c r="AAT74">
        <f t="shared" si="39"/>
        <v>3.4000000000000002E-2</v>
      </c>
      <c r="AAU74">
        <f t="shared" si="39"/>
        <v>7.0000000000000007E-2</v>
      </c>
      <c r="ACD74">
        <f t="shared" si="33"/>
        <v>4.2000000000000003E-2</v>
      </c>
      <c r="ACE74">
        <f t="shared" si="31"/>
        <v>2.1999999999999999E-2</v>
      </c>
      <c r="ACF74">
        <f t="shared" si="31"/>
        <v>3.1E-2</v>
      </c>
      <c r="ACG74">
        <f t="shared" si="31"/>
        <v>3.4000000000000002E-2</v>
      </c>
      <c r="ACH74">
        <f t="shared" si="31"/>
        <v>2.5999999999999999E-2</v>
      </c>
      <c r="ACI74">
        <f t="shared" si="31"/>
        <v>7.0000000000000001E-3</v>
      </c>
      <c r="ACJ74">
        <f t="shared" si="31"/>
        <v>0.317</v>
      </c>
      <c r="ACK74">
        <f t="shared" si="31"/>
        <v>2.3E-2</v>
      </c>
      <c r="ACL74">
        <f t="shared" si="31"/>
        <v>0.15</v>
      </c>
      <c r="ACM74">
        <f t="shared" si="31"/>
        <v>2.5999999999999999E-2</v>
      </c>
      <c r="ACN74">
        <f t="shared" si="31"/>
        <v>0.80100000000000005</v>
      </c>
      <c r="ACO74">
        <f t="shared" si="31"/>
        <v>0.16</v>
      </c>
      <c r="ACP74">
        <f t="shared" si="31"/>
        <v>5.5E-2</v>
      </c>
      <c r="ACQ74">
        <f t="shared" si="31"/>
        <v>8.0000000000000002E-3</v>
      </c>
      <c r="ACR74">
        <f t="shared" si="31"/>
        <v>0.127</v>
      </c>
      <c r="ACS74">
        <f t="shared" si="31"/>
        <v>0.126</v>
      </c>
      <c r="ACT74">
        <f t="shared" si="31"/>
        <v>4.2000000000000003E-2</v>
      </c>
      <c r="ACU74">
        <f t="shared" si="31"/>
        <v>1.7000000000000001E-2</v>
      </c>
      <c r="ACV74">
        <f t="shared" si="31"/>
        <v>5.7000000000000002E-2</v>
      </c>
      <c r="ACW74">
        <f t="shared" si="31"/>
        <v>0.128</v>
      </c>
      <c r="ACX74">
        <f t="shared" si="31"/>
        <v>0.03</v>
      </c>
      <c r="ACY74">
        <f t="shared" si="31"/>
        <v>8.9999999999999993E-3</v>
      </c>
      <c r="ACZ74">
        <f t="shared" si="31"/>
        <v>0.34</v>
      </c>
      <c r="ADA74">
        <f t="shared" si="31"/>
        <v>4.7E-2</v>
      </c>
      <c r="ADB74">
        <f t="shared" si="31"/>
        <v>2.8000000000000001E-2</v>
      </c>
      <c r="ADC74">
        <f t="shared" si="31"/>
        <v>2.9000000000000001E-2</v>
      </c>
      <c r="ADD74">
        <f t="shared" si="31"/>
        <v>0.105</v>
      </c>
      <c r="ADE74">
        <f t="shared" si="31"/>
        <v>1.6E-2</v>
      </c>
      <c r="ADF74">
        <f t="shared" si="31"/>
        <v>0</v>
      </c>
      <c r="ADG74">
        <f t="shared" ref="ADG74" si="42">ABS(ADG42)</f>
        <v>3.3000000000000002E-2</v>
      </c>
      <c r="ADH74">
        <f t="shared" si="32"/>
        <v>0.10100000000000001</v>
      </c>
      <c r="ADI74">
        <f t="shared" si="32"/>
        <v>6.8000000000000005E-2</v>
      </c>
      <c r="AES74" t="s">
        <v>838</v>
      </c>
      <c r="AET74" s="74">
        <v>-3.1E-2</v>
      </c>
      <c r="AEU74" s="74">
        <v>0.11</v>
      </c>
      <c r="AEV74" s="74">
        <v>3.4000000000000002E-2</v>
      </c>
      <c r="AEW74" s="74">
        <v>6.6000000000000003E-2</v>
      </c>
      <c r="AEX74" s="74">
        <v>4.8000000000000001E-2</v>
      </c>
      <c r="AEY74" s="74">
        <v>0.16800000000000001</v>
      </c>
      <c r="AEZ74" s="74">
        <v>-2.7E-2</v>
      </c>
      <c r="AFA74" s="74">
        <v>3.7999999999999999E-2</v>
      </c>
      <c r="AFB74" s="74">
        <v>-9.9000000000000005E-2</v>
      </c>
      <c r="AFC74" s="74">
        <v>-8.5999999999999993E-2</v>
      </c>
      <c r="AFD74" s="74">
        <v>-2.1999999999999999E-2</v>
      </c>
      <c r="AFE74" s="74">
        <v>-2E-3</v>
      </c>
      <c r="AFF74" s="74">
        <v>0.09</v>
      </c>
      <c r="AFG74" s="74">
        <v>8.3000000000000004E-2</v>
      </c>
      <c r="AFH74" s="74">
        <v>8.6999999999999994E-2</v>
      </c>
      <c r="AFI74" s="74">
        <v>-6.9000000000000006E-2</v>
      </c>
      <c r="AFJ74" s="74">
        <v>5.2999999999999999E-2</v>
      </c>
      <c r="AFK74" s="74">
        <v>-0.02</v>
      </c>
      <c r="AFL74" s="74">
        <v>2.7E-2</v>
      </c>
      <c r="AFM74" s="74">
        <v>6.2E-2</v>
      </c>
      <c r="AFN74" s="74">
        <v>-2.5000000000000001E-2</v>
      </c>
      <c r="AFO74" s="74">
        <v>8.0000000000000002E-3</v>
      </c>
      <c r="AFP74" s="74">
        <v>4.0000000000000001E-3</v>
      </c>
      <c r="AFQ74" s="74">
        <v>-8.5000000000000006E-2</v>
      </c>
      <c r="AFR74" s="74">
        <v>0.23899999999999999</v>
      </c>
      <c r="AFS74" s="74">
        <v>0.35799999999999998</v>
      </c>
      <c r="AFT74" s="74">
        <v>0.13400000000000001</v>
      </c>
      <c r="AFU74" s="74">
        <v>1.2999999999999999E-2</v>
      </c>
      <c r="AFV74" s="74">
        <v>-4.0000000000000001E-3</v>
      </c>
      <c r="AFW74" s="74">
        <v>0.76800000000000002</v>
      </c>
      <c r="AFX74" s="74">
        <v>-0.22900000000000001</v>
      </c>
      <c r="AFY74" s="74">
        <v>8.5000000000000006E-2</v>
      </c>
      <c r="AFZ74" s="74">
        <v>5.7000000000000002E-2</v>
      </c>
      <c r="AGA74" s="74">
        <v>9.2999999999999999E-2</v>
      </c>
      <c r="AGB74" s="74">
        <v>-0.108</v>
      </c>
      <c r="AGC74" s="74">
        <v>3.4000000000000002E-2</v>
      </c>
      <c r="AGD74" s="74">
        <v>0.10100000000000001</v>
      </c>
      <c r="AGE74" s="21">
        <v>2.8000000000000001E-2</v>
      </c>
      <c r="AGF74" s="21">
        <v>9.5000000000000001E-2</v>
      </c>
      <c r="AGG74" s="21">
        <v>-6.5000000000000002E-2</v>
      </c>
      <c r="AGH74" s="21">
        <v>1.2999999999999999E-2</v>
      </c>
      <c r="AGI74" s="21">
        <v>-4.2999999999999997E-2</v>
      </c>
      <c r="AGJ74" s="21">
        <v>0.13500000000000001</v>
      </c>
      <c r="AGK74" s="21">
        <v>0.13</v>
      </c>
      <c r="AGL74">
        <v>3.7999999999999999E-2</v>
      </c>
      <c r="AGM74">
        <v>0.113</v>
      </c>
      <c r="AGN74">
        <v>0.14699999999999999</v>
      </c>
      <c r="AGO74">
        <v>6.9000000000000006E-2</v>
      </c>
      <c r="AGP74">
        <v>-3.4000000000000002E-2</v>
      </c>
      <c r="AGQ74">
        <v>-5.0000000000000001E-3</v>
      </c>
      <c r="AGR74">
        <v>2.3E-2</v>
      </c>
      <c r="AGS74">
        <v>2.1999999999999999E-2</v>
      </c>
      <c r="AGT74">
        <v>0.115</v>
      </c>
      <c r="AGU74">
        <v>0</v>
      </c>
      <c r="AGV74">
        <v>-7.3999999999999996E-2</v>
      </c>
      <c r="AGW74">
        <v>-1.7000000000000001E-2</v>
      </c>
      <c r="AGX74">
        <v>2.5000000000000001E-2</v>
      </c>
      <c r="AGY74">
        <v>3.7999999999999999E-2</v>
      </c>
      <c r="AGZ74">
        <v>4.0000000000000001E-3</v>
      </c>
      <c r="AHA74">
        <v>-0.123</v>
      </c>
      <c r="AHB74">
        <v>2.3E-2</v>
      </c>
      <c r="AHC74">
        <v>-3.7999999999999999E-2</v>
      </c>
      <c r="AHD74">
        <v>-4.2999999999999997E-2</v>
      </c>
      <c r="AHE74">
        <v>-9.1999999999999998E-2</v>
      </c>
      <c r="AHF74">
        <v>-3.6999999999999998E-2</v>
      </c>
      <c r="AHG74">
        <v>-8.8999999999999996E-2</v>
      </c>
      <c r="AHH74">
        <v>-3.9E-2</v>
      </c>
      <c r="AHI74">
        <v>-6.3E-2</v>
      </c>
      <c r="AHJ74">
        <v>8.1000000000000003E-2</v>
      </c>
      <c r="AHK74">
        <v>-3.7999999999999999E-2</v>
      </c>
      <c r="AHL74">
        <v>0.09</v>
      </c>
      <c r="AHM74">
        <v>1</v>
      </c>
      <c r="AHN74">
        <v>-6.3E-2</v>
      </c>
      <c r="AHO74">
        <v>4.7E-2</v>
      </c>
    </row>
    <row r="75" spans="632:899">
      <c r="XH75">
        <f t="shared" si="28"/>
        <v>1.4999999999999999E-2</v>
      </c>
      <c r="XI75">
        <f t="shared" si="36"/>
        <v>1.9E-2</v>
      </c>
      <c r="XJ75">
        <f t="shared" si="36"/>
        <v>3.7999999999999999E-2</v>
      </c>
      <c r="XK75">
        <f t="shared" si="36"/>
        <v>0</v>
      </c>
      <c r="XL75">
        <f t="shared" si="36"/>
        <v>9.1999999999999998E-2</v>
      </c>
      <c r="XM75">
        <f t="shared" si="36"/>
        <v>5.5E-2</v>
      </c>
      <c r="XN75">
        <f t="shared" si="36"/>
        <v>4.9000000000000002E-2</v>
      </c>
      <c r="XO75">
        <f t="shared" si="36"/>
        <v>2.5999999999999999E-2</v>
      </c>
      <c r="XP75">
        <f t="shared" si="36"/>
        <v>6.2E-2</v>
      </c>
      <c r="XQ75">
        <f t="shared" si="36"/>
        <v>3.1E-2</v>
      </c>
      <c r="XR75">
        <f t="shared" si="36"/>
        <v>2.4E-2</v>
      </c>
      <c r="XS75">
        <f t="shared" si="36"/>
        <v>2.4E-2</v>
      </c>
      <c r="XT75">
        <f t="shared" si="36"/>
        <v>5.2999999999999999E-2</v>
      </c>
      <c r="XU75">
        <f t="shared" si="36"/>
        <v>0.06</v>
      </c>
      <c r="XV75">
        <f t="shared" si="36"/>
        <v>6.0000000000000001E-3</v>
      </c>
      <c r="XW75">
        <f t="shared" si="36"/>
        <v>7.8E-2</v>
      </c>
      <c r="XX75">
        <f t="shared" si="36"/>
        <v>5.0000000000000001E-3</v>
      </c>
      <c r="XY75">
        <f t="shared" si="36"/>
        <v>0.11600000000000001</v>
      </c>
      <c r="XZ75">
        <f t="shared" si="36"/>
        <v>2.1999999999999999E-2</v>
      </c>
      <c r="YA75">
        <f t="shared" si="36"/>
        <v>4.0000000000000001E-3</v>
      </c>
      <c r="YB75">
        <f t="shared" si="36"/>
        <v>0.95399999999999996</v>
      </c>
      <c r="YC75">
        <f t="shared" si="36"/>
        <v>4.2000000000000003E-2</v>
      </c>
      <c r="YD75">
        <f t="shared" si="36"/>
        <v>0.10100000000000001</v>
      </c>
      <c r="YE75">
        <f t="shared" si="36"/>
        <v>8.8999999999999996E-2</v>
      </c>
      <c r="YF75">
        <f t="shared" si="36"/>
        <v>6.8000000000000005E-2</v>
      </c>
      <c r="YG75">
        <f t="shared" si="36"/>
        <v>5.0999999999999997E-2</v>
      </c>
      <c r="YH75">
        <f t="shared" si="36"/>
        <v>4.5999999999999999E-2</v>
      </c>
      <c r="YI75">
        <f t="shared" si="36"/>
        <v>7.6999999999999999E-2</v>
      </c>
      <c r="YJ75">
        <f t="shared" si="36"/>
        <v>7.8E-2</v>
      </c>
      <c r="ZR75">
        <f t="shared" si="30"/>
        <v>0.11799999999999999</v>
      </c>
      <c r="ZS75">
        <f t="shared" si="39"/>
        <v>0.11799999999999999</v>
      </c>
      <c r="ZT75">
        <f t="shared" si="39"/>
        <v>5.1999999999999998E-2</v>
      </c>
      <c r="ZU75">
        <f t="shared" si="39"/>
        <v>2.5999999999999999E-2</v>
      </c>
      <c r="ZV75">
        <f t="shared" si="39"/>
        <v>5.1999999999999998E-2</v>
      </c>
      <c r="ZW75">
        <f t="shared" si="39"/>
        <v>0.17799999999999999</v>
      </c>
      <c r="ZX75">
        <f t="shared" si="39"/>
        <v>7.0000000000000007E-2</v>
      </c>
      <c r="ZY75">
        <f t="shared" si="39"/>
        <v>0.35399999999999998</v>
      </c>
      <c r="ZZ75">
        <f t="shared" si="39"/>
        <v>4.1000000000000002E-2</v>
      </c>
      <c r="AAA75">
        <f t="shared" si="39"/>
        <v>2.1000000000000001E-2</v>
      </c>
      <c r="AAB75">
        <f t="shared" si="39"/>
        <v>1.9E-2</v>
      </c>
      <c r="AAC75">
        <f t="shared" si="39"/>
        <v>0.10199999999999999</v>
      </c>
      <c r="AAD75">
        <f t="shared" si="39"/>
        <v>0.13</v>
      </c>
      <c r="AAE75">
        <f t="shared" si="39"/>
        <v>0.05</v>
      </c>
      <c r="AAF75">
        <f t="shared" si="39"/>
        <v>0.28299999999999997</v>
      </c>
      <c r="AAG75">
        <f t="shared" si="39"/>
        <v>0.114</v>
      </c>
      <c r="AAH75">
        <f t="shared" si="39"/>
        <v>2.1000000000000001E-2</v>
      </c>
      <c r="AAI75">
        <f t="shared" si="39"/>
        <v>5.6000000000000001E-2</v>
      </c>
      <c r="AAJ75">
        <f t="shared" si="39"/>
        <v>0</v>
      </c>
      <c r="AAK75">
        <f t="shared" si="39"/>
        <v>0.01</v>
      </c>
      <c r="AAL75">
        <f t="shared" si="39"/>
        <v>1.2999999999999999E-2</v>
      </c>
      <c r="AAM75">
        <f t="shared" si="39"/>
        <v>3.3000000000000002E-2</v>
      </c>
      <c r="AAN75">
        <f t="shared" si="39"/>
        <v>0.18099999999999999</v>
      </c>
      <c r="AAO75">
        <f t="shared" si="39"/>
        <v>0.77900000000000003</v>
      </c>
      <c r="AAP75">
        <f t="shared" si="39"/>
        <v>8.5999999999999993E-2</v>
      </c>
      <c r="AAQ75">
        <f t="shared" si="39"/>
        <v>0.112</v>
      </c>
      <c r="AAR75">
        <f t="shared" si="39"/>
        <v>4.7E-2</v>
      </c>
      <c r="AAS75">
        <f t="shared" si="39"/>
        <v>1.4999999999999999E-2</v>
      </c>
      <c r="AAT75">
        <f t="shared" si="39"/>
        <v>5.8999999999999997E-2</v>
      </c>
      <c r="AAU75">
        <f t="shared" si="39"/>
        <v>8.8999999999999996E-2</v>
      </c>
      <c r="ACD75">
        <f t="shared" si="33"/>
        <v>1.2E-2</v>
      </c>
      <c r="ACE75">
        <f t="shared" si="31"/>
        <v>5.7000000000000002E-2</v>
      </c>
      <c r="ACF75">
        <f t="shared" si="31"/>
        <v>4.2999999999999997E-2</v>
      </c>
      <c r="ACG75">
        <f t="shared" si="31"/>
        <v>0.04</v>
      </c>
      <c r="ACH75">
        <f t="shared" si="31"/>
        <v>6.2E-2</v>
      </c>
      <c r="ACI75">
        <f t="shared" si="31"/>
        <v>2.1999999999999999E-2</v>
      </c>
      <c r="ACJ75">
        <f t="shared" si="31"/>
        <v>0.11899999999999999</v>
      </c>
      <c r="ACK75">
        <f t="shared" si="31"/>
        <v>0.01</v>
      </c>
      <c r="ACL75">
        <f t="shared" si="31"/>
        <v>2.7E-2</v>
      </c>
      <c r="ACM75">
        <f t="shared" si="31"/>
        <v>7.0999999999999994E-2</v>
      </c>
      <c r="ACN75">
        <f t="shared" si="31"/>
        <v>0.03</v>
      </c>
      <c r="ACO75">
        <f t="shared" si="31"/>
        <v>0.02</v>
      </c>
      <c r="ACP75">
        <f t="shared" si="31"/>
        <v>6.7000000000000004E-2</v>
      </c>
      <c r="ACQ75">
        <f t="shared" si="31"/>
        <v>0.96799999999999997</v>
      </c>
      <c r="ACR75">
        <f t="shared" si="31"/>
        <v>1.4999999999999999E-2</v>
      </c>
      <c r="ACS75">
        <f t="shared" si="31"/>
        <v>1.7000000000000001E-2</v>
      </c>
      <c r="ACT75">
        <f t="shared" si="31"/>
        <v>5.8000000000000003E-2</v>
      </c>
      <c r="ACU75">
        <f t="shared" si="31"/>
        <v>0.04</v>
      </c>
      <c r="ACV75">
        <f t="shared" si="31"/>
        <v>5.1999999999999998E-2</v>
      </c>
      <c r="ACW75">
        <f t="shared" si="31"/>
        <v>5.8999999999999997E-2</v>
      </c>
      <c r="ACX75">
        <f t="shared" si="31"/>
        <v>0.02</v>
      </c>
      <c r="ACY75">
        <f t="shared" si="31"/>
        <v>4.5999999999999999E-2</v>
      </c>
      <c r="ACZ75">
        <f t="shared" si="31"/>
        <v>2.1000000000000001E-2</v>
      </c>
      <c r="ADA75">
        <f t="shared" si="31"/>
        <v>0</v>
      </c>
      <c r="ADB75">
        <f t="shared" si="31"/>
        <v>2.1999999999999999E-2</v>
      </c>
      <c r="ADC75">
        <f t="shared" si="31"/>
        <v>2.9000000000000001E-2</v>
      </c>
      <c r="ADD75">
        <f t="shared" si="31"/>
        <v>7.2999999999999995E-2</v>
      </c>
      <c r="ADE75">
        <f t="shared" si="31"/>
        <v>7.0000000000000001E-3</v>
      </c>
      <c r="ADF75">
        <f t="shared" si="31"/>
        <v>1.2E-2</v>
      </c>
      <c r="ADG75">
        <f t="shared" ref="ADG75" si="43">ABS(ADG43)</f>
        <v>2.8000000000000001E-2</v>
      </c>
      <c r="ADH75">
        <f t="shared" si="32"/>
        <v>1.6E-2</v>
      </c>
      <c r="ADI75">
        <f t="shared" si="32"/>
        <v>6.2E-2</v>
      </c>
      <c r="AES75" t="s">
        <v>839</v>
      </c>
      <c r="AET75" s="74">
        <v>-0.01</v>
      </c>
      <c r="AEU75" s="74">
        <v>-8.0000000000000002E-3</v>
      </c>
      <c r="AEV75" s="74">
        <v>1.2999999999999999E-2</v>
      </c>
      <c r="AEW75" s="74">
        <v>-4.1000000000000002E-2</v>
      </c>
      <c r="AEX75" s="74">
        <v>6.0999999999999999E-2</v>
      </c>
      <c r="AEY75" s="74">
        <v>-4.0000000000000001E-3</v>
      </c>
      <c r="AEZ75" s="74">
        <v>1.4999999999999999E-2</v>
      </c>
      <c r="AFA75" s="74">
        <v>3.0000000000000001E-3</v>
      </c>
      <c r="AFB75" s="74">
        <v>-3.5000000000000003E-2</v>
      </c>
      <c r="AFC75" s="74">
        <v>-2.4E-2</v>
      </c>
      <c r="AFD75" s="74">
        <v>-7.3999999999999996E-2</v>
      </c>
      <c r="AFE75" s="74">
        <v>-2.5999999999999999E-2</v>
      </c>
      <c r="AFF75" s="74">
        <v>3.0000000000000001E-3</v>
      </c>
      <c r="AFG75" s="74">
        <v>-4.4999999999999998E-2</v>
      </c>
      <c r="AFH75" s="74">
        <v>2.5000000000000001E-2</v>
      </c>
      <c r="AFI75" s="74">
        <v>-0.03</v>
      </c>
      <c r="AFJ75" s="74">
        <v>-3.4000000000000002E-2</v>
      </c>
      <c r="AFK75" s="74">
        <v>-3.9E-2</v>
      </c>
      <c r="AFL75" s="74">
        <v>-5.3999999999999999E-2</v>
      </c>
      <c r="AFM75" s="74">
        <v>-5.6000000000000001E-2</v>
      </c>
      <c r="AFN75" s="74">
        <v>-2.8000000000000001E-2</v>
      </c>
      <c r="AFO75" s="74">
        <v>5.0000000000000001E-3</v>
      </c>
      <c r="AFP75" s="74">
        <v>1.4999999999999999E-2</v>
      </c>
      <c r="AFQ75" s="74">
        <v>-4.3999999999999997E-2</v>
      </c>
      <c r="AFR75" s="74">
        <v>-1.2999999999999999E-2</v>
      </c>
      <c r="AFS75" s="74">
        <v>3.9E-2</v>
      </c>
      <c r="AFT75" s="74">
        <v>-1.6E-2</v>
      </c>
      <c r="AFU75" s="74">
        <v>2.5999999999999999E-2</v>
      </c>
      <c r="AFV75" s="74">
        <v>1.4E-2</v>
      </c>
      <c r="AFW75" s="74">
        <v>-2.4E-2</v>
      </c>
      <c r="AFX75" s="74">
        <v>0.15</v>
      </c>
      <c r="AFY75" s="74">
        <v>-7.0000000000000001E-3</v>
      </c>
      <c r="AFZ75" s="74">
        <v>-8.0000000000000002E-3</v>
      </c>
      <c r="AGA75" s="74">
        <v>-2.5000000000000001E-2</v>
      </c>
      <c r="AGB75" s="74">
        <v>-0.107</v>
      </c>
      <c r="AGC75" s="74">
        <v>-0.96599999999999997</v>
      </c>
      <c r="AGD75" s="74">
        <v>-3.0000000000000001E-3</v>
      </c>
      <c r="AGE75" s="21">
        <v>-4.7E-2</v>
      </c>
      <c r="AGF75" s="21">
        <v>2E-3</v>
      </c>
      <c r="AGG75" s="21">
        <v>9.7000000000000003E-2</v>
      </c>
      <c r="AGH75" s="21">
        <v>-2.8000000000000001E-2</v>
      </c>
      <c r="AGI75" s="21">
        <v>-2E-3</v>
      </c>
      <c r="AGJ75" s="21">
        <v>-7.9000000000000001E-2</v>
      </c>
      <c r="AGK75" s="21">
        <v>-3.5999999999999997E-2</v>
      </c>
      <c r="AGL75">
        <v>-6.3E-2</v>
      </c>
      <c r="AGM75">
        <v>-4.3999999999999997E-2</v>
      </c>
      <c r="AGN75">
        <v>-3.9E-2</v>
      </c>
      <c r="AGO75">
        <v>-6.2E-2</v>
      </c>
      <c r="AGP75">
        <v>0.10100000000000001</v>
      </c>
      <c r="AGQ75">
        <v>5.0000000000000001E-3</v>
      </c>
      <c r="AGR75">
        <v>-0.111</v>
      </c>
      <c r="AGS75">
        <v>2.1000000000000001E-2</v>
      </c>
      <c r="AGT75">
        <v>-6.4000000000000001E-2</v>
      </c>
      <c r="AGU75">
        <v>6.0000000000000001E-3</v>
      </c>
      <c r="AGV75">
        <v>7.0000000000000001E-3</v>
      </c>
      <c r="AGW75">
        <v>2E-3</v>
      </c>
      <c r="AGX75">
        <v>-0.08</v>
      </c>
      <c r="AGY75">
        <v>-7.9000000000000001E-2</v>
      </c>
      <c r="AGZ75">
        <v>-2.3E-2</v>
      </c>
      <c r="AHA75">
        <v>7.5999999999999998E-2</v>
      </c>
      <c r="AHB75">
        <v>-4.7E-2</v>
      </c>
      <c r="AHC75">
        <v>1.7999999999999999E-2</v>
      </c>
      <c r="AHD75">
        <v>1E-3</v>
      </c>
      <c r="AHE75">
        <v>3.2000000000000001E-2</v>
      </c>
      <c r="AHF75">
        <v>4.9000000000000002E-2</v>
      </c>
      <c r="AHG75">
        <v>5.6000000000000001E-2</v>
      </c>
      <c r="AHH75">
        <v>0.14599999999999999</v>
      </c>
      <c r="AHI75">
        <v>6.3E-2</v>
      </c>
      <c r="AHJ75">
        <v>-7.4999999999999997E-2</v>
      </c>
      <c r="AHK75">
        <v>6.0999999999999999E-2</v>
      </c>
      <c r="AHL75">
        <v>-7.9000000000000001E-2</v>
      </c>
      <c r="AHM75">
        <v>-6.3E-2</v>
      </c>
      <c r="AHN75">
        <v>1</v>
      </c>
      <c r="AHO75">
        <v>-1.9E-2</v>
      </c>
    </row>
    <row r="76" spans="632:899">
      <c r="XH76">
        <f t="shared" si="28"/>
        <v>1.6E-2</v>
      </c>
      <c r="XI76">
        <f t="shared" si="36"/>
        <v>0.02</v>
      </c>
      <c r="XJ76">
        <f t="shared" si="36"/>
        <v>4.8000000000000001E-2</v>
      </c>
      <c r="XK76">
        <f t="shared" si="36"/>
        <v>4.1000000000000002E-2</v>
      </c>
      <c r="XL76">
        <f t="shared" si="36"/>
        <v>3.3000000000000002E-2</v>
      </c>
      <c r="XM76">
        <f t="shared" si="36"/>
        <v>3.2000000000000001E-2</v>
      </c>
      <c r="XN76">
        <f t="shared" si="36"/>
        <v>4.2999999999999997E-2</v>
      </c>
      <c r="XO76">
        <f t="shared" si="36"/>
        <v>0</v>
      </c>
      <c r="XP76">
        <f t="shared" si="36"/>
        <v>2.3E-2</v>
      </c>
      <c r="XQ76">
        <f t="shared" si="36"/>
        <v>3.4000000000000002E-2</v>
      </c>
      <c r="XR76">
        <f t="shared" si="36"/>
        <v>3.5000000000000003E-2</v>
      </c>
      <c r="XS76">
        <f t="shared" si="36"/>
        <v>0.08</v>
      </c>
      <c r="XT76">
        <f t="shared" si="36"/>
        <v>1.7999999999999999E-2</v>
      </c>
      <c r="XU76">
        <f t="shared" si="36"/>
        <v>0.105</v>
      </c>
      <c r="XV76">
        <f t="shared" si="36"/>
        <v>2E-3</v>
      </c>
      <c r="XW76">
        <f t="shared" si="36"/>
        <v>2.1999999999999999E-2</v>
      </c>
      <c r="XX76">
        <f t="shared" si="36"/>
        <v>7.4999999999999997E-2</v>
      </c>
      <c r="XY76">
        <f t="shared" si="36"/>
        <v>1.4E-2</v>
      </c>
      <c r="XZ76">
        <f t="shared" si="36"/>
        <v>6.7000000000000004E-2</v>
      </c>
      <c r="YA76">
        <f t="shared" si="36"/>
        <v>4.2999999999999997E-2</v>
      </c>
      <c r="YB76">
        <f t="shared" si="36"/>
        <v>1E-3</v>
      </c>
      <c r="YC76">
        <f t="shared" si="36"/>
        <v>6.0000000000000001E-3</v>
      </c>
      <c r="YD76">
        <f t="shared" si="36"/>
        <v>0.96199999999999997</v>
      </c>
      <c r="YE76">
        <f t="shared" si="36"/>
        <v>7.0000000000000007E-2</v>
      </c>
      <c r="YF76">
        <f t="shared" si="36"/>
        <v>2.9000000000000001E-2</v>
      </c>
      <c r="YG76">
        <f t="shared" si="36"/>
        <v>1.6E-2</v>
      </c>
      <c r="YH76">
        <f t="shared" si="36"/>
        <v>8.0000000000000002E-3</v>
      </c>
      <c r="YI76">
        <f t="shared" si="36"/>
        <v>3.9E-2</v>
      </c>
      <c r="YJ76">
        <f t="shared" si="36"/>
        <v>0.157</v>
      </c>
      <c r="ZR76">
        <f t="shared" si="30"/>
        <v>1E-3</v>
      </c>
      <c r="ZS76">
        <f t="shared" si="39"/>
        <v>0.09</v>
      </c>
      <c r="ZT76">
        <f t="shared" si="39"/>
        <v>5.1999999999999998E-2</v>
      </c>
      <c r="ZU76">
        <f t="shared" si="39"/>
        <v>1.9E-2</v>
      </c>
      <c r="ZV76">
        <f t="shared" si="39"/>
        <v>4.8000000000000001E-2</v>
      </c>
      <c r="ZW76">
        <f t="shared" si="39"/>
        <v>2.4E-2</v>
      </c>
      <c r="ZX76">
        <f t="shared" si="39"/>
        <v>1.9E-2</v>
      </c>
      <c r="ZY76">
        <f t="shared" si="39"/>
        <v>8.6999999999999994E-2</v>
      </c>
      <c r="ZZ76">
        <f t="shared" si="39"/>
        <v>5.8999999999999997E-2</v>
      </c>
      <c r="AAA76">
        <f t="shared" si="39"/>
        <v>1.2E-2</v>
      </c>
      <c r="AAB76">
        <f t="shared" si="39"/>
        <v>4.9000000000000002E-2</v>
      </c>
      <c r="AAC76">
        <f t="shared" si="39"/>
        <v>5.2999999999999999E-2</v>
      </c>
      <c r="AAD76">
        <f t="shared" si="39"/>
        <v>6.0000000000000001E-3</v>
      </c>
      <c r="AAE76">
        <f t="shared" si="39"/>
        <v>0.93600000000000005</v>
      </c>
      <c r="AAF76">
        <f t="shared" si="39"/>
        <v>4.2000000000000003E-2</v>
      </c>
      <c r="AAG76">
        <f t="shared" si="39"/>
        <v>4.5999999999999999E-2</v>
      </c>
      <c r="AAH76">
        <f t="shared" si="39"/>
        <v>3.4000000000000002E-2</v>
      </c>
      <c r="AAI76">
        <f t="shared" si="39"/>
        <v>4.8000000000000001E-2</v>
      </c>
      <c r="AAJ76">
        <f t="shared" si="39"/>
        <v>5.1999999999999998E-2</v>
      </c>
      <c r="AAK76">
        <f t="shared" si="39"/>
        <v>0.109</v>
      </c>
      <c r="AAL76">
        <f t="shared" si="39"/>
        <v>0.153</v>
      </c>
      <c r="AAM76">
        <f t="shared" si="39"/>
        <v>5.8999999999999997E-2</v>
      </c>
      <c r="AAN76">
        <f t="shared" si="39"/>
        <v>1.2999999999999999E-2</v>
      </c>
      <c r="AAO76">
        <f t="shared" si="39"/>
        <v>9.8000000000000004E-2</v>
      </c>
      <c r="AAP76">
        <f t="shared" si="39"/>
        <v>9.8000000000000004E-2</v>
      </c>
      <c r="AAQ76">
        <f t="shared" si="39"/>
        <v>1.7000000000000001E-2</v>
      </c>
      <c r="AAR76">
        <f t="shared" si="39"/>
        <v>0.111</v>
      </c>
      <c r="AAS76">
        <f t="shared" si="39"/>
        <v>5.1999999999999998E-2</v>
      </c>
      <c r="AAT76">
        <f t="shared" si="39"/>
        <v>8.3000000000000004E-2</v>
      </c>
      <c r="AAU76">
        <f t="shared" si="39"/>
        <v>4.9000000000000002E-2</v>
      </c>
      <c r="ACD76">
        <f t="shared" si="33"/>
        <v>3.0000000000000001E-3</v>
      </c>
      <c r="ACE76">
        <f t="shared" si="31"/>
        <v>3.1E-2</v>
      </c>
      <c r="ACF76">
        <f t="shared" si="31"/>
        <v>2.3E-2</v>
      </c>
      <c r="ACG76">
        <f t="shared" si="31"/>
        <v>6.5000000000000002E-2</v>
      </c>
      <c r="ACH76">
        <f t="shared" si="31"/>
        <v>5.8000000000000003E-2</v>
      </c>
      <c r="ACI76">
        <f t="shared" si="31"/>
        <v>3.5000000000000003E-2</v>
      </c>
      <c r="ACJ76">
        <f t="shared" si="31"/>
        <v>0.111</v>
      </c>
      <c r="ACK76">
        <f t="shared" si="31"/>
        <v>1E-3</v>
      </c>
      <c r="ACL76">
        <f t="shared" si="31"/>
        <v>0.16600000000000001</v>
      </c>
      <c r="ACM76">
        <f t="shared" si="31"/>
        <v>2.8000000000000001E-2</v>
      </c>
      <c r="ACN76">
        <f t="shared" si="31"/>
        <v>0.17100000000000001</v>
      </c>
      <c r="ACO76">
        <f t="shared" si="31"/>
        <v>4.1000000000000002E-2</v>
      </c>
      <c r="ACP76">
        <f t="shared" si="31"/>
        <v>5.5E-2</v>
      </c>
      <c r="ACQ76">
        <f t="shared" si="31"/>
        <v>3.0000000000000001E-3</v>
      </c>
      <c r="ACR76">
        <f t="shared" si="31"/>
        <v>0.128</v>
      </c>
      <c r="ACS76">
        <f t="shared" si="31"/>
        <v>8.9999999999999993E-3</v>
      </c>
      <c r="ACT76">
        <f t="shared" si="31"/>
        <v>2.1999999999999999E-2</v>
      </c>
      <c r="ACU76">
        <f t="shared" si="31"/>
        <v>3.5999999999999997E-2</v>
      </c>
      <c r="ACV76">
        <f t="shared" si="31"/>
        <v>3.7999999999999999E-2</v>
      </c>
      <c r="ACW76">
        <f t="shared" ref="ACE76:ADF85" si="44">ABS(ACW44)</f>
        <v>2.5999999999999999E-2</v>
      </c>
      <c r="ACX76">
        <f t="shared" si="44"/>
        <v>4.0000000000000001E-3</v>
      </c>
      <c r="ACY76">
        <f t="shared" si="44"/>
        <v>3.7999999999999999E-2</v>
      </c>
      <c r="ACZ76">
        <f t="shared" si="44"/>
        <v>0.17899999999999999</v>
      </c>
      <c r="ADA76">
        <f t="shared" si="44"/>
        <v>1.2999999999999999E-2</v>
      </c>
      <c r="ADB76">
        <f t="shared" si="44"/>
        <v>1.7999999999999999E-2</v>
      </c>
      <c r="ADC76">
        <f t="shared" si="44"/>
        <v>5.8000000000000003E-2</v>
      </c>
      <c r="ADD76">
        <f t="shared" si="44"/>
        <v>6.3E-2</v>
      </c>
      <c r="ADE76">
        <f t="shared" si="44"/>
        <v>3.6999999999999998E-2</v>
      </c>
      <c r="ADF76">
        <f t="shared" si="44"/>
        <v>2.9000000000000001E-2</v>
      </c>
      <c r="ADG76">
        <f t="shared" ref="ADG76" si="45">ABS(ADG44)</f>
        <v>4.5999999999999999E-2</v>
      </c>
      <c r="ADH76">
        <f t="shared" si="32"/>
        <v>0.13400000000000001</v>
      </c>
      <c r="ADI76">
        <f t="shared" si="32"/>
        <v>0.91200000000000003</v>
      </c>
      <c r="AES76" t="s">
        <v>840</v>
      </c>
      <c r="AET76" s="74">
        <v>-2.7E-2</v>
      </c>
      <c r="AEU76" s="74">
        <v>-7.9000000000000001E-2</v>
      </c>
      <c r="AEV76" s="74">
        <v>-2E-3</v>
      </c>
      <c r="AEW76" s="74">
        <v>4.1000000000000002E-2</v>
      </c>
      <c r="AEX76" s="74">
        <v>-0.13300000000000001</v>
      </c>
      <c r="AEY76" s="74">
        <v>8.3000000000000004E-2</v>
      </c>
      <c r="AEZ76" s="74">
        <v>-3.9E-2</v>
      </c>
      <c r="AFA76" s="74">
        <v>-3.6999999999999998E-2</v>
      </c>
      <c r="AFB76" s="74">
        <v>-1.4E-2</v>
      </c>
      <c r="AFC76" s="74">
        <v>-0.124</v>
      </c>
      <c r="AFD76" s="74">
        <v>-4.0000000000000001E-3</v>
      </c>
      <c r="AFE76" s="74">
        <v>8.0000000000000002E-3</v>
      </c>
      <c r="AFF76" s="74">
        <v>5.2999999999999999E-2</v>
      </c>
      <c r="AFG76" s="74">
        <v>4.5999999999999999E-2</v>
      </c>
      <c r="AFH76" s="74">
        <v>0.183</v>
      </c>
      <c r="AFI76" s="74">
        <v>0.158</v>
      </c>
      <c r="AFJ76" s="74">
        <v>-1.2999999999999999E-2</v>
      </c>
      <c r="AFK76" s="74">
        <v>-1E-3</v>
      </c>
      <c r="AFL76" s="74">
        <v>9.2999999999999999E-2</v>
      </c>
      <c r="AFM76" s="74">
        <v>4.0000000000000001E-3</v>
      </c>
      <c r="AFN76" s="74">
        <v>4.0000000000000001E-3</v>
      </c>
      <c r="AFO76" s="74">
        <v>1.2E-2</v>
      </c>
      <c r="AFP76" s="74">
        <v>6.6000000000000003E-2</v>
      </c>
      <c r="AFQ76" s="74">
        <v>-1.7999999999999999E-2</v>
      </c>
      <c r="AFR76" s="74">
        <v>2.3E-2</v>
      </c>
      <c r="AFS76" s="74">
        <v>0.83599999999999997</v>
      </c>
      <c r="AFT76" s="74">
        <v>-0.218</v>
      </c>
      <c r="AFU76" s="74">
        <v>6.0000000000000001E-3</v>
      </c>
      <c r="AFV76" s="74">
        <v>-6.4000000000000001E-2</v>
      </c>
      <c r="AFW76" s="74">
        <v>-0.28799999999999998</v>
      </c>
      <c r="AFX76" s="74">
        <v>5.2999999999999999E-2</v>
      </c>
      <c r="AFY76" s="74">
        <v>-4.9000000000000002E-2</v>
      </c>
      <c r="AFZ76" s="74">
        <v>-2.1999999999999999E-2</v>
      </c>
      <c r="AGA76" s="74">
        <v>-1.2999999999999999E-2</v>
      </c>
      <c r="AGB76" s="74">
        <v>7.2999999999999995E-2</v>
      </c>
      <c r="AGC76" s="74">
        <v>5.2999999999999999E-2</v>
      </c>
      <c r="AGD76" s="74">
        <v>-0.153</v>
      </c>
      <c r="AGE76" s="21">
        <v>-0.111</v>
      </c>
      <c r="AGF76" s="21">
        <v>0.126</v>
      </c>
      <c r="AGG76" s="21">
        <v>-5.0000000000000001E-3</v>
      </c>
      <c r="AGH76" s="21">
        <v>-4.9000000000000002E-2</v>
      </c>
      <c r="AGI76" s="21">
        <v>3.5000000000000003E-2</v>
      </c>
      <c r="AGJ76" s="21">
        <v>5.5E-2</v>
      </c>
      <c r="AGK76" s="21">
        <v>-0.01</v>
      </c>
      <c r="AGL76">
        <v>-8.6999999999999994E-2</v>
      </c>
      <c r="AGM76">
        <v>8.2000000000000003E-2</v>
      </c>
      <c r="AGN76">
        <v>-0.02</v>
      </c>
      <c r="AGO76">
        <v>8.0000000000000002E-3</v>
      </c>
      <c r="AGP76">
        <v>-3.6999999999999998E-2</v>
      </c>
      <c r="AGQ76">
        <v>0.108</v>
      </c>
      <c r="AGR76">
        <v>-5.0000000000000001E-3</v>
      </c>
      <c r="AGS76">
        <v>-3.6999999999999998E-2</v>
      </c>
      <c r="AGT76">
        <v>2.8000000000000001E-2</v>
      </c>
      <c r="AGU76">
        <v>-8.5999999999999993E-2</v>
      </c>
      <c r="AGV76">
        <v>9.0999999999999998E-2</v>
      </c>
      <c r="AGW76">
        <v>-0.124</v>
      </c>
      <c r="AGX76">
        <v>0.107</v>
      </c>
      <c r="AGY76">
        <v>-0.156</v>
      </c>
      <c r="AGZ76">
        <v>-0.13200000000000001</v>
      </c>
      <c r="AHA76">
        <v>7.0000000000000001E-3</v>
      </c>
      <c r="AHB76">
        <v>3.5999999999999997E-2</v>
      </c>
      <c r="AHC76">
        <v>5.3999999999999999E-2</v>
      </c>
      <c r="AHD76">
        <v>-1.7999999999999999E-2</v>
      </c>
      <c r="AHE76">
        <v>7.2999999999999995E-2</v>
      </c>
      <c r="AHF76">
        <v>0.109</v>
      </c>
      <c r="AHG76">
        <v>7.6999999999999999E-2</v>
      </c>
      <c r="AHH76">
        <v>0.04</v>
      </c>
      <c r="AHI76">
        <v>0.11899999999999999</v>
      </c>
      <c r="AHJ76">
        <v>-4.1000000000000002E-2</v>
      </c>
      <c r="AHK76">
        <v>0.121</v>
      </c>
      <c r="AHL76">
        <v>2.4E-2</v>
      </c>
      <c r="AHM76">
        <v>4.7E-2</v>
      </c>
      <c r="AHN76">
        <v>-1.9E-2</v>
      </c>
      <c r="AHO76">
        <v>1</v>
      </c>
    </row>
    <row r="77" spans="632:899">
      <c r="XH77">
        <f t="shared" si="28"/>
        <v>5.3999999999999999E-2</v>
      </c>
      <c r="XI77">
        <f t="shared" si="36"/>
        <v>8.0000000000000002E-3</v>
      </c>
      <c r="XJ77">
        <f t="shared" si="36"/>
        <v>0.93500000000000005</v>
      </c>
      <c r="XK77">
        <f t="shared" si="36"/>
        <v>9.2999999999999999E-2</v>
      </c>
      <c r="XL77">
        <f t="shared" si="36"/>
        <v>8.1000000000000003E-2</v>
      </c>
      <c r="XM77">
        <f t="shared" si="36"/>
        <v>1.0999999999999999E-2</v>
      </c>
      <c r="XN77">
        <f t="shared" si="36"/>
        <v>0.05</v>
      </c>
      <c r="XO77">
        <f t="shared" si="36"/>
        <v>8.8999999999999996E-2</v>
      </c>
      <c r="XP77">
        <f t="shared" si="36"/>
        <v>4.0000000000000001E-3</v>
      </c>
      <c r="XQ77">
        <f t="shared" si="36"/>
        <v>8.3000000000000004E-2</v>
      </c>
      <c r="XR77">
        <f t="shared" si="36"/>
        <v>5.0000000000000001E-3</v>
      </c>
      <c r="XS77">
        <f t="shared" si="36"/>
        <v>5.5E-2</v>
      </c>
      <c r="XT77">
        <f t="shared" si="36"/>
        <v>7.4999999999999997E-2</v>
      </c>
      <c r="XU77">
        <f t="shared" si="36"/>
        <v>5.7000000000000002E-2</v>
      </c>
      <c r="XV77">
        <f t="shared" si="36"/>
        <v>4.5999999999999999E-2</v>
      </c>
      <c r="XW77">
        <f t="shared" si="36"/>
        <v>4.9000000000000002E-2</v>
      </c>
      <c r="XX77">
        <f t="shared" si="36"/>
        <v>0.109</v>
      </c>
      <c r="XY77">
        <f t="shared" si="36"/>
        <v>1.9E-2</v>
      </c>
      <c r="XZ77">
        <f t="shared" si="36"/>
        <v>4.2999999999999997E-2</v>
      </c>
      <c r="YA77">
        <f t="shared" si="36"/>
        <v>0.03</v>
      </c>
      <c r="YB77">
        <f t="shared" si="36"/>
        <v>4.3999999999999997E-2</v>
      </c>
      <c r="YC77">
        <f t="shared" si="36"/>
        <v>0.14199999999999999</v>
      </c>
      <c r="YD77">
        <f t="shared" si="36"/>
        <v>3.1E-2</v>
      </c>
      <c r="YE77">
        <f t="shared" si="36"/>
        <v>3.5999999999999997E-2</v>
      </c>
      <c r="YF77">
        <f t="shared" si="36"/>
        <v>5.0000000000000001E-3</v>
      </c>
      <c r="YG77">
        <f t="shared" si="36"/>
        <v>7.8E-2</v>
      </c>
      <c r="YH77">
        <f t="shared" si="36"/>
        <v>2.4E-2</v>
      </c>
      <c r="YI77">
        <f t="shared" si="36"/>
        <v>4.8000000000000001E-2</v>
      </c>
      <c r="YJ77">
        <f t="shared" si="36"/>
        <v>0.161</v>
      </c>
      <c r="ZR77">
        <f t="shared" si="30"/>
        <v>8.0000000000000002E-3</v>
      </c>
      <c r="ZS77">
        <f t="shared" si="39"/>
        <v>3.6999999999999998E-2</v>
      </c>
      <c r="ZT77">
        <f t="shared" si="39"/>
        <v>8.7999999999999995E-2</v>
      </c>
      <c r="ZU77">
        <f t="shared" si="39"/>
        <v>3.9E-2</v>
      </c>
      <c r="ZV77">
        <f t="shared" si="39"/>
        <v>4.1000000000000002E-2</v>
      </c>
      <c r="ZW77">
        <f t="shared" si="39"/>
        <v>3.9E-2</v>
      </c>
      <c r="ZX77">
        <f t="shared" si="39"/>
        <v>3.9E-2</v>
      </c>
      <c r="ZY77">
        <f t="shared" si="39"/>
        <v>6.4000000000000001E-2</v>
      </c>
      <c r="ZZ77">
        <f t="shared" si="39"/>
        <v>3.5999999999999997E-2</v>
      </c>
      <c r="AAA77">
        <f t="shared" si="39"/>
        <v>0.01</v>
      </c>
      <c r="AAB77">
        <f t="shared" si="39"/>
        <v>2.5000000000000001E-2</v>
      </c>
      <c r="AAC77">
        <f t="shared" si="39"/>
        <v>0.06</v>
      </c>
      <c r="AAD77">
        <f t="shared" si="39"/>
        <v>0.01</v>
      </c>
      <c r="AAE77">
        <f t="shared" si="39"/>
        <v>0.03</v>
      </c>
      <c r="AAF77">
        <f t="shared" si="39"/>
        <v>1.4999999999999999E-2</v>
      </c>
      <c r="AAG77">
        <f t="shared" si="39"/>
        <v>0.1</v>
      </c>
      <c r="AAH77">
        <f t="shared" si="39"/>
        <v>4.3999999999999997E-2</v>
      </c>
      <c r="AAI77">
        <f t="shared" si="39"/>
        <v>4.8000000000000001E-2</v>
      </c>
      <c r="AAJ77">
        <f t="shared" si="39"/>
        <v>8.0000000000000002E-3</v>
      </c>
      <c r="AAK77">
        <f t="shared" si="39"/>
        <v>3.4000000000000002E-2</v>
      </c>
      <c r="AAL77">
        <f t="shared" si="39"/>
        <v>0.157</v>
      </c>
      <c r="AAM77">
        <f t="shared" si="39"/>
        <v>0.94699999999999995</v>
      </c>
      <c r="AAN77">
        <f t="shared" si="39"/>
        <v>0.05</v>
      </c>
      <c r="AAO77">
        <f t="shared" si="39"/>
        <v>6.2E-2</v>
      </c>
      <c r="AAP77">
        <f t="shared" si="39"/>
        <v>0.127</v>
      </c>
      <c r="AAQ77">
        <f t="shared" si="39"/>
        <v>6.7000000000000004E-2</v>
      </c>
      <c r="AAR77">
        <f t="shared" si="39"/>
        <v>0.04</v>
      </c>
      <c r="AAS77">
        <f t="shared" si="39"/>
        <v>1.6E-2</v>
      </c>
      <c r="AAT77">
        <f t="shared" si="39"/>
        <v>0.04</v>
      </c>
      <c r="AAU77">
        <f t="shared" si="39"/>
        <v>0.08</v>
      </c>
      <c r="ACD77">
        <f t="shared" si="33"/>
        <v>5.8000000000000003E-2</v>
      </c>
      <c r="ACE77">
        <f t="shared" si="44"/>
        <v>1.4E-2</v>
      </c>
      <c r="ACF77">
        <f t="shared" si="44"/>
        <v>2.9000000000000001E-2</v>
      </c>
      <c r="ACG77">
        <f t="shared" si="44"/>
        <v>3.0000000000000001E-3</v>
      </c>
      <c r="ACH77">
        <f t="shared" si="44"/>
        <v>0.05</v>
      </c>
      <c r="ACI77">
        <f t="shared" si="44"/>
        <v>8.9999999999999993E-3</v>
      </c>
      <c r="ACJ77">
        <f t="shared" si="44"/>
        <v>5.0999999999999997E-2</v>
      </c>
      <c r="ACK77">
        <f t="shared" si="44"/>
        <v>2.5999999999999999E-2</v>
      </c>
      <c r="ACL77">
        <f t="shared" si="44"/>
        <v>3.5999999999999997E-2</v>
      </c>
      <c r="ACM77">
        <f t="shared" si="44"/>
        <v>1.0999999999999999E-2</v>
      </c>
      <c r="ACN77">
        <f t="shared" si="44"/>
        <v>6.0999999999999999E-2</v>
      </c>
      <c r="ACO77">
        <f t="shared" si="44"/>
        <v>1.0999999999999999E-2</v>
      </c>
      <c r="ACP77">
        <f t="shared" si="44"/>
        <v>5.3999999999999999E-2</v>
      </c>
      <c r="ACQ77">
        <f t="shared" si="44"/>
        <v>2.1000000000000001E-2</v>
      </c>
      <c r="ACR77">
        <f t="shared" si="44"/>
        <v>0.10100000000000001</v>
      </c>
      <c r="ACS77">
        <f t="shared" si="44"/>
        <v>3.9E-2</v>
      </c>
      <c r="ACT77">
        <f t="shared" si="44"/>
        <v>0.02</v>
      </c>
      <c r="ACU77">
        <f t="shared" si="44"/>
        <v>1.2E-2</v>
      </c>
      <c r="ACV77">
        <f t="shared" si="44"/>
        <v>4.4999999999999998E-2</v>
      </c>
      <c r="ACW77">
        <f t="shared" si="44"/>
        <v>0.94299999999999995</v>
      </c>
      <c r="ACX77">
        <f t="shared" si="44"/>
        <v>1.4999999999999999E-2</v>
      </c>
      <c r="ACY77">
        <f t="shared" si="44"/>
        <v>9.9000000000000005E-2</v>
      </c>
      <c r="ACZ77">
        <f t="shared" si="44"/>
        <v>5.0000000000000001E-3</v>
      </c>
      <c r="ADA77">
        <f t="shared" si="44"/>
        <v>4.1000000000000002E-2</v>
      </c>
      <c r="ADB77">
        <f t="shared" si="44"/>
        <v>4.2999999999999997E-2</v>
      </c>
      <c r="ADC77">
        <f t="shared" si="44"/>
        <v>1.7000000000000001E-2</v>
      </c>
      <c r="ADD77">
        <f t="shared" si="44"/>
        <v>3.4000000000000002E-2</v>
      </c>
      <c r="ADE77">
        <f t="shared" si="44"/>
        <v>1.4999999999999999E-2</v>
      </c>
      <c r="ADF77">
        <f t="shared" si="44"/>
        <v>5.6000000000000001E-2</v>
      </c>
      <c r="ADG77">
        <f t="shared" ref="ADG77" si="46">ABS(ADG45)</f>
        <v>2.9000000000000001E-2</v>
      </c>
      <c r="ADH77">
        <f t="shared" si="32"/>
        <v>0.24199999999999999</v>
      </c>
      <c r="ADI77">
        <f t="shared" si="32"/>
        <v>4.0000000000000001E-3</v>
      </c>
      <c r="AET77" cm="1">
        <f t="array" ref="AET77:AET113">ABS(AET40:AET76)</f>
        <v>4.2999999999999997E-2</v>
      </c>
      <c r="AEU77" cm="1">
        <f t="array" ref="AEU77:AEU113">ABS(AEU40:AEU76)</f>
        <v>3.4000000000000002E-2</v>
      </c>
      <c r="AEV77" cm="1">
        <f t="array" ref="AEV77:AEV113">ABS(AEV40:AEV76)</f>
        <v>6.3E-2</v>
      </c>
      <c r="AEW77" cm="1">
        <f t="array" ref="AEW77:AEW113">ABS(AEW40:AEW76)</f>
        <v>2E-3</v>
      </c>
      <c r="AEX77" cm="1">
        <f t="array" ref="AEX77:AEX113">ABS(AEX40:AEX76)</f>
        <v>8.0000000000000002E-3</v>
      </c>
      <c r="AEY77" cm="1">
        <f t="array" ref="AEY77:AEY113">ABS(AEY40:AEY76)</f>
        <v>1.7999999999999999E-2</v>
      </c>
      <c r="AEZ77" cm="1">
        <f t="array" ref="AEZ77:AEZ113">ABS(AEZ40:AEZ76)</f>
        <v>3.9E-2</v>
      </c>
      <c r="AFA77" cm="1">
        <f t="array" ref="AFA77:AFA113">ABS(AFA40:AFA76)</f>
        <v>0.04</v>
      </c>
      <c r="AFB77" cm="1">
        <f t="array" ref="AFB77:AFB113">ABS(AFB40:AFB76)</f>
        <v>0.93500000000000005</v>
      </c>
      <c r="AFC77" cm="1">
        <f t="array" ref="AFC77:AFC113">ABS(AFC40:AFC76)</f>
        <v>7.4999999999999997E-2</v>
      </c>
      <c r="AFD77" cm="1">
        <f t="array" ref="AFD77:AFD113">ABS(AFD40:AFD76)</f>
        <v>9.0999999999999998E-2</v>
      </c>
      <c r="AFE77" cm="1">
        <f t="array" ref="AFE77:AFE113">ABS(AFE40:AFE76)</f>
        <v>1.2999999999999999E-2</v>
      </c>
      <c r="AFF77" cm="1">
        <f t="array" ref="AFF77:AFF113">ABS(AFF40:AFF76)</f>
        <v>1.2999999999999999E-2</v>
      </c>
      <c r="AFG77" cm="1">
        <f t="array" ref="AFG77:AFG113">ABS(AFG40:AFG76)</f>
        <v>2.3E-2</v>
      </c>
      <c r="AFH77" cm="1">
        <f t="array" ref="AFH77:AFH113">ABS(AFH40:AFH76)</f>
        <v>0.14799999999999999</v>
      </c>
      <c r="AFI77" cm="1">
        <f t="array" ref="AFI77:AFI113">ABS(AFI40:AFI76)</f>
        <v>2.5000000000000001E-2</v>
      </c>
      <c r="AFJ77" cm="1">
        <f t="array" ref="AFJ77:AFJ113">ABS(AFJ40:AFJ76)</f>
        <v>3.5999999999999997E-2</v>
      </c>
      <c r="AFK77" cm="1">
        <f t="array" ref="AFK77:AFK113">ABS(AFK40:AFK76)</f>
        <v>3.5000000000000003E-2</v>
      </c>
      <c r="AFL77" cm="1">
        <f t="array" ref="AFL77:AFL113">ABS(AFL40:AFL76)</f>
        <v>8.4000000000000005E-2</v>
      </c>
      <c r="AFM77" cm="1">
        <f t="array" ref="AFM77:AFM113">ABS(AFM40:AFM76)</f>
        <v>0.113</v>
      </c>
      <c r="AFN77" cm="1">
        <f t="array" ref="AFN77:AFN113">ABS(AFN40:AFN76)</f>
        <v>8.3000000000000004E-2</v>
      </c>
      <c r="AFO77" cm="1">
        <f t="array" ref="AFO77:AFO113">ABS(AFO40:AFO76)</f>
        <v>3.5999999999999997E-2</v>
      </c>
      <c r="AFP77" cm="1">
        <f t="array" ref="AFP77:AFP113">ABS(AFP40:AFP76)</f>
        <v>6.0000000000000001E-3</v>
      </c>
      <c r="AFQ77" cm="1">
        <f t="array" ref="AFQ77:AFQ113">ABS(AFQ40:AFQ76)</f>
        <v>4.3999999999999997E-2</v>
      </c>
      <c r="AFR77" cm="1">
        <f t="array" ref="AFR77:AFR113">ABS(AFR40:AFR76)</f>
        <v>8.0000000000000002E-3</v>
      </c>
      <c r="AFS77" cm="1">
        <f t="array" ref="AFS77:AFS113">ABS(AFS40:AFS76)</f>
        <v>3.6999999999999998E-2</v>
      </c>
      <c r="AFT77" cm="1">
        <f t="array" ref="AFT77:AFT113">ABS(AFT40:AFT76)</f>
        <v>7.1999999999999995E-2</v>
      </c>
      <c r="AFU77" cm="1">
        <f t="array" ref="AFU77:AFU113">ABS(AFU40:AFU76)</f>
        <v>7.0000000000000001E-3</v>
      </c>
      <c r="AFV77" cm="1">
        <f t="array" ref="AFV77:AFV113">ABS(AFV40:AFV76)</f>
        <v>3.4000000000000002E-2</v>
      </c>
      <c r="AFW77" cm="1">
        <f t="array" ref="AFW77:AFW113">ABS(AFW40:AFW76)</f>
        <v>0.13100000000000001</v>
      </c>
      <c r="AFX77" cm="1">
        <f t="array" ref="AFX77:AFX113">ABS(AFX40:AFX76)</f>
        <v>2.9000000000000001E-2</v>
      </c>
      <c r="AFY77" cm="1">
        <f t="array" ref="AFY77:AFY113">ABS(AFY40:AFY76)</f>
        <v>0.09</v>
      </c>
      <c r="AFZ77" cm="1">
        <f t="array" ref="AFZ77:AFZ113">ABS(AFZ40:AFZ76)</f>
        <v>7.0000000000000007E-2</v>
      </c>
      <c r="AGA77" cm="1">
        <f t="array" ref="AGA77:AGA113">ABS(AGA40:AGA76)</f>
        <v>8.9999999999999993E-3</v>
      </c>
      <c r="AGB77" cm="1">
        <f t="array" ref="AGB77:AGB113">ABS(AGB40:AGB76)</f>
        <v>1.0999999999999999E-2</v>
      </c>
      <c r="AGC77" cm="1">
        <f t="array" ref="AGC77:AGC113">ABS(AGC40:AGC76)</f>
        <v>1E-3</v>
      </c>
      <c r="AGD77" cm="1">
        <f t="array" ref="AGD77:AGD113">ABS(AGD40:AGD76)</f>
        <v>7.8E-2</v>
      </c>
      <c r="AGE77" s="21"/>
      <c r="AGF77" s="21"/>
      <c r="AGG77" s="21"/>
      <c r="AGH77" s="21"/>
      <c r="AGI77" s="21"/>
      <c r="AGJ77" s="21"/>
      <c r="AGK77" s="21"/>
    </row>
    <row r="78" spans="632:899">
      <c r="XH78">
        <f t="shared" si="28"/>
        <v>1.0999999999999999E-2</v>
      </c>
      <c r="XI78">
        <f t="shared" si="36"/>
        <v>8.4000000000000005E-2</v>
      </c>
      <c r="XJ78">
        <f t="shared" si="36"/>
        <v>6.0000000000000001E-3</v>
      </c>
      <c r="XK78">
        <f t="shared" si="36"/>
        <v>3.7999999999999999E-2</v>
      </c>
      <c r="XL78">
        <f t="shared" si="36"/>
        <v>4.7E-2</v>
      </c>
      <c r="XM78">
        <f t="shared" si="36"/>
        <v>1.2999999999999999E-2</v>
      </c>
      <c r="XN78">
        <f t="shared" si="36"/>
        <v>0.03</v>
      </c>
      <c r="XO78">
        <f t="shared" si="36"/>
        <v>0.318</v>
      </c>
      <c r="XP78">
        <f t="shared" si="36"/>
        <v>5.3999999999999999E-2</v>
      </c>
      <c r="XQ78">
        <f t="shared" si="36"/>
        <v>0.72799999999999998</v>
      </c>
      <c r="XR78">
        <f t="shared" si="36"/>
        <v>0</v>
      </c>
      <c r="XS78">
        <f t="shared" si="36"/>
        <v>8.0000000000000002E-3</v>
      </c>
      <c r="XT78">
        <f t="shared" si="36"/>
        <v>4.2000000000000003E-2</v>
      </c>
      <c r="XU78">
        <f t="shared" si="36"/>
        <v>6.4000000000000001E-2</v>
      </c>
      <c r="XV78">
        <f t="shared" si="36"/>
        <v>7.8E-2</v>
      </c>
      <c r="XW78">
        <f t="shared" si="36"/>
        <v>3.5000000000000003E-2</v>
      </c>
      <c r="XX78">
        <f t="shared" si="36"/>
        <v>5.6000000000000001E-2</v>
      </c>
      <c r="XY78">
        <f t="shared" si="36"/>
        <v>4.3999999999999997E-2</v>
      </c>
      <c r="XZ78">
        <f t="shared" si="36"/>
        <v>9.8000000000000004E-2</v>
      </c>
      <c r="YA78">
        <f t="shared" si="36"/>
        <v>0.13</v>
      </c>
      <c r="YB78">
        <f t="shared" si="36"/>
        <v>4.1000000000000002E-2</v>
      </c>
      <c r="YC78">
        <f t="shared" si="36"/>
        <v>2.4E-2</v>
      </c>
      <c r="YD78">
        <f t="shared" si="36"/>
        <v>0</v>
      </c>
      <c r="YE78">
        <f t="shared" si="36"/>
        <v>0.153</v>
      </c>
      <c r="YF78">
        <f t="shared" si="36"/>
        <v>7.0000000000000001E-3</v>
      </c>
      <c r="YG78">
        <f t="shared" si="36"/>
        <v>0.376</v>
      </c>
      <c r="YH78">
        <f t="shared" si="36"/>
        <v>7.0000000000000001E-3</v>
      </c>
      <c r="YI78">
        <f t="shared" si="36"/>
        <v>1.7999999999999999E-2</v>
      </c>
      <c r="YJ78">
        <f t="shared" si="36"/>
        <v>0.376</v>
      </c>
      <c r="ZR78">
        <f t="shared" si="30"/>
        <v>5.0999999999999997E-2</v>
      </c>
      <c r="ZS78">
        <f t="shared" si="39"/>
        <v>0.11700000000000001</v>
      </c>
      <c r="ZT78">
        <f t="shared" si="39"/>
        <v>1.4999999999999999E-2</v>
      </c>
      <c r="ZU78">
        <f t="shared" si="39"/>
        <v>8.0000000000000002E-3</v>
      </c>
      <c r="ZV78">
        <f t="shared" si="39"/>
        <v>2E-3</v>
      </c>
      <c r="ZW78">
        <f t="shared" si="39"/>
        <v>0.08</v>
      </c>
      <c r="ZX78">
        <f t="shared" si="39"/>
        <v>2.1999999999999999E-2</v>
      </c>
      <c r="ZY78">
        <f t="shared" si="39"/>
        <v>3.6999999999999998E-2</v>
      </c>
      <c r="ZZ78">
        <f t="shared" si="39"/>
        <v>0.04</v>
      </c>
      <c r="AAA78">
        <f t="shared" si="39"/>
        <v>3.2000000000000001E-2</v>
      </c>
      <c r="AAB78">
        <f t="shared" si="39"/>
        <v>2.5999999999999999E-2</v>
      </c>
      <c r="AAC78">
        <f t="shared" si="39"/>
        <v>1.0999999999999999E-2</v>
      </c>
      <c r="AAD78">
        <f t="shared" si="39"/>
        <v>0.25700000000000001</v>
      </c>
      <c r="AAE78">
        <f t="shared" si="39"/>
        <v>5.5E-2</v>
      </c>
      <c r="AAF78">
        <f t="shared" si="39"/>
        <v>3.4000000000000002E-2</v>
      </c>
      <c r="AAG78">
        <f t="shared" si="39"/>
        <v>6.7000000000000004E-2</v>
      </c>
      <c r="AAH78">
        <f t="shared" si="39"/>
        <v>0.05</v>
      </c>
      <c r="AAI78">
        <f t="shared" si="39"/>
        <v>1.4E-2</v>
      </c>
      <c r="AAJ78">
        <f t="shared" si="39"/>
        <v>5.2999999999999999E-2</v>
      </c>
      <c r="AAK78">
        <f t="shared" si="39"/>
        <v>4.0000000000000001E-3</v>
      </c>
      <c r="AAL78">
        <f t="shared" si="39"/>
        <v>0</v>
      </c>
      <c r="AAM78">
        <f t="shared" si="39"/>
        <v>8.9999999999999993E-3</v>
      </c>
      <c r="AAN78">
        <f t="shared" si="39"/>
        <v>0.121</v>
      </c>
      <c r="AAO78">
        <f t="shared" si="39"/>
        <v>5.2999999999999999E-2</v>
      </c>
      <c r="AAP78">
        <f t="shared" si="39"/>
        <v>0.86</v>
      </c>
      <c r="AAQ78">
        <f t="shared" si="39"/>
        <v>0.26300000000000001</v>
      </c>
      <c r="AAR78">
        <f t="shared" si="39"/>
        <v>0.17</v>
      </c>
      <c r="AAS78">
        <f t="shared" si="39"/>
        <v>0.17399999999999999</v>
      </c>
      <c r="AAT78">
        <f t="shared" si="39"/>
        <v>6.9000000000000006E-2</v>
      </c>
      <c r="AAU78">
        <f t="shared" si="39"/>
        <v>2.9000000000000001E-2</v>
      </c>
      <c r="ACD78">
        <f t="shared" si="33"/>
        <v>1.9E-2</v>
      </c>
      <c r="ACE78">
        <f t="shared" si="44"/>
        <v>5.0999999999999997E-2</v>
      </c>
      <c r="ACF78">
        <f t="shared" si="44"/>
        <v>0.95699999999999996</v>
      </c>
      <c r="ACG78">
        <f t="shared" si="44"/>
        <v>1.0999999999999999E-2</v>
      </c>
      <c r="ACH78">
        <f t="shared" si="44"/>
        <v>3.4000000000000002E-2</v>
      </c>
      <c r="ACI78">
        <f t="shared" si="44"/>
        <v>0.04</v>
      </c>
      <c r="ACJ78">
        <f t="shared" si="44"/>
        <v>3.2000000000000001E-2</v>
      </c>
      <c r="ACK78">
        <f t="shared" si="44"/>
        <v>5.8000000000000003E-2</v>
      </c>
      <c r="ACL78">
        <f t="shared" si="44"/>
        <v>7.3999999999999996E-2</v>
      </c>
      <c r="ACM78">
        <f t="shared" si="44"/>
        <v>8.9999999999999993E-3</v>
      </c>
      <c r="ACN78">
        <f t="shared" si="44"/>
        <v>3.7999999999999999E-2</v>
      </c>
      <c r="ACO78">
        <f t="shared" si="44"/>
        <v>7.8E-2</v>
      </c>
      <c r="ACP78">
        <f t="shared" si="44"/>
        <v>2.3E-2</v>
      </c>
      <c r="ACQ78">
        <f t="shared" si="44"/>
        <v>4.3999999999999997E-2</v>
      </c>
      <c r="ACR78">
        <f t="shared" si="44"/>
        <v>6.6000000000000003E-2</v>
      </c>
      <c r="ACS78">
        <f t="shared" si="44"/>
        <v>1E-3</v>
      </c>
      <c r="ACT78">
        <f t="shared" si="44"/>
        <v>2.5999999999999999E-2</v>
      </c>
      <c r="ACU78">
        <f t="shared" si="44"/>
        <v>8.4000000000000005E-2</v>
      </c>
      <c r="ACV78">
        <f t="shared" si="44"/>
        <v>3.2000000000000001E-2</v>
      </c>
      <c r="ACW78">
        <f t="shared" si="44"/>
        <v>1.6E-2</v>
      </c>
      <c r="ACX78">
        <f t="shared" si="44"/>
        <v>2.3E-2</v>
      </c>
      <c r="ACY78">
        <f t="shared" si="44"/>
        <v>0</v>
      </c>
      <c r="ACZ78">
        <f t="shared" si="44"/>
        <v>0.01</v>
      </c>
      <c r="ADA78">
        <f t="shared" si="44"/>
        <v>4.5999999999999999E-2</v>
      </c>
      <c r="ADB78">
        <f t="shared" si="44"/>
        <v>9.9000000000000005E-2</v>
      </c>
      <c r="ADC78">
        <f t="shared" si="44"/>
        <v>0.125</v>
      </c>
      <c r="ADD78">
        <f t="shared" si="44"/>
        <v>5.0000000000000001E-3</v>
      </c>
      <c r="ADE78">
        <f t="shared" si="44"/>
        <v>7.2999999999999995E-2</v>
      </c>
      <c r="ADF78">
        <f t="shared" si="44"/>
        <v>7.9000000000000001E-2</v>
      </c>
      <c r="ADG78">
        <f t="shared" ref="ADG78" si="47">ABS(ADG46)</f>
        <v>7.2999999999999995E-2</v>
      </c>
      <c r="ADH78">
        <f t="shared" si="32"/>
        <v>2.4E-2</v>
      </c>
      <c r="ADI78">
        <f t="shared" si="32"/>
        <v>4.0000000000000001E-3</v>
      </c>
      <c r="AET78">
        <v>0.97399999999999998</v>
      </c>
      <c r="AEU78">
        <v>2.4E-2</v>
      </c>
      <c r="AEV78">
        <v>3.7999999999999999E-2</v>
      </c>
      <c r="AEW78">
        <v>7.0000000000000007E-2</v>
      </c>
      <c r="AEX78">
        <v>1.4E-2</v>
      </c>
      <c r="AEY78">
        <v>2.8000000000000001E-2</v>
      </c>
      <c r="AEZ78">
        <v>4.3999999999999997E-2</v>
      </c>
      <c r="AFA78">
        <v>3.2000000000000001E-2</v>
      </c>
      <c r="AFB78">
        <v>3.4000000000000002E-2</v>
      </c>
      <c r="AFC78">
        <v>1.9E-2</v>
      </c>
      <c r="AFD78">
        <v>1.9E-2</v>
      </c>
      <c r="AFE78">
        <v>7.2999999999999995E-2</v>
      </c>
      <c r="AFF78">
        <v>0.05</v>
      </c>
      <c r="AFG78">
        <v>2.4E-2</v>
      </c>
      <c r="AFH78">
        <v>1.2999999999999999E-2</v>
      </c>
      <c r="AFI78">
        <v>5.0000000000000001E-3</v>
      </c>
      <c r="AFJ78">
        <v>4.8000000000000001E-2</v>
      </c>
      <c r="AFK78">
        <v>5.2999999999999999E-2</v>
      </c>
      <c r="AFL78">
        <v>1.4E-2</v>
      </c>
      <c r="AFM78">
        <v>2.4E-2</v>
      </c>
      <c r="AFN78">
        <v>1.4E-2</v>
      </c>
      <c r="AFO78">
        <v>1.4E-2</v>
      </c>
      <c r="AFP78">
        <v>4.1000000000000002E-2</v>
      </c>
      <c r="AFQ78">
        <v>0.04</v>
      </c>
      <c r="AFR78">
        <v>3.6999999999999998E-2</v>
      </c>
      <c r="AFS78">
        <v>0.1</v>
      </c>
      <c r="AFT78">
        <v>1.2E-2</v>
      </c>
      <c r="AFU78">
        <v>0.04</v>
      </c>
      <c r="AFV78">
        <v>0.01</v>
      </c>
      <c r="AFW78">
        <v>2.1000000000000001E-2</v>
      </c>
      <c r="AFX78">
        <v>3.0000000000000001E-3</v>
      </c>
      <c r="AFY78">
        <v>2.5999999999999999E-2</v>
      </c>
      <c r="AFZ78">
        <v>4.1000000000000002E-2</v>
      </c>
      <c r="AGA78">
        <v>4.7E-2</v>
      </c>
      <c r="AGB78">
        <v>1.7000000000000001E-2</v>
      </c>
      <c r="AGC78">
        <v>1.2999999999999999E-2</v>
      </c>
      <c r="AGD78">
        <v>3.6999999999999998E-2</v>
      </c>
      <c r="AGE78" s="21"/>
      <c r="AGF78" s="21"/>
      <c r="AGG78" s="21"/>
      <c r="AGH78" s="21"/>
      <c r="AGI78" s="21"/>
      <c r="AGJ78" s="21"/>
      <c r="AGK78" s="21"/>
    </row>
    <row r="79" spans="632:899">
      <c r="XH79">
        <f t="shared" si="28"/>
        <v>8.0000000000000002E-3</v>
      </c>
      <c r="XI79">
        <f t="shared" si="36"/>
        <v>4.4999999999999998E-2</v>
      </c>
      <c r="XJ79">
        <f t="shared" si="36"/>
        <v>4.8000000000000001E-2</v>
      </c>
      <c r="XK79">
        <f t="shared" si="36"/>
        <v>0</v>
      </c>
      <c r="XL79">
        <f t="shared" si="36"/>
        <v>5.2999999999999999E-2</v>
      </c>
      <c r="XM79">
        <f t="shared" si="36"/>
        <v>8.9999999999999993E-3</v>
      </c>
      <c r="XN79">
        <f t="shared" si="36"/>
        <v>6.2E-2</v>
      </c>
      <c r="XO79">
        <f t="shared" si="36"/>
        <v>6.8000000000000005E-2</v>
      </c>
      <c r="XP79">
        <f t="shared" si="36"/>
        <v>6.2E-2</v>
      </c>
      <c r="XQ79">
        <f t="shared" si="36"/>
        <v>2.1000000000000001E-2</v>
      </c>
      <c r="XR79">
        <f t="shared" si="36"/>
        <v>2.5999999999999999E-2</v>
      </c>
      <c r="XS79">
        <f t="shared" si="36"/>
        <v>7.6999999999999999E-2</v>
      </c>
      <c r="XT79">
        <f t="shared" si="36"/>
        <v>7.1999999999999995E-2</v>
      </c>
      <c r="XU79">
        <f t="shared" si="36"/>
        <v>0.14799999999999999</v>
      </c>
      <c r="XV79">
        <f t="shared" si="36"/>
        <v>6.0000000000000001E-3</v>
      </c>
      <c r="XW79">
        <f t="shared" si="36"/>
        <v>8.4000000000000005E-2</v>
      </c>
      <c r="XX79">
        <f t="shared" si="36"/>
        <v>6.0000000000000001E-3</v>
      </c>
      <c r="XY79">
        <f t="shared" si="36"/>
        <v>5.6000000000000001E-2</v>
      </c>
      <c r="XZ79">
        <f t="shared" si="36"/>
        <v>4.0000000000000001E-3</v>
      </c>
      <c r="YA79">
        <f t="shared" si="36"/>
        <v>1.6E-2</v>
      </c>
      <c r="YB79">
        <f t="shared" si="36"/>
        <v>3.3000000000000002E-2</v>
      </c>
      <c r="YC79">
        <f t="shared" si="36"/>
        <v>0.95699999999999996</v>
      </c>
      <c r="YD79">
        <f t="shared" ref="XI79:YJ89" si="48">ABS(YD50)</f>
        <v>0</v>
      </c>
      <c r="YE79">
        <f t="shared" si="48"/>
        <v>8.8999999999999996E-2</v>
      </c>
      <c r="YF79">
        <f t="shared" si="48"/>
        <v>0.09</v>
      </c>
      <c r="YG79">
        <f t="shared" si="48"/>
        <v>1.0999999999999999E-2</v>
      </c>
      <c r="YH79">
        <f t="shared" si="48"/>
        <v>2.1000000000000001E-2</v>
      </c>
      <c r="YI79">
        <f t="shared" si="48"/>
        <v>0.04</v>
      </c>
      <c r="YJ79">
        <f t="shared" si="48"/>
        <v>1.9E-2</v>
      </c>
      <c r="ZR79">
        <f t="shared" si="30"/>
        <v>0.13100000000000001</v>
      </c>
      <c r="ZS79">
        <f t="shared" si="39"/>
        <v>0.27</v>
      </c>
      <c r="ZT79">
        <f t="shared" si="39"/>
        <v>8.6999999999999994E-2</v>
      </c>
      <c r="ZU79">
        <f t="shared" si="39"/>
        <v>9.7000000000000003E-2</v>
      </c>
      <c r="ZV79">
        <f t="shared" si="39"/>
        <v>0.55000000000000004</v>
      </c>
      <c r="ZW79">
        <f t="shared" si="39"/>
        <v>0.05</v>
      </c>
      <c r="ZX79">
        <f t="shared" si="39"/>
        <v>0.222</v>
      </c>
      <c r="ZY79">
        <f t="shared" si="39"/>
        <v>0.215</v>
      </c>
      <c r="ZZ79">
        <f t="shared" si="39"/>
        <v>0.122</v>
      </c>
      <c r="AAA79">
        <f t="shared" si="39"/>
        <v>8.9999999999999993E-3</v>
      </c>
      <c r="AAB79">
        <f t="shared" si="39"/>
        <v>3.1E-2</v>
      </c>
      <c r="AAC79">
        <f t="shared" si="39"/>
        <v>0.153</v>
      </c>
      <c r="AAD79">
        <f t="shared" si="39"/>
        <v>0.20899999999999999</v>
      </c>
      <c r="AAE79">
        <f t="shared" si="39"/>
        <v>5.3999999999999999E-2</v>
      </c>
      <c r="AAF79">
        <f t="shared" si="39"/>
        <v>0.29099999999999998</v>
      </c>
      <c r="AAG79">
        <f t="shared" si="39"/>
        <v>0.12</v>
      </c>
      <c r="AAH79">
        <f t="shared" si="39"/>
        <v>1.6E-2</v>
      </c>
      <c r="AAI79">
        <f t="shared" si="39"/>
        <v>8.7999999999999995E-2</v>
      </c>
      <c r="AAJ79">
        <f t="shared" si="39"/>
        <v>2.8000000000000001E-2</v>
      </c>
      <c r="AAK79">
        <f t="shared" si="39"/>
        <v>0.05</v>
      </c>
      <c r="AAL79">
        <f t="shared" si="39"/>
        <v>1.4999999999999999E-2</v>
      </c>
      <c r="AAM79">
        <f t="shared" si="39"/>
        <v>2.4E-2</v>
      </c>
      <c r="AAN79">
        <f t="shared" si="39"/>
        <v>1.9E-2</v>
      </c>
      <c r="AAO79">
        <f t="shared" si="39"/>
        <v>0.316</v>
      </c>
      <c r="AAP79">
        <f t="shared" si="39"/>
        <v>0.13400000000000001</v>
      </c>
      <c r="AAQ79">
        <f t="shared" si="39"/>
        <v>0.02</v>
      </c>
      <c r="AAR79">
        <f t="shared" si="39"/>
        <v>0.39800000000000002</v>
      </c>
      <c r="AAS79">
        <f t="shared" si="39"/>
        <v>0.10299999999999999</v>
      </c>
      <c r="AAT79">
        <f t="shared" si="39"/>
        <v>9.1999999999999998E-2</v>
      </c>
      <c r="AAU79">
        <f t="shared" si="39"/>
        <v>8.9999999999999993E-3</v>
      </c>
      <c r="ACD79">
        <f t="shared" si="33"/>
        <v>3.7999999999999999E-2</v>
      </c>
      <c r="ACE79">
        <f t="shared" si="44"/>
        <v>1.2999999999999999E-2</v>
      </c>
      <c r="ACF79">
        <f t="shared" si="44"/>
        <v>8.5999999999999993E-2</v>
      </c>
      <c r="ACG79">
        <f t="shared" si="44"/>
        <v>2.8000000000000001E-2</v>
      </c>
      <c r="ACH79">
        <f t="shared" si="44"/>
        <v>2E-3</v>
      </c>
      <c r="ACI79">
        <f t="shared" si="44"/>
        <v>4.7E-2</v>
      </c>
      <c r="ACJ79">
        <f t="shared" si="44"/>
        <v>7.0000000000000007E-2</v>
      </c>
      <c r="ACK79">
        <f t="shared" si="44"/>
        <v>3.7999999999999999E-2</v>
      </c>
      <c r="ACL79">
        <f t="shared" si="44"/>
        <v>6.5000000000000002E-2</v>
      </c>
      <c r="ACM79">
        <f t="shared" si="44"/>
        <v>6.0000000000000001E-3</v>
      </c>
      <c r="ACN79">
        <f t="shared" si="44"/>
        <v>7.0999999999999994E-2</v>
      </c>
      <c r="ACO79">
        <f t="shared" si="44"/>
        <v>5.8999999999999997E-2</v>
      </c>
      <c r="ACP79">
        <f t="shared" si="44"/>
        <v>7.0000000000000001E-3</v>
      </c>
      <c r="ACQ79">
        <f t="shared" si="44"/>
        <v>2.7E-2</v>
      </c>
      <c r="ACR79">
        <f t="shared" si="44"/>
        <v>0.03</v>
      </c>
      <c r="ACS79">
        <f t="shared" si="44"/>
        <v>6.0000000000000001E-3</v>
      </c>
      <c r="ACT79">
        <f t="shared" si="44"/>
        <v>0.03</v>
      </c>
      <c r="ACU79">
        <f t="shared" si="44"/>
        <v>1.7000000000000001E-2</v>
      </c>
      <c r="ACV79">
        <f t="shared" si="44"/>
        <v>2.3E-2</v>
      </c>
      <c r="ACW79">
        <f t="shared" si="44"/>
        <v>0.03</v>
      </c>
      <c r="ACX79">
        <f t="shared" si="44"/>
        <v>4.5999999999999999E-2</v>
      </c>
      <c r="ACY79">
        <f t="shared" si="44"/>
        <v>2.4E-2</v>
      </c>
      <c r="ACZ79">
        <f t="shared" si="44"/>
        <v>4.5999999999999999E-2</v>
      </c>
      <c r="ADA79">
        <f t="shared" si="44"/>
        <v>6.0999999999999999E-2</v>
      </c>
      <c r="ADB79">
        <f t="shared" si="44"/>
        <v>0.96499999999999997</v>
      </c>
      <c r="ADC79">
        <f t="shared" si="44"/>
        <v>9.8000000000000004E-2</v>
      </c>
      <c r="ADD79">
        <f t="shared" si="44"/>
        <v>3.9E-2</v>
      </c>
      <c r="ADE79">
        <f t="shared" si="44"/>
        <v>5.1999999999999998E-2</v>
      </c>
      <c r="ADF79">
        <f t="shared" si="44"/>
        <v>2.3E-2</v>
      </c>
      <c r="ADG79">
        <f t="shared" ref="ADG79" si="49">ABS(ADG47)</f>
        <v>3.5000000000000003E-2</v>
      </c>
      <c r="ADH79">
        <f t="shared" si="32"/>
        <v>6.8000000000000005E-2</v>
      </c>
      <c r="ADI79">
        <f t="shared" si="32"/>
        <v>7.1999999999999995E-2</v>
      </c>
      <c r="AET79">
        <v>2.1000000000000001E-2</v>
      </c>
      <c r="AEU79">
        <v>1.9E-2</v>
      </c>
      <c r="AEV79">
        <v>5.3999999999999999E-2</v>
      </c>
      <c r="AEW79">
        <v>3.9E-2</v>
      </c>
      <c r="AEX79">
        <v>5.0999999999999997E-2</v>
      </c>
      <c r="AEY79">
        <v>4.5999999999999999E-2</v>
      </c>
      <c r="AEZ79">
        <v>2.3E-2</v>
      </c>
      <c r="AFA79">
        <v>0.05</v>
      </c>
      <c r="AFB79">
        <v>1.7999999999999999E-2</v>
      </c>
      <c r="AFC79">
        <v>2.5999999999999999E-2</v>
      </c>
      <c r="AFD79">
        <v>4.1000000000000002E-2</v>
      </c>
      <c r="AFE79">
        <v>3.1E-2</v>
      </c>
      <c r="AFF79">
        <v>4.3999999999999997E-2</v>
      </c>
      <c r="AFG79">
        <v>0.95</v>
      </c>
      <c r="AFH79">
        <v>1.4999999999999999E-2</v>
      </c>
      <c r="AFI79">
        <v>1.4999999999999999E-2</v>
      </c>
      <c r="AFJ79">
        <v>4.9000000000000002E-2</v>
      </c>
      <c r="AFK79">
        <v>0.02</v>
      </c>
      <c r="AFL79">
        <v>0.10299999999999999</v>
      </c>
      <c r="AFM79">
        <v>4.1000000000000002E-2</v>
      </c>
      <c r="AFN79">
        <v>0.03</v>
      </c>
      <c r="AFO79">
        <v>3.0000000000000001E-3</v>
      </c>
      <c r="AFP79">
        <v>6.2E-2</v>
      </c>
      <c r="AFQ79">
        <v>0.03</v>
      </c>
      <c r="AFR79">
        <v>1.7999999999999999E-2</v>
      </c>
      <c r="AFS79">
        <v>5.5E-2</v>
      </c>
      <c r="AFT79">
        <v>5.7000000000000002E-2</v>
      </c>
      <c r="AFU79">
        <v>8.1000000000000003E-2</v>
      </c>
      <c r="AFV79">
        <v>4.4999999999999998E-2</v>
      </c>
      <c r="AFW79">
        <v>2E-3</v>
      </c>
      <c r="AFX79">
        <v>0.111</v>
      </c>
      <c r="AFY79">
        <v>5.0000000000000001E-3</v>
      </c>
      <c r="AFZ79">
        <v>6.0000000000000001E-3</v>
      </c>
      <c r="AGA79">
        <v>1.7999999999999999E-2</v>
      </c>
      <c r="AGB79">
        <v>3.3000000000000002E-2</v>
      </c>
      <c r="AGC79">
        <v>6.2E-2</v>
      </c>
      <c r="AGD79">
        <v>0.157</v>
      </c>
      <c r="AGE79" s="21"/>
      <c r="AGF79" s="21"/>
      <c r="AGG79" s="21"/>
      <c r="AGH79" s="21"/>
      <c r="AGI79" s="21"/>
      <c r="AGJ79" s="21"/>
      <c r="AGK79" s="21"/>
    </row>
    <row r="80" spans="632:899">
      <c r="XH80">
        <f t="shared" si="28"/>
        <v>3.6999999999999998E-2</v>
      </c>
      <c r="XI80">
        <f t="shared" si="48"/>
        <v>0.97199999999999998</v>
      </c>
      <c r="XJ80">
        <f t="shared" si="48"/>
        <v>1E-3</v>
      </c>
      <c r="XK80">
        <f t="shared" si="48"/>
        <v>3.4000000000000002E-2</v>
      </c>
      <c r="XL80">
        <f t="shared" si="48"/>
        <v>5.0999999999999997E-2</v>
      </c>
      <c r="XM80">
        <f t="shared" si="48"/>
        <v>3.1E-2</v>
      </c>
      <c r="XN80">
        <f t="shared" si="48"/>
        <v>7.0000000000000001E-3</v>
      </c>
      <c r="XO80">
        <f t="shared" si="48"/>
        <v>8.5000000000000006E-2</v>
      </c>
      <c r="XP80">
        <f t="shared" si="48"/>
        <v>2E-3</v>
      </c>
      <c r="XQ80">
        <f t="shared" si="48"/>
        <v>8.4000000000000005E-2</v>
      </c>
      <c r="XR80">
        <f t="shared" si="48"/>
        <v>1.2999999999999999E-2</v>
      </c>
      <c r="XS80">
        <f t="shared" si="48"/>
        <v>8.9999999999999993E-3</v>
      </c>
      <c r="XT80">
        <f t="shared" si="48"/>
        <v>4.3999999999999997E-2</v>
      </c>
      <c r="XU80">
        <f t="shared" si="48"/>
        <v>1.7000000000000001E-2</v>
      </c>
      <c r="XV80">
        <f t="shared" si="48"/>
        <v>4.2999999999999997E-2</v>
      </c>
      <c r="XW80">
        <f t="shared" si="48"/>
        <v>3.9E-2</v>
      </c>
      <c r="XX80">
        <f t="shared" si="48"/>
        <v>2.7E-2</v>
      </c>
      <c r="XY80">
        <f t="shared" si="48"/>
        <v>3.7999999999999999E-2</v>
      </c>
      <c r="XZ80">
        <f t="shared" si="48"/>
        <v>1.0999999999999999E-2</v>
      </c>
      <c r="YA80">
        <f t="shared" si="48"/>
        <v>8.6999999999999994E-2</v>
      </c>
      <c r="YB80">
        <f t="shared" si="48"/>
        <v>1.4E-2</v>
      </c>
      <c r="YC80">
        <f t="shared" si="48"/>
        <v>3.0000000000000001E-3</v>
      </c>
      <c r="YD80">
        <f t="shared" si="48"/>
        <v>4.4999999999999998E-2</v>
      </c>
      <c r="YE80">
        <f t="shared" si="48"/>
        <v>8.7999999999999995E-2</v>
      </c>
      <c r="YF80">
        <f t="shared" si="48"/>
        <v>2.5000000000000001E-2</v>
      </c>
      <c r="YG80">
        <f t="shared" si="48"/>
        <v>7.4999999999999997E-2</v>
      </c>
      <c r="YH80">
        <f t="shared" si="48"/>
        <v>6.0000000000000001E-3</v>
      </c>
      <c r="YI80">
        <f t="shared" si="48"/>
        <v>8.0000000000000002E-3</v>
      </c>
      <c r="YJ80">
        <f t="shared" si="48"/>
        <v>5.2999999999999999E-2</v>
      </c>
      <c r="ZR80">
        <f t="shared" si="30"/>
        <v>9.1999999999999998E-2</v>
      </c>
      <c r="ZS80">
        <f t="shared" si="39"/>
        <v>0.14399999999999999</v>
      </c>
      <c r="ZT80">
        <f t="shared" si="39"/>
        <v>1.0999999999999999E-2</v>
      </c>
      <c r="ZU80">
        <f t="shared" si="39"/>
        <v>1.2E-2</v>
      </c>
      <c r="ZV80">
        <f t="shared" si="39"/>
        <v>0.16</v>
      </c>
      <c r="ZW80">
        <f t="shared" si="39"/>
        <v>0.17</v>
      </c>
      <c r="ZX80">
        <f t="shared" si="39"/>
        <v>0.158</v>
      </c>
      <c r="ZY80">
        <f t="shared" si="39"/>
        <v>0.14799999999999999</v>
      </c>
      <c r="ZZ80">
        <f t="shared" si="39"/>
        <v>0.04</v>
      </c>
      <c r="AAA80">
        <f t="shared" si="39"/>
        <v>7.9000000000000001E-2</v>
      </c>
      <c r="AAB80">
        <f t="shared" si="39"/>
        <v>4.0000000000000001E-3</v>
      </c>
      <c r="AAC80">
        <f t="shared" si="39"/>
        <v>1.7999999999999999E-2</v>
      </c>
      <c r="AAD80">
        <f t="shared" si="39"/>
        <v>0.128</v>
      </c>
      <c r="AAE80">
        <f t="shared" si="39"/>
        <v>4.3999999999999997E-2</v>
      </c>
      <c r="AAF80">
        <f t="shared" si="39"/>
        <v>0.16500000000000001</v>
      </c>
      <c r="AAG80">
        <f t="shared" si="39"/>
        <v>7.0000000000000001E-3</v>
      </c>
      <c r="AAH80">
        <f t="shared" si="39"/>
        <v>3.4000000000000002E-2</v>
      </c>
      <c r="AAI80">
        <f t="shared" si="39"/>
        <v>4.7E-2</v>
      </c>
      <c r="AAJ80">
        <f t="shared" si="39"/>
        <v>2.9000000000000001E-2</v>
      </c>
      <c r="AAK80">
        <f t="shared" si="39"/>
        <v>0.1</v>
      </c>
      <c r="AAL80">
        <f t="shared" si="39"/>
        <v>0.14000000000000001</v>
      </c>
      <c r="AAM80">
        <f t="shared" si="39"/>
        <v>3.3000000000000002E-2</v>
      </c>
      <c r="AAN80">
        <f t="shared" si="39"/>
        <v>1.0999999999999999E-2</v>
      </c>
      <c r="AAO80">
        <f t="shared" si="39"/>
        <v>2.8000000000000001E-2</v>
      </c>
      <c r="AAP80">
        <f t="shared" si="39"/>
        <v>7.8E-2</v>
      </c>
      <c r="AAQ80">
        <f t="shared" si="39"/>
        <v>0.69</v>
      </c>
      <c r="AAR80">
        <f t="shared" si="39"/>
        <v>9.0999999999999998E-2</v>
      </c>
      <c r="AAS80">
        <f t="shared" si="39"/>
        <v>0.53700000000000003</v>
      </c>
      <c r="AAT80">
        <f t="shared" si="39"/>
        <v>1E-3</v>
      </c>
      <c r="AAU80">
        <f t="shared" si="39"/>
        <v>6.0000000000000001E-3</v>
      </c>
      <c r="ACD80">
        <f t="shared" si="33"/>
        <v>4.2000000000000003E-2</v>
      </c>
      <c r="ACE80">
        <f t="shared" si="44"/>
        <v>4.9000000000000002E-2</v>
      </c>
      <c r="ACF80">
        <f t="shared" si="44"/>
        <v>1.9E-2</v>
      </c>
      <c r="ACG80">
        <f t="shared" si="44"/>
        <v>1.7999999999999999E-2</v>
      </c>
      <c r="ACH80">
        <f t="shared" si="44"/>
        <v>3.0000000000000001E-3</v>
      </c>
      <c r="ACI80">
        <f t="shared" si="44"/>
        <v>1.7999999999999999E-2</v>
      </c>
      <c r="ACJ80">
        <f t="shared" si="44"/>
        <v>4.2999999999999997E-2</v>
      </c>
      <c r="ACK80">
        <f t="shared" si="44"/>
        <v>0.94199999999999995</v>
      </c>
      <c r="ACL80">
        <f t="shared" si="44"/>
        <v>6.3E-2</v>
      </c>
      <c r="ACM80">
        <f t="shared" si="44"/>
        <v>2.4E-2</v>
      </c>
      <c r="ACN80">
        <f t="shared" si="44"/>
        <v>4.2000000000000003E-2</v>
      </c>
      <c r="ACO80">
        <f t="shared" si="44"/>
        <v>0.1</v>
      </c>
      <c r="ACP80">
        <f t="shared" si="44"/>
        <v>1.7999999999999999E-2</v>
      </c>
      <c r="ACQ80">
        <f t="shared" si="44"/>
        <v>0</v>
      </c>
      <c r="ACR80">
        <f t="shared" si="44"/>
        <v>7.0000000000000001E-3</v>
      </c>
      <c r="ACS80">
        <f t="shared" si="44"/>
        <v>6.0000000000000001E-3</v>
      </c>
      <c r="ACT80">
        <f t="shared" si="44"/>
        <v>6.2E-2</v>
      </c>
      <c r="ACU80">
        <f t="shared" si="44"/>
        <v>4.2999999999999997E-2</v>
      </c>
      <c r="ACV80">
        <f t="shared" si="44"/>
        <v>3.9E-2</v>
      </c>
      <c r="ACW80">
        <f t="shared" si="44"/>
        <v>4.2999999999999997E-2</v>
      </c>
      <c r="ACX80">
        <f t="shared" si="44"/>
        <v>4.1000000000000002E-2</v>
      </c>
      <c r="ACY80">
        <f t="shared" si="44"/>
        <v>6.2E-2</v>
      </c>
      <c r="ACZ80">
        <f t="shared" si="44"/>
        <v>0.14599999999999999</v>
      </c>
      <c r="ADA80">
        <f t="shared" si="44"/>
        <v>9.6000000000000002E-2</v>
      </c>
      <c r="ADB80">
        <f t="shared" si="44"/>
        <v>8.4000000000000005E-2</v>
      </c>
      <c r="ADC80">
        <f t="shared" si="44"/>
        <v>4.9000000000000002E-2</v>
      </c>
      <c r="ADD80">
        <f t="shared" si="44"/>
        <v>2.9000000000000001E-2</v>
      </c>
      <c r="ADE80">
        <f t="shared" si="44"/>
        <v>8.3000000000000004E-2</v>
      </c>
      <c r="ADF80">
        <f t="shared" si="44"/>
        <v>7.0000000000000001E-3</v>
      </c>
      <c r="ADG80">
        <f t="shared" ref="ADG80" si="50">ABS(ADG48)</f>
        <v>6.0000000000000001E-3</v>
      </c>
      <c r="ADH80">
        <f t="shared" si="32"/>
        <v>0.153</v>
      </c>
      <c r="ADI80">
        <f t="shared" si="32"/>
        <v>6.0999999999999999E-2</v>
      </c>
      <c r="AET80">
        <v>0.05</v>
      </c>
      <c r="AEU80">
        <v>2E-3</v>
      </c>
      <c r="AEV80">
        <v>2.1999999999999999E-2</v>
      </c>
      <c r="AEW80">
        <v>1.0999999999999999E-2</v>
      </c>
      <c r="AEX80">
        <v>1.7000000000000001E-2</v>
      </c>
      <c r="AEY80">
        <v>4.5999999999999999E-2</v>
      </c>
      <c r="AEZ80">
        <v>2.9000000000000001E-2</v>
      </c>
      <c r="AFA80">
        <v>1.2999999999999999E-2</v>
      </c>
      <c r="AFB80">
        <v>3.3000000000000002E-2</v>
      </c>
      <c r="AFC80">
        <v>1.4E-2</v>
      </c>
      <c r="AFD80">
        <v>0</v>
      </c>
      <c r="AFE80">
        <v>4.2999999999999997E-2</v>
      </c>
      <c r="AFF80">
        <v>0.01</v>
      </c>
      <c r="AFG80">
        <v>2.9000000000000001E-2</v>
      </c>
      <c r="AFH80">
        <v>2.4E-2</v>
      </c>
      <c r="AFI80">
        <v>0.04</v>
      </c>
      <c r="AFJ80">
        <v>1.4999999999999999E-2</v>
      </c>
      <c r="AFK80">
        <v>2E-3</v>
      </c>
      <c r="AFL80">
        <v>1.2999999999999999E-2</v>
      </c>
      <c r="AFM80">
        <v>3.6999999999999998E-2</v>
      </c>
      <c r="AFN80">
        <v>4.3999999999999997E-2</v>
      </c>
      <c r="AFO80">
        <v>2E-3</v>
      </c>
      <c r="AFP80">
        <v>1.7999999999999999E-2</v>
      </c>
      <c r="AFQ80">
        <v>1.2999999999999999E-2</v>
      </c>
      <c r="AFR80">
        <v>3.6999999999999998E-2</v>
      </c>
      <c r="AFS80">
        <v>2.5999999999999999E-2</v>
      </c>
      <c r="AFT80">
        <v>8.0000000000000002E-3</v>
      </c>
      <c r="AFU80">
        <v>0.98699999999999999</v>
      </c>
      <c r="AFV80">
        <v>1.0999999999999999E-2</v>
      </c>
      <c r="AFW80">
        <v>2.3E-2</v>
      </c>
      <c r="AFX80">
        <v>1.4999999999999999E-2</v>
      </c>
      <c r="AFY80">
        <v>2.3E-2</v>
      </c>
      <c r="AFZ80">
        <v>0.01</v>
      </c>
      <c r="AGA80">
        <v>1.7999999999999999E-2</v>
      </c>
      <c r="AGB80">
        <v>1.7999999999999999E-2</v>
      </c>
      <c r="AGC80">
        <v>8.0000000000000002E-3</v>
      </c>
      <c r="AGD80">
        <v>6.6000000000000003E-2</v>
      </c>
      <c r="AGE80" s="21"/>
      <c r="AGF80" s="21"/>
      <c r="AGG80" s="21"/>
      <c r="AGH80" s="21"/>
      <c r="AGI80" s="21"/>
      <c r="AGJ80" s="21"/>
      <c r="AGK80" s="21"/>
    </row>
    <row r="81" spans="632:869">
      <c r="XH81">
        <f t="shared" si="28"/>
        <v>1.2999999999999999E-2</v>
      </c>
      <c r="XI81">
        <f t="shared" si="48"/>
        <v>1.4999999999999999E-2</v>
      </c>
      <c r="XJ81">
        <f t="shared" si="48"/>
        <v>0.13300000000000001</v>
      </c>
      <c r="XK81">
        <f t="shared" si="48"/>
        <v>0.92300000000000004</v>
      </c>
      <c r="XL81">
        <f t="shared" si="48"/>
        <v>5.8999999999999997E-2</v>
      </c>
      <c r="XM81">
        <f t="shared" si="48"/>
        <v>6.4000000000000001E-2</v>
      </c>
      <c r="XN81">
        <f t="shared" si="48"/>
        <v>4.5999999999999999E-2</v>
      </c>
      <c r="XO81">
        <f t="shared" si="48"/>
        <v>0.1</v>
      </c>
      <c r="XP81">
        <f t="shared" si="48"/>
        <v>6.0000000000000001E-3</v>
      </c>
      <c r="XQ81">
        <f t="shared" si="48"/>
        <v>0.114</v>
      </c>
      <c r="XR81">
        <f t="shared" si="48"/>
        <v>1.7999999999999999E-2</v>
      </c>
      <c r="XS81">
        <f t="shared" si="48"/>
        <v>6.0000000000000001E-3</v>
      </c>
      <c r="XT81">
        <f t="shared" si="48"/>
        <v>0.112</v>
      </c>
      <c r="XU81">
        <f t="shared" si="48"/>
        <v>7.5999999999999998E-2</v>
      </c>
      <c r="XV81">
        <f t="shared" si="48"/>
        <v>3.6999999999999998E-2</v>
      </c>
      <c r="XW81">
        <f t="shared" si="48"/>
        <v>0.13800000000000001</v>
      </c>
      <c r="XX81">
        <f t="shared" si="48"/>
        <v>2E-3</v>
      </c>
      <c r="XY81">
        <f t="shared" si="48"/>
        <v>7.9000000000000001E-2</v>
      </c>
      <c r="XZ81">
        <f t="shared" si="48"/>
        <v>0.03</v>
      </c>
      <c r="YA81">
        <f t="shared" si="48"/>
        <v>0</v>
      </c>
      <c r="YB81">
        <f t="shared" si="48"/>
        <v>0.13500000000000001</v>
      </c>
      <c r="YC81">
        <f t="shared" si="48"/>
        <v>0.127</v>
      </c>
      <c r="YD81">
        <f t="shared" si="48"/>
        <v>2.5999999999999999E-2</v>
      </c>
      <c r="YE81">
        <f t="shared" si="48"/>
        <v>4.8000000000000001E-2</v>
      </c>
      <c r="YF81">
        <f t="shared" si="48"/>
        <v>1.2999999999999999E-2</v>
      </c>
      <c r="YG81">
        <f t="shared" si="48"/>
        <v>7.3999999999999996E-2</v>
      </c>
      <c r="YH81">
        <f t="shared" si="48"/>
        <v>4.7E-2</v>
      </c>
      <c r="YI81">
        <f t="shared" si="48"/>
        <v>7.4999999999999997E-2</v>
      </c>
      <c r="YJ81">
        <f t="shared" si="48"/>
        <v>0</v>
      </c>
      <c r="ZR81">
        <f t="shared" si="30"/>
        <v>2E-3</v>
      </c>
      <c r="ZS81">
        <f t="shared" si="39"/>
        <v>2E-3</v>
      </c>
      <c r="ZT81">
        <f t="shared" si="39"/>
        <v>0.05</v>
      </c>
      <c r="ZU81">
        <f t="shared" si="39"/>
        <v>0.108</v>
      </c>
      <c r="ZV81">
        <f t="shared" ref="ZS81:AAU89" si="51">ABS(ZV51)</f>
        <v>9.5000000000000001E-2</v>
      </c>
      <c r="ZW81">
        <f t="shared" si="51"/>
        <v>1E-3</v>
      </c>
      <c r="ZX81">
        <f t="shared" si="51"/>
        <v>6.0999999999999999E-2</v>
      </c>
      <c r="ZY81">
        <f t="shared" si="51"/>
        <v>0.02</v>
      </c>
      <c r="ZZ81">
        <f t="shared" si="51"/>
        <v>6.7000000000000004E-2</v>
      </c>
      <c r="AAA81">
        <f t="shared" si="51"/>
        <v>1.2999999999999999E-2</v>
      </c>
      <c r="AAB81">
        <f t="shared" si="51"/>
        <v>4.4999999999999998E-2</v>
      </c>
      <c r="AAC81">
        <f t="shared" si="51"/>
        <v>1E-3</v>
      </c>
      <c r="AAD81">
        <f t="shared" si="51"/>
        <v>1E-3</v>
      </c>
      <c r="AAE81">
        <f t="shared" si="51"/>
        <v>7.0000000000000001E-3</v>
      </c>
      <c r="AAF81">
        <f t="shared" si="51"/>
        <v>0.13200000000000001</v>
      </c>
      <c r="AAG81">
        <f t="shared" si="51"/>
        <v>8.8999999999999996E-2</v>
      </c>
      <c r="AAH81">
        <f t="shared" si="51"/>
        <v>0.13700000000000001</v>
      </c>
      <c r="AAI81">
        <f t="shared" si="51"/>
        <v>0.111</v>
      </c>
      <c r="AAJ81">
        <f t="shared" si="51"/>
        <v>1.7000000000000001E-2</v>
      </c>
      <c r="AAK81">
        <f t="shared" si="51"/>
        <v>0.02</v>
      </c>
      <c r="AAL81">
        <f t="shared" si="51"/>
        <v>8.6999999999999994E-2</v>
      </c>
      <c r="AAM81">
        <f t="shared" si="51"/>
        <v>3.3000000000000002E-2</v>
      </c>
      <c r="AAN81">
        <f t="shared" si="51"/>
        <v>0.90200000000000002</v>
      </c>
      <c r="AAO81">
        <f t="shared" si="51"/>
        <v>0.128</v>
      </c>
      <c r="AAP81">
        <f t="shared" si="51"/>
        <v>8.5999999999999993E-2</v>
      </c>
      <c r="AAQ81">
        <f t="shared" si="51"/>
        <v>9.8000000000000004E-2</v>
      </c>
      <c r="AAR81">
        <f t="shared" si="51"/>
        <v>0.182</v>
      </c>
      <c r="AAS81">
        <f t="shared" si="51"/>
        <v>0.104</v>
      </c>
      <c r="AAT81">
        <f t="shared" si="51"/>
        <v>1.7000000000000001E-2</v>
      </c>
      <c r="AAU81">
        <f t="shared" si="51"/>
        <v>9.4E-2</v>
      </c>
      <c r="ACD81">
        <f t="shared" si="33"/>
        <v>2.5000000000000001E-2</v>
      </c>
      <c r="ACE81">
        <f t="shared" si="44"/>
        <v>3.3000000000000002E-2</v>
      </c>
      <c r="ACF81">
        <f t="shared" si="44"/>
        <v>0</v>
      </c>
      <c r="ACG81">
        <f t="shared" si="44"/>
        <v>3.0000000000000001E-3</v>
      </c>
      <c r="ACH81">
        <f t="shared" si="44"/>
        <v>1.2E-2</v>
      </c>
      <c r="ACI81">
        <f t="shared" si="44"/>
        <v>0.108</v>
      </c>
      <c r="ACJ81">
        <f t="shared" si="44"/>
        <v>0.20100000000000001</v>
      </c>
      <c r="ACK81">
        <f t="shared" si="44"/>
        <v>0.13300000000000001</v>
      </c>
      <c r="ACL81">
        <f t="shared" si="44"/>
        <v>0.01</v>
      </c>
      <c r="ACM81">
        <f t="shared" si="44"/>
        <v>4.7E-2</v>
      </c>
      <c r="ACN81">
        <f t="shared" si="44"/>
        <v>0.376</v>
      </c>
      <c r="ACO81">
        <f t="shared" si="44"/>
        <v>8.6999999999999994E-2</v>
      </c>
      <c r="ACP81">
        <f t="shared" si="44"/>
        <v>3.5999999999999997E-2</v>
      </c>
      <c r="ACQ81">
        <f t="shared" si="44"/>
        <v>2E-3</v>
      </c>
      <c r="ACR81">
        <f t="shared" si="44"/>
        <v>1.7000000000000001E-2</v>
      </c>
      <c r="ACS81">
        <f t="shared" si="44"/>
        <v>2.3E-2</v>
      </c>
      <c r="ACT81">
        <f t="shared" si="44"/>
        <v>2.8000000000000001E-2</v>
      </c>
      <c r="ACU81">
        <f t="shared" si="44"/>
        <v>1.4E-2</v>
      </c>
      <c r="ACV81">
        <f t="shared" si="44"/>
        <v>0</v>
      </c>
      <c r="ACW81">
        <f t="shared" si="44"/>
        <v>8.1000000000000003E-2</v>
      </c>
      <c r="ACX81">
        <f t="shared" si="44"/>
        <v>0.05</v>
      </c>
      <c r="ACY81">
        <f t="shared" si="44"/>
        <v>7.4999999999999997E-2</v>
      </c>
      <c r="ACZ81">
        <f t="shared" si="44"/>
        <v>0.78300000000000003</v>
      </c>
      <c r="ADA81">
        <f t="shared" si="44"/>
        <v>4.2999999999999997E-2</v>
      </c>
      <c r="ADB81">
        <f t="shared" si="44"/>
        <v>5.0000000000000001E-3</v>
      </c>
      <c r="ADC81">
        <f t="shared" si="44"/>
        <v>3.6999999999999998E-2</v>
      </c>
      <c r="ADD81">
        <f t="shared" si="44"/>
        <v>0.158</v>
      </c>
      <c r="ADE81">
        <f t="shared" si="44"/>
        <v>3.2000000000000001E-2</v>
      </c>
      <c r="ADF81">
        <f t="shared" si="44"/>
        <v>4.0000000000000001E-3</v>
      </c>
      <c r="ADG81">
        <f t="shared" ref="ADG81" si="52">ABS(ADG49)</f>
        <v>9.1999999999999998E-2</v>
      </c>
      <c r="ADH81">
        <f t="shared" si="32"/>
        <v>0.24099999999999999</v>
      </c>
      <c r="ADI81">
        <f t="shared" si="32"/>
        <v>0.22500000000000001</v>
      </c>
      <c r="AET81">
        <v>0.01</v>
      </c>
      <c r="AEU81">
        <v>1.7999999999999999E-2</v>
      </c>
      <c r="AEV81">
        <v>4.0000000000000001E-3</v>
      </c>
      <c r="AEW81">
        <v>8.9999999999999993E-3</v>
      </c>
      <c r="AEX81">
        <v>5.3999999999999999E-2</v>
      </c>
      <c r="AEY81">
        <v>5.0000000000000001E-3</v>
      </c>
      <c r="AEZ81">
        <v>3.0000000000000001E-3</v>
      </c>
      <c r="AFA81">
        <v>1.7999999999999999E-2</v>
      </c>
      <c r="AFB81">
        <v>5.0000000000000001E-3</v>
      </c>
      <c r="AFC81">
        <v>1.4999999999999999E-2</v>
      </c>
      <c r="AFD81">
        <v>1.4E-2</v>
      </c>
      <c r="AFE81">
        <v>8.0000000000000002E-3</v>
      </c>
      <c r="AFF81">
        <v>1.9E-2</v>
      </c>
      <c r="AFG81">
        <v>1E-3</v>
      </c>
      <c r="AFH81">
        <v>8.2000000000000003E-2</v>
      </c>
      <c r="AFI81">
        <v>6.0000000000000001E-3</v>
      </c>
      <c r="AFJ81">
        <v>1.9E-2</v>
      </c>
      <c r="AFK81">
        <v>1.4999999999999999E-2</v>
      </c>
      <c r="AFL81">
        <v>1.7999999999999999E-2</v>
      </c>
      <c r="AFM81">
        <v>4.3999999999999997E-2</v>
      </c>
      <c r="AFN81">
        <v>1.9E-2</v>
      </c>
      <c r="AFO81">
        <v>2.8000000000000001E-2</v>
      </c>
      <c r="AFP81">
        <v>5.7000000000000002E-2</v>
      </c>
      <c r="AFQ81">
        <v>2.5000000000000001E-2</v>
      </c>
      <c r="AFR81">
        <v>1.0999999999999999E-2</v>
      </c>
      <c r="AFS81">
        <v>2.3E-2</v>
      </c>
      <c r="AFT81">
        <v>1.6E-2</v>
      </c>
      <c r="AFU81">
        <v>1.2999999999999999E-2</v>
      </c>
      <c r="AFV81">
        <v>4.2000000000000003E-2</v>
      </c>
      <c r="AFW81">
        <v>0.186</v>
      </c>
      <c r="AFX81">
        <v>2.4E-2</v>
      </c>
      <c r="AFY81">
        <v>0.01</v>
      </c>
      <c r="AFZ81">
        <v>4.0000000000000001E-3</v>
      </c>
      <c r="AGA81">
        <v>0.97</v>
      </c>
      <c r="AGB81">
        <v>4.2000000000000003E-2</v>
      </c>
      <c r="AGC81">
        <v>1.2E-2</v>
      </c>
      <c r="AGD81">
        <v>2.5999999999999999E-2</v>
      </c>
      <c r="AGE81" s="21"/>
      <c r="AGF81" s="21"/>
      <c r="AGG81" s="21"/>
      <c r="AGH81" s="21"/>
      <c r="AGI81" s="21"/>
      <c r="AGJ81" s="21"/>
      <c r="AGK81" s="21"/>
    </row>
    <row r="82" spans="632:869">
      <c r="XH82">
        <f t="shared" si="28"/>
        <v>4.0000000000000001E-3</v>
      </c>
      <c r="XI82">
        <f t="shared" si="48"/>
        <v>8.1000000000000003E-2</v>
      </c>
      <c r="XJ82">
        <f t="shared" si="48"/>
        <v>2.3E-2</v>
      </c>
      <c r="XK82">
        <f t="shared" si="48"/>
        <v>2.1000000000000001E-2</v>
      </c>
      <c r="XL82">
        <f t="shared" si="48"/>
        <v>0.16300000000000001</v>
      </c>
      <c r="XM82">
        <f t="shared" si="48"/>
        <v>3.0000000000000001E-3</v>
      </c>
      <c r="XN82">
        <f t="shared" si="48"/>
        <v>5.0000000000000001E-3</v>
      </c>
      <c r="XO82">
        <f t="shared" si="48"/>
        <v>9.6000000000000002E-2</v>
      </c>
      <c r="XP82">
        <f t="shared" si="48"/>
        <v>2E-3</v>
      </c>
      <c r="XQ82">
        <f t="shared" si="48"/>
        <v>1E-3</v>
      </c>
      <c r="XR82">
        <f t="shared" si="48"/>
        <v>2.5000000000000001E-2</v>
      </c>
      <c r="XS82">
        <f t="shared" si="48"/>
        <v>7.6999999999999999E-2</v>
      </c>
      <c r="XT82">
        <f t="shared" si="48"/>
        <v>4.0000000000000001E-3</v>
      </c>
      <c r="XU82">
        <f t="shared" si="48"/>
        <v>7.0000000000000001E-3</v>
      </c>
      <c r="XV82">
        <f t="shared" si="48"/>
        <v>3.3000000000000002E-2</v>
      </c>
      <c r="XW82">
        <f t="shared" si="48"/>
        <v>4.0000000000000001E-3</v>
      </c>
      <c r="XX82">
        <f t="shared" si="48"/>
        <v>5.0000000000000001E-3</v>
      </c>
      <c r="XY82">
        <f t="shared" si="48"/>
        <v>1.2E-2</v>
      </c>
      <c r="XZ82">
        <f t="shared" si="48"/>
        <v>1.7999999999999999E-2</v>
      </c>
      <c r="YA82">
        <f t="shared" si="48"/>
        <v>0.96699999999999997</v>
      </c>
      <c r="YB82">
        <f t="shared" si="48"/>
        <v>1.2999999999999999E-2</v>
      </c>
      <c r="YC82">
        <f t="shared" si="48"/>
        <v>0</v>
      </c>
      <c r="YD82">
        <f t="shared" si="48"/>
        <v>4.1000000000000002E-2</v>
      </c>
      <c r="YE82">
        <f t="shared" si="48"/>
        <v>0.06</v>
      </c>
      <c r="YF82">
        <f t="shared" si="48"/>
        <v>0</v>
      </c>
      <c r="YG82">
        <f t="shared" si="48"/>
        <v>5.7000000000000002E-2</v>
      </c>
      <c r="YH82">
        <f t="shared" si="48"/>
        <v>0.04</v>
      </c>
      <c r="YI82">
        <f t="shared" si="48"/>
        <v>5.3999999999999999E-2</v>
      </c>
      <c r="YJ82">
        <f t="shared" si="48"/>
        <v>2.3E-2</v>
      </c>
      <c r="ZR82">
        <f t="shared" si="30"/>
        <v>0.95099999999999996</v>
      </c>
      <c r="ZS82">
        <f t="shared" si="51"/>
        <v>0.02</v>
      </c>
      <c r="ZT82">
        <f t="shared" si="51"/>
        <v>4.2000000000000003E-2</v>
      </c>
      <c r="ZU82">
        <f t="shared" si="51"/>
        <v>1.7999999999999999E-2</v>
      </c>
      <c r="ZV82">
        <f t="shared" si="51"/>
        <v>9.6000000000000002E-2</v>
      </c>
      <c r="ZW82">
        <f t="shared" si="51"/>
        <v>4.2000000000000003E-2</v>
      </c>
      <c r="ZX82">
        <f t="shared" si="51"/>
        <v>0.13600000000000001</v>
      </c>
      <c r="ZY82">
        <f t="shared" si="51"/>
        <v>0.03</v>
      </c>
      <c r="ZZ82">
        <f t="shared" si="51"/>
        <v>8.9999999999999993E-3</v>
      </c>
      <c r="AAA82">
        <f t="shared" si="51"/>
        <v>5.0999999999999997E-2</v>
      </c>
      <c r="AAB82">
        <f t="shared" si="51"/>
        <v>2E-3</v>
      </c>
      <c r="AAC82">
        <f t="shared" si="51"/>
        <v>2.7E-2</v>
      </c>
      <c r="AAD82">
        <f t="shared" si="51"/>
        <v>0.01</v>
      </c>
      <c r="AAE82">
        <f t="shared" si="51"/>
        <v>6.0000000000000001E-3</v>
      </c>
      <c r="AAF82">
        <f t="shared" si="51"/>
        <v>0.159</v>
      </c>
      <c r="AAG82">
        <f t="shared" si="51"/>
        <v>2.7E-2</v>
      </c>
      <c r="AAH82">
        <f t="shared" si="51"/>
        <v>4.3999999999999997E-2</v>
      </c>
      <c r="AAI82">
        <f t="shared" si="51"/>
        <v>4.0000000000000001E-3</v>
      </c>
      <c r="AAJ82">
        <f t="shared" si="51"/>
        <v>2.5999999999999999E-2</v>
      </c>
      <c r="AAK82">
        <f t="shared" si="51"/>
        <v>9.5000000000000001E-2</v>
      </c>
      <c r="AAL82">
        <f t="shared" si="51"/>
        <v>7.9000000000000001E-2</v>
      </c>
      <c r="AAM82">
        <f t="shared" si="51"/>
        <v>2.4E-2</v>
      </c>
      <c r="AAN82">
        <f t="shared" si="51"/>
        <v>2.8000000000000001E-2</v>
      </c>
      <c r="AAO82">
        <f t="shared" si="51"/>
        <v>1.7000000000000001E-2</v>
      </c>
      <c r="AAP82">
        <f t="shared" si="51"/>
        <v>1.2999999999999999E-2</v>
      </c>
      <c r="AAQ82">
        <f t="shared" si="51"/>
        <v>0.06</v>
      </c>
      <c r="AAR82">
        <f t="shared" si="51"/>
        <v>8.1000000000000003E-2</v>
      </c>
      <c r="AAS82">
        <f t="shared" si="51"/>
        <v>0.05</v>
      </c>
      <c r="AAT82">
        <f t="shared" si="51"/>
        <v>1.4E-2</v>
      </c>
      <c r="AAU82">
        <f t="shared" si="51"/>
        <v>4.0000000000000001E-3</v>
      </c>
      <c r="ACD82">
        <f t="shared" si="33"/>
        <v>3.5000000000000003E-2</v>
      </c>
      <c r="ACE82">
        <f t="shared" si="44"/>
        <v>6.8000000000000005E-2</v>
      </c>
      <c r="ACF82">
        <f t="shared" si="44"/>
        <v>2E-3</v>
      </c>
      <c r="ACG82">
        <f t="shared" si="44"/>
        <v>2.5999999999999999E-2</v>
      </c>
      <c r="ACH82">
        <f t="shared" si="44"/>
        <v>2E-3</v>
      </c>
      <c r="ACI82">
        <f t="shared" si="44"/>
        <v>0.01</v>
      </c>
      <c r="ACJ82">
        <f t="shared" si="44"/>
        <v>5.8999999999999997E-2</v>
      </c>
      <c r="ACK82">
        <f t="shared" si="44"/>
        <v>1.4E-2</v>
      </c>
      <c r="ACL82">
        <f t="shared" si="44"/>
        <v>3.3000000000000002E-2</v>
      </c>
      <c r="ACM82">
        <f t="shared" si="44"/>
        <v>4.7E-2</v>
      </c>
      <c r="ACN82">
        <f t="shared" si="44"/>
        <v>7.8E-2</v>
      </c>
      <c r="ACO82">
        <f t="shared" si="44"/>
        <v>0.18</v>
      </c>
      <c r="ACP82">
        <f t="shared" si="44"/>
        <v>4.1000000000000002E-2</v>
      </c>
      <c r="ACQ82">
        <f t="shared" si="44"/>
        <v>0.09</v>
      </c>
      <c r="ACR82">
        <f t="shared" si="44"/>
        <v>1.4999999999999999E-2</v>
      </c>
      <c r="ACS82">
        <f t="shared" si="44"/>
        <v>5.5E-2</v>
      </c>
      <c r="ACT82">
        <f t="shared" si="44"/>
        <v>0.95099999999999996</v>
      </c>
      <c r="ACU82">
        <f t="shared" si="44"/>
        <v>9.9000000000000005E-2</v>
      </c>
      <c r="ACV82">
        <f t="shared" si="44"/>
        <v>3.9E-2</v>
      </c>
      <c r="ACW82">
        <f t="shared" si="44"/>
        <v>4.2999999999999997E-2</v>
      </c>
      <c r="ACX82">
        <f t="shared" si="44"/>
        <v>2E-3</v>
      </c>
      <c r="ACY82">
        <f t="shared" si="44"/>
        <v>1.2999999999999999E-2</v>
      </c>
      <c r="ACZ82">
        <f t="shared" si="44"/>
        <v>6.9000000000000006E-2</v>
      </c>
      <c r="ADA82">
        <f t="shared" si="44"/>
        <v>3.2000000000000001E-2</v>
      </c>
      <c r="ADB82">
        <f t="shared" si="44"/>
        <v>1.7999999999999999E-2</v>
      </c>
      <c r="ADC82">
        <f t="shared" si="44"/>
        <v>0.03</v>
      </c>
      <c r="ADD82">
        <f t="shared" si="44"/>
        <v>3.4000000000000002E-2</v>
      </c>
      <c r="ADE82">
        <f t="shared" si="44"/>
        <v>2.8000000000000001E-2</v>
      </c>
      <c r="ADF82">
        <f t="shared" si="44"/>
        <v>3.1E-2</v>
      </c>
      <c r="ADG82">
        <f t="shared" ref="ADG82" si="53">ABS(ADG50)</f>
        <v>4.0000000000000001E-3</v>
      </c>
      <c r="ADH82">
        <f t="shared" si="32"/>
        <v>2E-3</v>
      </c>
      <c r="ADI82">
        <f t="shared" si="32"/>
        <v>7.8E-2</v>
      </c>
      <c r="AET82">
        <v>7.2999999999999995E-2</v>
      </c>
      <c r="AEU82">
        <v>1.2E-2</v>
      </c>
      <c r="AEV82">
        <v>2.1999999999999999E-2</v>
      </c>
      <c r="AEW82">
        <v>0.96899999999999997</v>
      </c>
      <c r="AEX82">
        <v>5.0999999999999997E-2</v>
      </c>
      <c r="AEY82">
        <v>1E-3</v>
      </c>
      <c r="AEZ82">
        <v>7.0000000000000001E-3</v>
      </c>
      <c r="AFA82">
        <v>8.0000000000000002E-3</v>
      </c>
      <c r="AFB82">
        <v>2E-3</v>
      </c>
      <c r="AFC82">
        <v>3.4000000000000002E-2</v>
      </c>
      <c r="AFD82">
        <v>2.9000000000000001E-2</v>
      </c>
      <c r="AFE82">
        <v>7.8E-2</v>
      </c>
      <c r="AFF82">
        <v>5.5E-2</v>
      </c>
      <c r="AFG82">
        <v>4.9000000000000002E-2</v>
      </c>
      <c r="AFH82">
        <v>3.5999999999999997E-2</v>
      </c>
      <c r="AFI82">
        <v>4.3999999999999997E-2</v>
      </c>
      <c r="AFJ82">
        <v>2.1000000000000001E-2</v>
      </c>
      <c r="AFK82">
        <v>5.5E-2</v>
      </c>
      <c r="AFL82">
        <v>9.1999999999999998E-2</v>
      </c>
      <c r="AFM82">
        <v>1.9E-2</v>
      </c>
      <c r="AFN82">
        <v>0.03</v>
      </c>
      <c r="AFO82">
        <v>0.05</v>
      </c>
      <c r="AFP82">
        <v>6.7000000000000004E-2</v>
      </c>
      <c r="AFQ82">
        <v>1.4999999999999999E-2</v>
      </c>
      <c r="AFR82">
        <v>4.9000000000000002E-2</v>
      </c>
      <c r="AFS82">
        <v>2.5000000000000001E-2</v>
      </c>
      <c r="AFT82">
        <v>1E-3</v>
      </c>
      <c r="AFU82">
        <v>3.2000000000000001E-2</v>
      </c>
      <c r="AFV82">
        <v>4.9000000000000002E-2</v>
      </c>
      <c r="AFW82">
        <v>5.8999999999999997E-2</v>
      </c>
      <c r="AFX82">
        <v>5.0999999999999997E-2</v>
      </c>
      <c r="AFY82">
        <v>8.9999999999999993E-3</v>
      </c>
      <c r="AFZ82">
        <v>1.4E-2</v>
      </c>
      <c r="AGA82">
        <v>3.6999999999999998E-2</v>
      </c>
      <c r="AGB82">
        <v>0.01</v>
      </c>
      <c r="AGC82">
        <v>3.5999999999999997E-2</v>
      </c>
      <c r="AGD82">
        <v>1.7000000000000001E-2</v>
      </c>
      <c r="AGE82" s="21"/>
      <c r="AGF82" s="21"/>
      <c r="AGG82" s="21"/>
      <c r="AGH82" s="21"/>
      <c r="AGI82" s="21"/>
      <c r="AGJ82" s="21"/>
      <c r="AGK82" s="21"/>
    </row>
    <row r="83" spans="632:869">
      <c r="XH83">
        <f t="shared" si="28"/>
        <v>2.1000000000000001E-2</v>
      </c>
      <c r="XI83">
        <f t="shared" si="48"/>
        <v>1.4999999999999999E-2</v>
      </c>
      <c r="XJ83">
        <f t="shared" si="48"/>
        <v>4.2000000000000003E-2</v>
      </c>
      <c r="XK83">
        <f t="shared" si="48"/>
        <v>2.7E-2</v>
      </c>
      <c r="XL83">
        <f t="shared" si="48"/>
        <v>3.6999999999999998E-2</v>
      </c>
      <c r="XM83">
        <f t="shared" si="48"/>
        <v>1.9E-2</v>
      </c>
      <c r="XN83">
        <f t="shared" si="48"/>
        <v>6.8000000000000005E-2</v>
      </c>
      <c r="XO83">
        <f t="shared" si="48"/>
        <v>4.2999999999999997E-2</v>
      </c>
      <c r="XP83">
        <f t="shared" si="48"/>
        <v>5.1999999999999998E-2</v>
      </c>
      <c r="XQ83">
        <f t="shared" si="48"/>
        <v>9.0999999999999998E-2</v>
      </c>
      <c r="XR83">
        <f t="shared" si="48"/>
        <v>7.0999999999999994E-2</v>
      </c>
      <c r="XS83">
        <f t="shared" si="48"/>
        <v>7.6999999999999999E-2</v>
      </c>
      <c r="XT83">
        <f t="shared" si="48"/>
        <v>0.04</v>
      </c>
      <c r="XU83">
        <f t="shared" si="48"/>
        <v>4.8000000000000001E-2</v>
      </c>
      <c r="XV83">
        <f t="shared" si="48"/>
        <v>1.4E-2</v>
      </c>
      <c r="XW83">
        <f t="shared" si="48"/>
        <v>7.5999999999999998E-2</v>
      </c>
      <c r="XX83">
        <f t="shared" si="48"/>
        <v>4.3999999999999997E-2</v>
      </c>
      <c r="XY83">
        <f t="shared" si="48"/>
        <v>5.0999999999999997E-2</v>
      </c>
      <c r="XZ83">
        <f t="shared" si="48"/>
        <v>4.2000000000000003E-2</v>
      </c>
      <c r="YA83">
        <f t="shared" si="48"/>
        <v>1.4E-2</v>
      </c>
      <c r="YB83">
        <f t="shared" si="48"/>
        <v>5.0999999999999997E-2</v>
      </c>
      <c r="YC83">
        <f t="shared" si="48"/>
        <v>0.05</v>
      </c>
      <c r="YD83">
        <f t="shared" si="48"/>
        <v>0.129</v>
      </c>
      <c r="YE83">
        <f t="shared" si="48"/>
        <v>3.1E-2</v>
      </c>
      <c r="YF83">
        <f t="shared" si="48"/>
        <v>9.9000000000000005E-2</v>
      </c>
      <c r="YG83">
        <f t="shared" si="48"/>
        <v>3.6999999999999998E-2</v>
      </c>
      <c r="YH83">
        <f t="shared" si="48"/>
        <v>0.94799999999999995</v>
      </c>
      <c r="YI83">
        <f t="shared" si="48"/>
        <v>5.8999999999999997E-2</v>
      </c>
      <c r="YJ83">
        <f t="shared" si="48"/>
        <v>0.11600000000000001</v>
      </c>
      <c r="ZR83">
        <f t="shared" si="30"/>
        <v>1.2E-2</v>
      </c>
      <c r="ZS83">
        <f t="shared" si="51"/>
        <v>0.113</v>
      </c>
      <c r="ZT83">
        <f t="shared" si="51"/>
        <v>4.4999999999999998E-2</v>
      </c>
      <c r="ZU83">
        <f t="shared" si="51"/>
        <v>0.13600000000000001</v>
      </c>
      <c r="ZV83">
        <f t="shared" si="51"/>
        <v>0.27200000000000002</v>
      </c>
      <c r="ZW83">
        <f t="shared" si="51"/>
        <v>0.377</v>
      </c>
      <c r="ZX83">
        <f t="shared" si="51"/>
        <v>8.7999999999999995E-2</v>
      </c>
      <c r="ZY83">
        <f t="shared" si="51"/>
        <v>8.6999999999999994E-2</v>
      </c>
      <c r="ZZ83">
        <f t="shared" si="51"/>
        <v>8.1000000000000003E-2</v>
      </c>
      <c r="AAA83">
        <f t="shared" si="51"/>
        <v>1.4E-2</v>
      </c>
      <c r="AAB83">
        <f t="shared" si="51"/>
        <v>1.2E-2</v>
      </c>
      <c r="AAC83">
        <f t="shared" si="51"/>
        <v>5.3999999999999999E-2</v>
      </c>
      <c r="AAD83">
        <f t="shared" si="51"/>
        <v>0.78400000000000003</v>
      </c>
      <c r="AAE83">
        <f t="shared" si="51"/>
        <v>6.0000000000000001E-3</v>
      </c>
      <c r="AAF83">
        <f t="shared" si="51"/>
        <v>2.8000000000000001E-2</v>
      </c>
      <c r="AAG83">
        <f t="shared" si="51"/>
        <v>0.16500000000000001</v>
      </c>
      <c r="AAH83">
        <f t="shared" si="51"/>
        <v>4.5999999999999999E-2</v>
      </c>
      <c r="AAI83">
        <f t="shared" si="51"/>
        <v>0.06</v>
      </c>
      <c r="AAJ83">
        <f t="shared" si="51"/>
        <v>1.0999999999999999E-2</v>
      </c>
      <c r="AAK83">
        <f t="shared" si="51"/>
        <v>8.0000000000000002E-3</v>
      </c>
      <c r="AAL83">
        <f t="shared" si="51"/>
        <v>9.7000000000000003E-2</v>
      </c>
      <c r="AAM83">
        <f t="shared" si="51"/>
        <v>0.13800000000000001</v>
      </c>
      <c r="AAN83">
        <f t="shared" si="51"/>
        <v>0.10100000000000001</v>
      </c>
      <c r="AAO83">
        <f t="shared" si="51"/>
        <v>0.104</v>
      </c>
      <c r="AAP83">
        <f t="shared" si="51"/>
        <v>1.7000000000000001E-2</v>
      </c>
      <c r="AAQ83">
        <f t="shared" si="51"/>
        <v>0.10299999999999999</v>
      </c>
      <c r="AAR83">
        <f t="shared" si="51"/>
        <v>2.3E-2</v>
      </c>
      <c r="AAS83">
        <f t="shared" si="51"/>
        <v>0.108</v>
      </c>
      <c r="AAT83">
        <f t="shared" si="51"/>
        <v>1.7000000000000001E-2</v>
      </c>
      <c r="AAU83">
        <f t="shared" si="51"/>
        <v>6.9000000000000006E-2</v>
      </c>
      <c r="ACD83">
        <f t="shared" si="33"/>
        <v>0.01</v>
      </c>
      <c r="ACE83">
        <f t="shared" si="44"/>
        <v>4.4999999999999998E-2</v>
      </c>
      <c r="ACF83">
        <f t="shared" si="44"/>
        <v>4.0000000000000001E-3</v>
      </c>
      <c r="ACG83">
        <f t="shared" si="44"/>
        <v>4.4999999999999998E-2</v>
      </c>
      <c r="ACH83">
        <f t="shared" si="44"/>
        <v>2.4E-2</v>
      </c>
      <c r="ACI83">
        <f t="shared" si="44"/>
        <v>1.7000000000000001E-2</v>
      </c>
      <c r="ACJ83">
        <f t="shared" si="44"/>
        <v>4.2000000000000003E-2</v>
      </c>
      <c r="ACK83">
        <f t="shared" si="44"/>
        <v>1.6E-2</v>
      </c>
      <c r="ACL83">
        <f t="shared" si="44"/>
        <v>8.4000000000000005E-2</v>
      </c>
      <c r="ACM83">
        <f t="shared" si="44"/>
        <v>2.1999999999999999E-2</v>
      </c>
      <c r="ACN83">
        <f t="shared" si="44"/>
        <v>5.5E-2</v>
      </c>
      <c r="ACO83">
        <f t="shared" si="44"/>
        <v>6.2E-2</v>
      </c>
      <c r="ACP83">
        <f t="shared" si="44"/>
        <v>0.04</v>
      </c>
      <c r="ACQ83">
        <f t="shared" si="44"/>
        <v>2.8000000000000001E-2</v>
      </c>
      <c r="ACR83">
        <f t="shared" si="44"/>
        <v>3.5999999999999997E-2</v>
      </c>
      <c r="ACS83">
        <f t="shared" si="44"/>
        <v>0.97199999999999998</v>
      </c>
      <c r="ACT83">
        <f t="shared" si="44"/>
        <v>3.3000000000000002E-2</v>
      </c>
      <c r="ACU83">
        <f t="shared" si="44"/>
        <v>2E-3</v>
      </c>
      <c r="ACV83">
        <f t="shared" si="44"/>
        <v>0.02</v>
      </c>
      <c r="ACW83">
        <f t="shared" si="44"/>
        <v>3.0000000000000001E-3</v>
      </c>
      <c r="ACX83">
        <f t="shared" si="44"/>
        <v>0.02</v>
      </c>
      <c r="ACY83">
        <f t="shared" si="44"/>
        <v>6.0000000000000001E-3</v>
      </c>
      <c r="ACZ83">
        <f t="shared" si="44"/>
        <v>2.5999999999999999E-2</v>
      </c>
      <c r="ADA83">
        <f t="shared" si="44"/>
        <v>1.4999999999999999E-2</v>
      </c>
      <c r="ADB83">
        <f t="shared" si="44"/>
        <v>1.6E-2</v>
      </c>
      <c r="ADC83">
        <f t="shared" si="44"/>
        <v>8.9999999999999993E-3</v>
      </c>
      <c r="ADD83">
        <f t="shared" si="44"/>
        <v>0.111</v>
      </c>
      <c r="ADE83">
        <f t="shared" si="44"/>
        <v>4.3999999999999997E-2</v>
      </c>
      <c r="ADF83">
        <f t="shared" si="44"/>
        <v>1.7000000000000001E-2</v>
      </c>
      <c r="ADG83">
        <f t="shared" ref="ADG83:ADI94" si="54">ABS(ADG51)</f>
        <v>0.104</v>
      </c>
      <c r="ADH83">
        <f t="shared" si="54"/>
        <v>1.6E-2</v>
      </c>
      <c r="ADI83">
        <f t="shared" si="54"/>
        <v>0.03</v>
      </c>
      <c r="AET83">
        <v>3.5000000000000003E-2</v>
      </c>
      <c r="AEU83">
        <v>2.5999999999999999E-2</v>
      </c>
      <c r="AEV83">
        <v>1.9E-2</v>
      </c>
      <c r="AEW83">
        <v>5.0000000000000001E-3</v>
      </c>
      <c r="AEX83">
        <v>2.5999999999999999E-2</v>
      </c>
      <c r="AEY83">
        <v>2.8000000000000001E-2</v>
      </c>
      <c r="AEZ83">
        <v>0.96499999999999997</v>
      </c>
      <c r="AFA83">
        <v>1.4999999999999999E-2</v>
      </c>
      <c r="AFB83">
        <v>1.9E-2</v>
      </c>
      <c r="AFC83">
        <v>2.1999999999999999E-2</v>
      </c>
      <c r="AFD83">
        <v>7.2999999999999995E-2</v>
      </c>
      <c r="AFE83">
        <v>5.1999999999999998E-2</v>
      </c>
      <c r="AFF83">
        <v>5.0000000000000001E-3</v>
      </c>
      <c r="AFG83">
        <v>0.01</v>
      </c>
      <c r="AFH83">
        <v>6.0999999999999999E-2</v>
      </c>
      <c r="AFI83">
        <v>0.01</v>
      </c>
      <c r="AFJ83">
        <v>2.5999999999999999E-2</v>
      </c>
      <c r="AFK83">
        <v>1.4E-2</v>
      </c>
      <c r="AFL83">
        <v>1.4999999999999999E-2</v>
      </c>
      <c r="AFM83">
        <v>5.0999999999999997E-2</v>
      </c>
      <c r="AFN83">
        <v>3.0000000000000001E-3</v>
      </c>
      <c r="AFO83">
        <v>8.0000000000000002E-3</v>
      </c>
      <c r="AFP83">
        <v>5.2999999999999999E-2</v>
      </c>
      <c r="AFQ83">
        <v>3.1E-2</v>
      </c>
      <c r="AFR83">
        <v>6.3E-2</v>
      </c>
      <c r="AFS83">
        <v>7.3999999999999996E-2</v>
      </c>
      <c r="AFT83">
        <v>5.5E-2</v>
      </c>
      <c r="AFU83">
        <v>5.8999999999999997E-2</v>
      </c>
      <c r="AFV83">
        <v>7.0000000000000001E-3</v>
      </c>
      <c r="AFW83">
        <v>0.13700000000000001</v>
      </c>
      <c r="AFX83">
        <v>5.8999999999999997E-2</v>
      </c>
      <c r="AFY83">
        <v>3.9E-2</v>
      </c>
      <c r="AFZ83">
        <v>4.3999999999999997E-2</v>
      </c>
      <c r="AGA83">
        <v>8.9999999999999993E-3</v>
      </c>
      <c r="AGB83">
        <v>3.9E-2</v>
      </c>
      <c r="AGC83">
        <v>4.5999999999999999E-2</v>
      </c>
      <c r="AGD83">
        <v>3.0000000000000001E-3</v>
      </c>
      <c r="AGE83" s="21"/>
      <c r="AGF83" s="21"/>
      <c r="AGG83" s="21"/>
      <c r="AGH83" s="21"/>
      <c r="AGI83" s="21"/>
      <c r="AGJ83" s="21"/>
      <c r="AGK83" s="21"/>
    </row>
    <row r="84" spans="632:869">
      <c r="XH84">
        <f>ABS(XH55)</f>
        <v>3.9E-2</v>
      </c>
      <c r="XI84">
        <f t="shared" ref="XI84:YJ84" si="55">ABS(XI55)</f>
        <v>3.2000000000000001E-2</v>
      </c>
      <c r="XJ84">
        <f t="shared" si="55"/>
        <v>1.7999999999999999E-2</v>
      </c>
      <c r="XK84">
        <f t="shared" si="55"/>
        <v>2.8000000000000001E-2</v>
      </c>
      <c r="XL84">
        <f t="shared" si="55"/>
        <v>6.2E-2</v>
      </c>
      <c r="XM84">
        <f t="shared" si="55"/>
        <v>3.4000000000000002E-2</v>
      </c>
      <c r="XN84">
        <f t="shared" si="55"/>
        <v>8.0000000000000002E-3</v>
      </c>
      <c r="XO84">
        <f t="shared" si="55"/>
        <v>7.4999999999999997E-2</v>
      </c>
      <c r="XP84">
        <f t="shared" si="55"/>
        <v>1.4E-2</v>
      </c>
      <c r="XQ84">
        <f t="shared" si="55"/>
        <v>7.9000000000000001E-2</v>
      </c>
      <c r="XR84">
        <f t="shared" si="55"/>
        <v>1E-3</v>
      </c>
      <c r="XS84">
        <f t="shared" si="55"/>
        <v>5.2999999999999999E-2</v>
      </c>
      <c r="XT84">
        <f t="shared" si="55"/>
        <v>1.4E-2</v>
      </c>
      <c r="XU84">
        <f t="shared" si="55"/>
        <v>3.0000000000000001E-3</v>
      </c>
      <c r="XV84">
        <f t="shared" si="55"/>
        <v>0.96599999999999997</v>
      </c>
      <c r="XW84">
        <f t="shared" si="55"/>
        <v>1.4999999999999999E-2</v>
      </c>
      <c r="XX84">
        <f t="shared" si="55"/>
        <v>2.7E-2</v>
      </c>
      <c r="XY84">
        <f t="shared" si="55"/>
        <v>2E-3</v>
      </c>
      <c r="XZ84">
        <f t="shared" si="55"/>
        <v>2E-3</v>
      </c>
      <c r="YA84">
        <f t="shared" si="55"/>
        <v>5.6000000000000001E-2</v>
      </c>
      <c r="YB84">
        <f t="shared" si="55"/>
        <v>7.0000000000000001E-3</v>
      </c>
      <c r="YC84">
        <f t="shared" si="55"/>
        <v>3.0000000000000001E-3</v>
      </c>
      <c r="YD84">
        <f t="shared" si="55"/>
        <v>2.1000000000000001E-2</v>
      </c>
      <c r="YE84">
        <f t="shared" si="55"/>
        <v>0.158</v>
      </c>
      <c r="YF84">
        <f t="shared" si="55"/>
        <v>6.5000000000000002E-2</v>
      </c>
      <c r="YG84">
        <f t="shared" si="55"/>
        <v>5.3999999999999999E-2</v>
      </c>
      <c r="YH84">
        <f t="shared" si="55"/>
        <v>1.6E-2</v>
      </c>
      <c r="YI84">
        <f t="shared" si="55"/>
        <v>0.01</v>
      </c>
      <c r="YJ84">
        <f t="shared" si="55"/>
        <v>8.1000000000000003E-2</v>
      </c>
      <c r="ZR84">
        <f t="shared" si="30"/>
        <v>8.3000000000000004E-2</v>
      </c>
      <c r="ZS84">
        <f t="shared" si="51"/>
        <v>2.8000000000000001E-2</v>
      </c>
      <c r="ZT84">
        <f t="shared" si="51"/>
        <v>0.12</v>
      </c>
      <c r="ZU84">
        <f t="shared" si="51"/>
        <v>6.0000000000000001E-3</v>
      </c>
      <c r="ZV84">
        <f t="shared" si="51"/>
        <v>0.09</v>
      </c>
      <c r="ZW84">
        <f t="shared" si="51"/>
        <v>0.03</v>
      </c>
      <c r="ZX84">
        <f t="shared" si="51"/>
        <v>5.8000000000000003E-2</v>
      </c>
      <c r="ZY84">
        <f t="shared" si="51"/>
        <v>4.7E-2</v>
      </c>
      <c r="ZZ84">
        <f t="shared" si="51"/>
        <v>3.0000000000000001E-3</v>
      </c>
      <c r="AAA84">
        <f t="shared" si="51"/>
        <v>1.2999999999999999E-2</v>
      </c>
      <c r="AAB84">
        <f t="shared" si="51"/>
        <v>7.2999999999999995E-2</v>
      </c>
      <c r="AAC84">
        <f t="shared" si="51"/>
        <v>1.9E-2</v>
      </c>
      <c r="AAD84">
        <f t="shared" si="51"/>
        <v>5.2999999999999999E-2</v>
      </c>
      <c r="AAE84">
        <f t="shared" si="51"/>
        <v>2.8000000000000001E-2</v>
      </c>
      <c r="AAF84">
        <f t="shared" si="51"/>
        <v>7.1999999999999995E-2</v>
      </c>
      <c r="AAG84">
        <f t="shared" si="51"/>
        <v>0</v>
      </c>
      <c r="AAH84">
        <f t="shared" si="51"/>
        <v>1E-3</v>
      </c>
      <c r="AAI84">
        <f t="shared" si="51"/>
        <v>3.5000000000000003E-2</v>
      </c>
      <c r="AAJ84">
        <f t="shared" si="51"/>
        <v>1.7000000000000001E-2</v>
      </c>
      <c r="AAK84">
        <f t="shared" si="51"/>
        <v>0.95899999999999996</v>
      </c>
      <c r="AAL84">
        <f t="shared" si="51"/>
        <v>1.4E-2</v>
      </c>
      <c r="AAM84">
        <f t="shared" si="51"/>
        <v>8.0000000000000002E-3</v>
      </c>
      <c r="AAN84">
        <f t="shared" si="51"/>
        <v>8.0000000000000002E-3</v>
      </c>
      <c r="AAO84">
        <f t="shared" si="51"/>
        <v>4.3999999999999997E-2</v>
      </c>
      <c r="AAP84">
        <f t="shared" si="51"/>
        <v>2.3E-2</v>
      </c>
      <c r="AAQ84">
        <f t="shared" si="51"/>
        <v>9.7000000000000003E-2</v>
      </c>
      <c r="AAR84">
        <f t="shared" si="51"/>
        <v>3.7999999999999999E-2</v>
      </c>
      <c r="AAS84">
        <f t="shared" si="51"/>
        <v>0.10299999999999999</v>
      </c>
      <c r="AAT84">
        <f t="shared" si="51"/>
        <v>3.4000000000000002E-2</v>
      </c>
      <c r="AAU84">
        <f t="shared" si="51"/>
        <v>3.6999999999999998E-2</v>
      </c>
      <c r="ACD84">
        <f t="shared" si="33"/>
        <v>9.1999999999999998E-2</v>
      </c>
      <c r="ACE84">
        <f t="shared" si="44"/>
        <v>4.9000000000000002E-2</v>
      </c>
      <c r="ACF84">
        <f t="shared" si="44"/>
        <v>3.4000000000000002E-2</v>
      </c>
      <c r="ACG84">
        <f t="shared" si="44"/>
        <v>5.1999999999999998E-2</v>
      </c>
      <c r="ACH84">
        <f t="shared" si="44"/>
        <v>6.5000000000000002E-2</v>
      </c>
      <c r="ACI84">
        <f t="shared" si="44"/>
        <v>9.6000000000000002E-2</v>
      </c>
      <c r="ACJ84">
        <f t="shared" si="44"/>
        <v>0.27600000000000002</v>
      </c>
      <c r="ACK84">
        <f t="shared" si="44"/>
        <v>8.1000000000000003E-2</v>
      </c>
      <c r="ACL84">
        <f t="shared" si="44"/>
        <v>1E-3</v>
      </c>
      <c r="ACM84">
        <f t="shared" si="44"/>
        <v>1.2999999999999999E-2</v>
      </c>
      <c r="ACN84">
        <f t="shared" si="44"/>
        <v>0.154</v>
      </c>
      <c r="ACO84">
        <f t="shared" si="44"/>
        <v>0.124</v>
      </c>
      <c r="ACP84">
        <f t="shared" si="44"/>
        <v>1.0999999999999999E-2</v>
      </c>
      <c r="ACQ84">
        <f t="shared" si="44"/>
        <v>1.4E-2</v>
      </c>
      <c r="ACR84">
        <f t="shared" si="44"/>
        <v>0.34399999999999997</v>
      </c>
      <c r="ACS84">
        <f t="shared" si="44"/>
        <v>4.3999999999999997E-2</v>
      </c>
      <c r="ACT84">
        <f t="shared" si="44"/>
        <v>4.8000000000000001E-2</v>
      </c>
      <c r="ACU84">
        <f t="shared" si="44"/>
        <v>1.4E-2</v>
      </c>
      <c r="ACV84">
        <f t="shared" si="44"/>
        <v>0.253</v>
      </c>
      <c r="ACW84">
        <f t="shared" si="44"/>
        <v>2.1000000000000001E-2</v>
      </c>
      <c r="ACX84">
        <f t="shared" si="44"/>
        <v>1E-3</v>
      </c>
      <c r="ACY84">
        <f t="shared" si="44"/>
        <v>0.17599999999999999</v>
      </c>
      <c r="ACZ84">
        <f t="shared" si="44"/>
        <v>2.1000000000000001E-2</v>
      </c>
      <c r="ADA84">
        <f t="shared" si="44"/>
        <v>6.2E-2</v>
      </c>
      <c r="ADB84">
        <f t="shared" si="44"/>
        <v>4.5999999999999999E-2</v>
      </c>
      <c r="ADC84">
        <f t="shared" si="44"/>
        <v>8.5000000000000006E-2</v>
      </c>
      <c r="ADD84">
        <f t="shared" si="44"/>
        <v>4.7E-2</v>
      </c>
      <c r="ADE84">
        <f t="shared" si="44"/>
        <v>8.6999999999999994E-2</v>
      </c>
      <c r="ADF84">
        <f t="shared" si="44"/>
        <v>1.6E-2</v>
      </c>
      <c r="ADG84">
        <f t="shared" ref="ADG84" si="56">ABS(ADG52)</f>
        <v>2.5000000000000001E-2</v>
      </c>
      <c r="ADH84">
        <f t="shared" si="54"/>
        <v>0.74</v>
      </c>
      <c r="ADI84">
        <f t="shared" si="54"/>
        <v>0.246</v>
      </c>
      <c r="AET84">
        <v>2.3E-2</v>
      </c>
      <c r="AEU84">
        <v>0.94899999999999995</v>
      </c>
      <c r="AEV84">
        <v>1.2E-2</v>
      </c>
      <c r="AEW84">
        <v>3.7999999999999999E-2</v>
      </c>
      <c r="AEX84">
        <v>8.1000000000000003E-2</v>
      </c>
      <c r="AEY84">
        <v>2.7E-2</v>
      </c>
      <c r="AEZ84">
        <v>8.9999999999999993E-3</v>
      </c>
      <c r="AFA84">
        <v>1.9E-2</v>
      </c>
      <c r="AFB84">
        <v>4.9000000000000002E-2</v>
      </c>
      <c r="AFC84">
        <v>3.9E-2</v>
      </c>
      <c r="AFD84">
        <v>7.2999999999999995E-2</v>
      </c>
      <c r="AFE84">
        <v>2.5999999999999999E-2</v>
      </c>
      <c r="AFF84">
        <v>2.5000000000000001E-2</v>
      </c>
      <c r="AFG84">
        <v>4.2999999999999997E-2</v>
      </c>
      <c r="AFH84">
        <v>8.7999999999999995E-2</v>
      </c>
      <c r="AFI84">
        <v>1.7999999999999999E-2</v>
      </c>
      <c r="AFJ84">
        <v>3.9E-2</v>
      </c>
      <c r="AFK84">
        <v>1.7000000000000001E-2</v>
      </c>
      <c r="AFL84">
        <v>7.9000000000000001E-2</v>
      </c>
      <c r="AFM84">
        <v>3.7999999999999999E-2</v>
      </c>
      <c r="AFN84">
        <v>7.3999999999999996E-2</v>
      </c>
      <c r="AFO84">
        <v>7.0000000000000007E-2</v>
      </c>
      <c r="AFP84">
        <v>5.8999999999999997E-2</v>
      </c>
      <c r="AFQ84">
        <v>2.1999999999999999E-2</v>
      </c>
      <c r="AFR84">
        <v>6.6000000000000003E-2</v>
      </c>
      <c r="AFS84">
        <v>6.8000000000000005E-2</v>
      </c>
      <c r="AFT84">
        <v>8.9999999999999993E-3</v>
      </c>
      <c r="AFU84">
        <v>2.9000000000000001E-2</v>
      </c>
      <c r="AFV84">
        <v>8.1000000000000003E-2</v>
      </c>
      <c r="AFW84">
        <v>7.5999999999999998E-2</v>
      </c>
      <c r="AFX84">
        <v>3.0000000000000001E-3</v>
      </c>
      <c r="AFY84">
        <v>5.3999999999999999E-2</v>
      </c>
      <c r="AFZ84">
        <v>1.9E-2</v>
      </c>
      <c r="AGA84">
        <v>0.115</v>
      </c>
      <c r="AGB84">
        <v>4.7E-2</v>
      </c>
      <c r="AGC84">
        <v>4.2000000000000003E-2</v>
      </c>
      <c r="AGD84">
        <v>4.2000000000000003E-2</v>
      </c>
      <c r="AGE84" s="21"/>
      <c r="AGF84" s="21"/>
      <c r="AGG84" s="21"/>
      <c r="AGH84" s="21"/>
      <c r="AGI84" s="21"/>
      <c r="AGJ84" s="21"/>
      <c r="AGK84" s="21"/>
    </row>
    <row r="85" spans="632:869">
      <c r="XH85">
        <f t="shared" si="28"/>
        <v>1.9E-2</v>
      </c>
      <c r="XI85">
        <f t="shared" si="48"/>
        <v>3.5999999999999997E-2</v>
      </c>
      <c r="XJ85">
        <f t="shared" si="48"/>
        <v>4.5999999999999999E-2</v>
      </c>
      <c r="XK85">
        <f t="shared" si="48"/>
        <v>4.4999999999999998E-2</v>
      </c>
      <c r="XL85">
        <f t="shared" si="48"/>
        <v>2.3E-2</v>
      </c>
      <c r="XM85">
        <f t="shared" si="48"/>
        <v>7.2999999999999995E-2</v>
      </c>
      <c r="XN85">
        <f t="shared" si="48"/>
        <v>0.04</v>
      </c>
      <c r="XO85">
        <f t="shared" si="48"/>
        <v>5.0000000000000001E-3</v>
      </c>
      <c r="XP85">
        <f t="shared" si="48"/>
        <v>9.9000000000000005E-2</v>
      </c>
      <c r="XQ85">
        <f t="shared" si="48"/>
        <v>3.5000000000000003E-2</v>
      </c>
      <c r="XR85">
        <f t="shared" si="48"/>
        <v>1.7999999999999999E-2</v>
      </c>
      <c r="XS85">
        <f t="shared" si="48"/>
        <v>0.11</v>
      </c>
      <c r="XT85">
        <f t="shared" si="48"/>
        <v>1.2E-2</v>
      </c>
      <c r="XU85">
        <f t="shared" si="48"/>
        <v>0.96699999999999997</v>
      </c>
      <c r="XV85">
        <f t="shared" si="48"/>
        <v>1.0999999999999999E-2</v>
      </c>
      <c r="XW85">
        <f t="shared" si="48"/>
        <v>5.5E-2</v>
      </c>
      <c r="XX85">
        <f t="shared" si="48"/>
        <v>6.9000000000000006E-2</v>
      </c>
      <c r="XY85">
        <f t="shared" si="48"/>
        <v>4.1000000000000002E-2</v>
      </c>
      <c r="XZ85">
        <f t="shared" si="48"/>
        <v>1.4E-2</v>
      </c>
      <c r="YA85">
        <f t="shared" si="48"/>
        <v>1.7000000000000001E-2</v>
      </c>
      <c r="YB85">
        <f t="shared" si="48"/>
        <v>2.9000000000000001E-2</v>
      </c>
      <c r="YC85">
        <f t="shared" si="48"/>
        <v>7.2999999999999995E-2</v>
      </c>
      <c r="YD85">
        <f t="shared" si="48"/>
        <v>0.02</v>
      </c>
      <c r="YE85">
        <f t="shared" si="48"/>
        <v>4.7E-2</v>
      </c>
      <c r="YF85">
        <f t="shared" si="48"/>
        <v>6.0999999999999999E-2</v>
      </c>
      <c r="YG85">
        <f t="shared" si="48"/>
        <v>3.9E-2</v>
      </c>
      <c r="YH85">
        <f t="shared" si="48"/>
        <v>5.1999999999999998E-2</v>
      </c>
      <c r="YI85">
        <f t="shared" si="48"/>
        <v>2E-3</v>
      </c>
      <c r="YJ85">
        <f t="shared" si="48"/>
        <v>3.3000000000000002E-2</v>
      </c>
      <c r="ZR85">
        <f t="shared" si="30"/>
        <v>1.9E-2</v>
      </c>
      <c r="ZS85">
        <f t="shared" si="51"/>
        <v>5.7000000000000002E-2</v>
      </c>
      <c r="ZT85">
        <f t="shared" si="51"/>
        <v>2.9000000000000001E-2</v>
      </c>
      <c r="ZU85">
        <f t="shared" si="51"/>
        <v>3.5999999999999997E-2</v>
      </c>
      <c r="ZV85">
        <f t="shared" si="51"/>
        <v>2.9000000000000001E-2</v>
      </c>
      <c r="ZW85">
        <f t="shared" si="51"/>
        <v>1.4E-2</v>
      </c>
      <c r="ZX85">
        <f t="shared" si="51"/>
        <v>6.5000000000000002E-2</v>
      </c>
      <c r="ZY85">
        <f t="shared" si="51"/>
        <v>2.9000000000000001E-2</v>
      </c>
      <c r="ZZ85">
        <f t="shared" si="51"/>
        <v>5.3999999999999999E-2</v>
      </c>
      <c r="AAA85">
        <f t="shared" si="51"/>
        <v>2E-3</v>
      </c>
      <c r="AAB85">
        <f t="shared" si="51"/>
        <v>5.8999999999999997E-2</v>
      </c>
      <c r="AAC85">
        <f t="shared" si="51"/>
        <v>4.9000000000000002E-2</v>
      </c>
      <c r="AAD85">
        <f t="shared" si="51"/>
        <v>6.2E-2</v>
      </c>
      <c r="AAE85">
        <f t="shared" si="51"/>
        <v>5.3999999999999999E-2</v>
      </c>
      <c r="AAF85">
        <f t="shared" si="51"/>
        <v>5.8000000000000003E-2</v>
      </c>
      <c r="AAG85">
        <f t="shared" si="51"/>
        <v>6.2E-2</v>
      </c>
      <c r="AAH85">
        <f t="shared" si="51"/>
        <v>3.6999999999999998E-2</v>
      </c>
      <c r="AAI85">
        <f t="shared" si="51"/>
        <v>4.2000000000000003E-2</v>
      </c>
      <c r="AAJ85">
        <f t="shared" si="51"/>
        <v>4.8000000000000001E-2</v>
      </c>
      <c r="AAK85">
        <f t="shared" si="51"/>
        <v>2.1000000000000001E-2</v>
      </c>
      <c r="AAL85">
        <f t="shared" si="51"/>
        <v>0.129</v>
      </c>
      <c r="AAM85">
        <f t="shared" si="51"/>
        <v>0.05</v>
      </c>
      <c r="AAN85">
        <f t="shared" si="51"/>
        <v>3.9E-2</v>
      </c>
      <c r="AAO85">
        <f t="shared" si="51"/>
        <v>7.0000000000000007E-2</v>
      </c>
      <c r="AAP85">
        <f t="shared" si="51"/>
        <v>6.9000000000000006E-2</v>
      </c>
      <c r="AAQ85">
        <f t="shared" si="51"/>
        <v>5.5E-2</v>
      </c>
      <c r="AAR85">
        <f t="shared" si="51"/>
        <v>0.104</v>
      </c>
      <c r="AAS85">
        <f t="shared" si="51"/>
        <v>0.153</v>
      </c>
      <c r="AAT85">
        <f t="shared" si="51"/>
        <v>0.94199999999999995</v>
      </c>
      <c r="AAU85">
        <f t="shared" si="51"/>
        <v>5.8999999999999997E-2</v>
      </c>
      <c r="ACD85">
        <f t="shared" si="33"/>
        <v>6.5000000000000002E-2</v>
      </c>
      <c r="ACE85">
        <f t="shared" si="44"/>
        <v>2.5000000000000001E-2</v>
      </c>
      <c r="ACF85">
        <f t="shared" si="44"/>
        <v>2.3E-2</v>
      </c>
      <c r="ACG85">
        <f t="shared" si="44"/>
        <v>1.9E-2</v>
      </c>
      <c r="ACH85">
        <f t="shared" si="44"/>
        <v>3.3000000000000002E-2</v>
      </c>
      <c r="ACI85">
        <f t="shared" si="44"/>
        <v>1.7000000000000001E-2</v>
      </c>
      <c r="ACJ85">
        <f t="shared" si="44"/>
        <v>2.1000000000000001E-2</v>
      </c>
      <c r="ACK85">
        <f t="shared" si="44"/>
        <v>6.6000000000000003E-2</v>
      </c>
      <c r="ACL85">
        <f t="shared" si="44"/>
        <v>7.0999999999999994E-2</v>
      </c>
      <c r="ACM85">
        <f t="shared" si="44"/>
        <v>3.2000000000000001E-2</v>
      </c>
      <c r="ACN85">
        <f t="shared" si="44"/>
        <v>2.1000000000000001E-2</v>
      </c>
      <c r="ACO85">
        <f t="shared" si="44"/>
        <v>1.4E-2</v>
      </c>
      <c r="ACP85">
        <f t="shared" si="44"/>
        <v>3.5999999999999997E-2</v>
      </c>
      <c r="ACQ85">
        <f t="shared" si="44"/>
        <v>1.7000000000000001E-2</v>
      </c>
      <c r="ACR85">
        <f t="shared" si="44"/>
        <v>6.6000000000000003E-2</v>
      </c>
      <c r="ACS85">
        <f t="shared" si="44"/>
        <v>5.5E-2</v>
      </c>
      <c r="ACT85">
        <f t="shared" si="44"/>
        <v>7.5999999999999998E-2</v>
      </c>
      <c r="ACU85">
        <f t="shared" si="44"/>
        <v>2E-3</v>
      </c>
      <c r="ACV85">
        <f t="shared" si="44"/>
        <v>6.0999999999999999E-2</v>
      </c>
      <c r="ACW85">
        <f t="shared" si="44"/>
        <v>8.5999999999999993E-2</v>
      </c>
      <c r="ACX85">
        <f t="shared" si="44"/>
        <v>4.4999999999999998E-2</v>
      </c>
      <c r="ACY85">
        <f t="shared" si="44"/>
        <v>0.96099999999999997</v>
      </c>
      <c r="ACZ85">
        <f t="shared" ref="ACE85:ADF94" si="57">ABS(ACZ53)</f>
        <v>9.2999999999999999E-2</v>
      </c>
      <c r="ADA85">
        <f t="shared" si="57"/>
        <v>4.8000000000000001E-2</v>
      </c>
      <c r="ADB85">
        <f t="shared" si="57"/>
        <v>0.05</v>
      </c>
      <c r="ADC85">
        <f t="shared" si="57"/>
        <v>2.1000000000000001E-2</v>
      </c>
      <c r="ADD85">
        <f t="shared" si="57"/>
        <v>5.0999999999999997E-2</v>
      </c>
      <c r="ADE85">
        <f t="shared" si="57"/>
        <v>6.7000000000000004E-2</v>
      </c>
      <c r="ADF85">
        <f t="shared" si="57"/>
        <v>4.0000000000000001E-3</v>
      </c>
      <c r="ADG85">
        <f t="shared" ref="ADG85" si="58">ABS(ADG53)</f>
        <v>2.5999999999999999E-2</v>
      </c>
      <c r="ADH85">
        <f t="shared" si="54"/>
        <v>8.4000000000000005E-2</v>
      </c>
      <c r="ADI85">
        <f t="shared" si="54"/>
        <v>4.1000000000000002E-2</v>
      </c>
      <c r="AET85">
        <v>4.8000000000000001E-2</v>
      </c>
      <c r="AEU85">
        <v>1.7000000000000001E-2</v>
      </c>
      <c r="AEV85">
        <v>4.4999999999999998E-2</v>
      </c>
      <c r="AEW85">
        <v>3.7999999999999999E-2</v>
      </c>
      <c r="AEX85">
        <v>6.0000000000000001E-3</v>
      </c>
      <c r="AEY85">
        <v>3.3000000000000002E-2</v>
      </c>
      <c r="AEZ85">
        <v>0.03</v>
      </c>
      <c r="AFA85">
        <v>2.1000000000000001E-2</v>
      </c>
      <c r="AFB85">
        <v>1E-3</v>
      </c>
      <c r="AFC85">
        <v>2.9000000000000001E-2</v>
      </c>
      <c r="AFD85">
        <v>9.5000000000000001E-2</v>
      </c>
      <c r="AFE85">
        <v>8.3000000000000004E-2</v>
      </c>
      <c r="AFF85">
        <v>0.96399999999999997</v>
      </c>
      <c r="AFG85">
        <v>5.3999999999999999E-2</v>
      </c>
      <c r="AFH85">
        <v>1.6E-2</v>
      </c>
      <c r="AFI85">
        <v>3.6999999999999998E-2</v>
      </c>
      <c r="AFJ85">
        <v>6.8000000000000005E-2</v>
      </c>
      <c r="AFK85">
        <v>2.5999999999999999E-2</v>
      </c>
      <c r="AFL85">
        <v>1.7000000000000001E-2</v>
      </c>
      <c r="AFM85">
        <v>5.0000000000000001E-3</v>
      </c>
      <c r="AFN85">
        <v>1.6E-2</v>
      </c>
      <c r="AFO85">
        <v>5.3999999999999999E-2</v>
      </c>
      <c r="AFP85">
        <v>0.09</v>
      </c>
      <c r="AFQ85">
        <v>1.2E-2</v>
      </c>
      <c r="AFR85">
        <v>6.3E-2</v>
      </c>
      <c r="AFS85">
        <v>1.2999999999999999E-2</v>
      </c>
      <c r="AFT85">
        <v>2.7E-2</v>
      </c>
      <c r="AFU85">
        <v>2.1999999999999999E-2</v>
      </c>
      <c r="AFV85">
        <v>5.6000000000000001E-2</v>
      </c>
      <c r="AFW85">
        <v>2.7E-2</v>
      </c>
      <c r="AFX85">
        <v>9.5000000000000001E-2</v>
      </c>
      <c r="AFY85">
        <v>1E-3</v>
      </c>
      <c r="AFZ85">
        <v>1.2999999999999999E-2</v>
      </c>
      <c r="AGA85">
        <v>2.8000000000000001E-2</v>
      </c>
      <c r="AGB85">
        <v>3.1E-2</v>
      </c>
      <c r="AGC85">
        <v>4.3999999999999997E-2</v>
      </c>
      <c r="AGD85">
        <v>3.2000000000000001E-2</v>
      </c>
      <c r="AGE85" s="21"/>
      <c r="AGF85" s="21"/>
      <c r="AGG85" s="21"/>
      <c r="AGH85" s="21"/>
      <c r="AGI85" s="21"/>
      <c r="AGJ85" s="21"/>
      <c r="AGK85" s="21"/>
    </row>
    <row r="86" spans="632:869">
      <c r="XH86">
        <f t="shared" si="28"/>
        <v>5.8000000000000003E-2</v>
      </c>
      <c r="XI86">
        <f t="shared" si="48"/>
        <v>0.01</v>
      </c>
      <c r="XJ86">
        <f t="shared" si="48"/>
        <v>3.3000000000000002E-2</v>
      </c>
      <c r="XK86">
        <f t="shared" si="48"/>
        <v>3.5999999999999997E-2</v>
      </c>
      <c r="XL86">
        <f t="shared" si="48"/>
        <v>2.7E-2</v>
      </c>
      <c r="XM86">
        <f t="shared" si="48"/>
        <v>2.8000000000000001E-2</v>
      </c>
      <c r="XN86">
        <f t="shared" si="48"/>
        <v>2.5999999999999999E-2</v>
      </c>
      <c r="XO86">
        <f t="shared" si="48"/>
        <v>0.29199999999999998</v>
      </c>
      <c r="XP86">
        <f t="shared" si="48"/>
        <v>4.9000000000000002E-2</v>
      </c>
      <c r="XQ86">
        <f t="shared" si="48"/>
        <v>0.13500000000000001</v>
      </c>
      <c r="XR86">
        <f t="shared" si="48"/>
        <v>3.4000000000000002E-2</v>
      </c>
      <c r="XS86">
        <f t="shared" si="48"/>
        <v>4.1000000000000002E-2</v>
      </c>
      <c r="XT86">
        <f t="shared" si="48"/>
        <v>3.6999999999999998E-2</v>
      </c>
      <c r="XU86">
        <f t="shared" si="48"/>
        <v>5.6000000000000001E-2</v>
      </c>
      <c r="XV86">
        <f t="shared" si="48"/>
        <v>9.7000000000000003E-2</v>
      </c>
      <c r="XW86">
        <f t="shared" si="48"/>
        <v>3.3000000000000002E-2</v>
      </c>
      <c r="XX86">
        <f t="shared" si="48"/>
        <v>8.1000000000000003E-2</v>
      </c>
      <c r="XY86">
        <f t="shared" si="48"/>
        <v>5.8999999999999997E-2</v>
      </c>
      <c r="XZ86">
        <f t="shared" si="48"/>
        <v>9.2999999999999999E-2</v>
      </c>
      <c r="YA86">
        <f t="shared" si="48"/>
        <v>5.2999999999999999E-2</v>
      </c>
      <c r="YB86">
        <f t="shared" si="48"/>
        <v>8.9999999999999993E-3</v>
      </c>
      <c r="YC86">
        <f t="shared" si="48"/>
        <v>2.5000000000000001E-2</v>
      </c>
      <c r="YD86">
        <f t="shared" si="48"/>
        <v>2E-3</v>
      </c>
      <c r="YE86">
        <f t="shared" si="48"/>
        <v>3.5000000000000003E-2</v>
      </c>
      <c r="YF86">
        <f t="shared" si="48"/>
        <v>0.17699999999999999</v>
      </c>
      <c r="YG86">
        <f t="shared" si="48"/>
        <v>0.88</v>
      </c>
      <c r="YH86">
        <f t="shared" si="48"/>
        <v>9.9000000000000005E-2</v>
      </c>
      <c r="YI86">
        <f t="shared" si="48"/>
        <v>8.1000000000000003E-2</v>
      </c>
      <c r="YJ86">
        <f t="shared" si="48"/>
        <v>0.151</v>
      </c>
      <c r="ZR86">
        <f t="shared" si="30"/>
        <v>2.1999999999999999E-2</v>
      </c>
      <c r="ZS86">
        <f t="shared" si="51"/>
        <v>4.1000000000000002E-2</v>
      </c>
      <c r="ZT86">
        <f t="shared" si="51"/>
        <v>4.9000000000000002E-2</v>
      </c>
      <c r="ZU86">
        <f t="shared" si="51"/>
        <v>1.4E-2</v>
      </c>
      <c r="ZV86">
        <f t="shared" si="51"/>
        <v>7.6999999999999999E-2</v>
      </c>
      <c r="ZW86">
        <f t="shared" si="51"/>
        <v>1.6E-2</v>
      </c>
      <c r="ZX86">
        <f t="shared" si="51"/>
        <v>0.115</v>
      </c>
      <c r="ZY86">
        <f t="shared" si="51"/>
        <v>9.9000000000000005E-2</v>
      </c>
      <c r="ZZ86">
        <f t="shared" si="51"/>
        <v>3.0000000000000001E-3</v>
      </c>
      <c r="AAA86">
        <f t="shared" si="51"/>
        <v>0.95</v>
      </c>
      <c r="AAB86">
        <f t="shared" si="51"/>
        <v>0.06</v>
      </c>
      <c r="AAC86">
        <f t="shared" si="51"/>
        <v>2.5000000000000001E-2</v>
      </c>
      <c r="AAD86">
        <f t="shared" si="51"/>
        <v>6.9000000000000006E-2</v>
      </c>
      <c r="AAE86">
        <f t="shared" si="51"/>
        <v>2E-3</v>
      </c>
      <c r="AAF86">
        <f t="shared" si="51"/>
        <v>7.2999999999999995E-2</v>
      </c>
      <c r="AAG86">
        <f t="shared" si="51"/>
        <v>5.8999999999999997E-2</v>
      </c>
      <c r="AAH86">
        <f t="shared" si="51"/>
        <v>3.5999999999999997E-2</v>
      </c>
      <c r="AAI86">
        <f t="shared" si="51"/>
        <v>1.9E-2</v>
      </c>
      <c r="AAJ86">
        <f t="shared" si="51"/>
        <v>5.1999999999999998E-2</v>
      </c>
      <c r="AAK86">
        <f t="shared" si="51"/>
        <v>5.3999999999999999E-2</v>
      </c>
      <c r="AAL86">
        <f t="shared" si="51"/>
        <v>8.2000000000000003E-2</v>
      </c>
      <c r="AAM86">
        <f t="shared" si="51"/>
        <v>0.02</v>
      </c>
      <c r="AAN86">
        <f t="shared" si="51"/>
        <v>6.0000000000000001E-3</v>
      </c>
      <c r="AAO86">
        <f t="shared" si="51"/>
        <v>4.1000000000000002E-2</v>
      </c>
      <c r="AAP86">
        <f t="shared" si="51"/>
        <v>6.2E-2</v>
      </c>
      <c r="AAQ86">
        <f t="shared" si="51"/>
        <v>5.1999999999999998E-2</v>
      </c>
      <c r="AAR86">
        <f t="shared" si="51"/>
        <v>6.4000000000000001E-2</v>
      </c>
      <c r="AAS86">
        <f t="shared" si="51"/>
        <v>0.13400000000000001</v>
      </c>
      <c r="AAT86">
        <f t="shared" si="51"/>
        <v>2.4E-2</v>
      </c>
      <c r="AAU86">
        <f t="shared" si="51"/>
        <v>3.2000000000000001E-2</v>
      </c>
      <c r="ACD86">
        <f t="shared" si="33"/>
        <v>4.0000000000000001E-3</v>
      </c>
      <c r="ACE86">
        <f t="shared" si="57"/>
        <v>8.9999999999999993E-3</v>
      </c>
      <c r="ACF86">
        <f t="shared" si="57"/>
        <v>1.7000000000000001E-2</v>
      </c>
      <c r="ACG86">
        <f t="shared" si="57"/>
        <v>2.1000000000000001E-2</v>
      </c>
      <c r="ACH86">
        <f t="shared" si="57"/>
        <v>4.1000000000000002E-2</v>
      </c>
      <c r="ACI86">
        <f t="shared" si="57"/>
        <v>1.4E-2</v>
      </c>
      <c r="ACJ86">
        <f t="shared" si="57"/>
        <v>2.4E-2</v>
      </c>
      <c r="ACK86">
        <f t="shared" si="57"/>
        <v>5.6000000000000001E-2</v>
      </c>
      <c r="ACL86">
        <f t="shared" si="57"/>
        <v>5.7000000000000002E-2</v>
      </c>
      <c r="ACM86">
        <f t="shared" si="57"/>
        <v>4.0000000000000001E-3</v>
      </c>
      <c r="ACN86">
        <f t="shared" si="57"/>
        <v>5.0999999999999997E-2</v>
      </c>
      <c r="ACO86">
        <f t="shared" si="57"/>
        <v>6.4000000000000001E-2</v>
      </c>
      <c r="ACP86">
        <f t="shared" si="57"/>
        <v>5.0999999999999997E-2</v>
      </c>
      <c r="ACQ86">
        <f t="shared" si="57"/>
        <v>1.6E-2</v>
      </c>
      <c r="ACR86">
        <f t="shared" si="57"/>
        <v>3.7999999999999999E-2</v>
      </c>
      <c r="ACS86">
        <f t="shared" si="57"/>
        <v>6.9000000000000006E-2</v>
      </c>
      <c r="ACT86">
        <f t="shared" si="57"/>
        <v>4.2999999999999997E-2</v>
      </c>
      <c r="ACU86">
        <f t="shared" si="57"/>
        <v>4.0000000000000001E-3</v>
      </c>
      <c r="ACV86">
        <f t="shared" si="57"/>
        <v>0.03</v>
      </c>
      <c r="ACW86">
        <f t="shared" si="57"/>
        <v>3.1E-2</v>
      </c>
      <c r="ACX86">
        <f t="shared" si="57"/>
        <v>8.0000000000000002E-3</v>
      </c>
      <c r="ACY86">
        <f t="shared" si="57"/>
        <v>3.0000000000000001E-3</v>
      </c>
      <c r="ACZ86">
        <f t="shared" si="57"/>
        <v>1.2E-2</v>
      </c>
      <c r="ADA86">
        <f t="shared" si="57"/>
        <v>2.1000000000000001E-2</v>
      </c>
      <c r="ADB86">
        <f t="shared" si="57"/>
        <v>1.7000000000000001E-2</v>
      </c>
      <c r="ADC86">
        <f t="shared" si="57"/>
        <v>5.0000000000000001E-3</v>
      </c>
      <c r="ADD86">
        <f t="shared" si="57"/>
        <v>3.9E-2</v>
      </c>
      <c r="ADE86">
        <f t="shared" si="57"/>
        <v>2.7E-2</v>
      </c>
      <c r="ADF86">
        <f t="shared" si="57"/>
        <v>0.04</v>
      </c>
      <c r="ADG86">
        <f t="shared" ref="ADG86" si="59">ABS(ADG54)</f>
        <v>0.98299999999999998</v>
      </c>
      <c r="ADH86">
        <f t="shared" si="54"/>
        <v>1E-3</v>
      </c>
      <c r="ADI86">
        <f t="shared" si="54"/>
        <v>1.0999999999999999E-2</v>
      </c>
      <c r="AET86">
        <v>3.9E-2</v>
      </c>
      <c r="AEU86">
        <v>0</v>
      </c>
      <c r="AEV86">
        <v>0.03</v>
      </c>
      <c r="AEW86">
        <v>8.9999999999999993E-3</v>
      </c>
      <c r="AEX86">
        <v>8.1000000000000003E-2</v>
      </c>
      <c r="AEY86">
        <v>1.7999999999999999E-2</v>
      </c>
      <c r="AEZ86">
        <v>0.04</v>
      </c>
      <c r="AFA86">
        <v>0.95599999999999996</v>
      </c>
      <c r="AFB86">
        <v>4.4999999999999998E-2</v>
      </c>
      <c r="AFC86">
        <v>0.08</v>
      </c>
      <c r="AFD86">
        <v>9.1999999999999998E-2</v>
      </c>
      <c r="AFE86">
        <v>3.1E-2</v>
      </c>
      <c r="AFF86">
        <v>1.0999999999999999E-2</v>
      </c>
      <c r="AFG86">
        <v>7.2999999999999995E-2</v>
      </c>
      <c r="AFH86">
        <v>3.6999999999999998E-2</v>
      </c>
      <c r="AFI86">
        <v>0.04</v>
      </c>
      <c r="AFJ86">
        <v>7.5999999999999998E-2</v>
      </c>
      <c r="AFK86">
        <v>7.4999999999999997E-2</v>
      </c>
      <c r="AFL86">
        <v>7.0000000000000001E-3</v>
      </c>
      <c r="AFM86">
        <v>6.7000000000000004E-2</v>
      </c>
      <c r="AFN86">
        <v>2.1000000000000001E-2</v>
      </c>
      <c r="AFO86">
        <v>2.8000000000000001E-2</v>
      </c>
      <c r="AFP86">
        <v>2.4E-2</v>
      </c>
      <c r="AFQ86">
        <v>6.4000000000000001E-2</v>
      </c>
      <c r="AFR86">
        <v>5.0000000000000001E-3</v>
      </c>
      <c r="AFS86">
        <v>7.3999999999999996E-2</v>
      </c>
      <c r="AFT86">
        <v>5.0999999999999997E-2</v>
      </c>
      <c r="AFU86">
        <v>1.6E-2</v>
      </c>
      <c r="AFV86">
        <v>2.1999999999999999E-2</v>
      </c>
      <c r="AFW86">
        <v>8.4000000000000005E-2</v>
      </c>
      <c r="AFX86">
        <v>4.7E-2</v>
      </c>
      <c r="AFY86">
        <v>0.05</v>
      </c>
      <c r="AFZ86">
        <v>2.1000000000000001E-2</v>
      </c>
      <c r="AGA86">
        <v>4.1000000000000002E-2</v>
      </c>
      <c r="AGB86">
        <v>5.3999999999999999E-2</v>
      </c>
      <c r="AGC86">
        <v>3.9E-2</v>
      </c>
      <c r="AGD86">
        <v>2.5999999999999999E-2</v>
      </c>
      <c r="AGE86" s="21"/>
      <c r="AGF86" s="21"/>
      <c r="AGG86" s="21"/>
      <c r="AGH86" s="21"/>
      <c r="AGI86" s="21"/>
      <c r="AGJ86" s="21"/>
      <c r="AGK86" s="21"/>
    </row>
    <row r="87" spans="632:869">
      <c r="XH87">
        <f t="shared" si="28"/>
        <v>6.0000000000000001E-3</v>
      </c>
      <c r="XI87">
        <f t="shared" si="48"/>
        <v>8.2000000000000003E-2</v>
      </c>
      <c r="XJ87">
        <f t="shared" si="48"/>
        <v>2.9000000000000001E-2</v>
      </c>
      <c r="XK87">
        <f t="shared" si="48"/>
        <v>5.0999999999999997E-2</v>
      </c>
      <c r="XL87">
        <f t="shared" si="48"/>
        <v>1.2999999999999999E-2</v>
      </c>
      <c r="XM87">
        <f t="shared" si="48"/>
        <v>4.8000000000000001E-2</v>
      </c>
      <c r="XN87">
        <f t="shared" si="48"/>
        <v>2.5999999999999999E-2</v>
      </c>
      <c r="XO87">
        <f t="shared" si="48"/>
        <v>4.7E-2</v>
      </c>
      <c r="XP87">
        <f t="shared" si="48"/>
        <v>9.2999999999999999E-2</v>
      </c>
      <c r="XQ87">
        <f t="shared" si="48"/>
        <v>0.13700000000000001</v>
      </c>
      <c r="XR87">
        <f t="shared" si="48"/>
        <v>7.6999999999999999E-2</v>
      </c>
      <c r="XS87">
        <f t="shared" si="48"/>
        <v>2.3E-2</v>
      </c>
      <c r="XT87">
        <f t="shared" si="48"/>
        <v>4.3999999999999997E-2</v>
      </c>
      <c r="XU87">
        <f t="shared" si="48"/>
        <v>5.6000000000000001E-2</v>
      </c>
      <c r="XV87">
        <f t="shared" si="48"/>
        <v>1.6E-2</v>
      </c>
      <c r="XW87">
        <f t="shared" si="48"/>
        <v>0.02</v>
      </c>
      <c r="XX87">
        <f t="shared" si="48"/>
        <v>2.1999999999999999E-2</v>
      </c>
      <c r="XY87">
        <f t="shared" si="48"/>
        <v>4.9000000000000002E-2</v>
      </c>
      <c r="XZ87">
        <f t="shared" si="48"/>
        <v>0.94799999999999995</v>
      </c>
      <c r="YA87">
        <f t="shared" si="48"/>
        <v>5.0000000000000001E-3</v>
      </c>
      <c r="YB87">
        <f t="shared" si="48"/>
        <v>5.8000000000000003E-2</v>
      </c>
      <c r="YC87">
        <f t="shared" si="48"/>
        <v>7.5999999999999998E-2</v>
      </c>
      <c r="YD87">
        <f t="shared" si="48"/>
        <v>4.4999999999999998E-2</v>
      </c>
      <c r="YE87">
        <f t="shared" si="48"/>
        <v>6.7000000000000004E-2</v>
      </c>
      <c r="YF87">
        <f t="shared" si="48"/>
        <v>5.0999999999999997E-2</v>
      </c>
      <c r="YG87">
        <f t="shared" si="48"/>
        <v>0.03</v>
      </c>
      <c r="YH87">
        <f t="shared" si="48"/>
        <v>0.107</v>
      </c>
      <c r="YI87">
        <f t="shared" si="48"/>
        <v>0.10299999999999999</v>
      </c>
      <c r="YJ87">
        <f t="shared" si="48"/>
        <v>4.7E-2</v>
      </c>
      <c r="ZR87">
        <f t="shared" si="30"/>
        <v>6.2E-2</v>
      </c>
      <c r="ZS87">
        <f t="shared" si="51"/>
        <v>1.2999999999999999E-2</v>
      </c>
      <c r="ZT87">
        <f t="shared" si="51"/>
        <v>3.1E-2</v>
      </c>
      <c r="ZU87">
        <f t="shared" si="51"/>
        <v>5.6000000000000001E-2</v>
      </c>
      <c r="ZV87">
        <f t="shared" si="51"/>
        <v>0.14899999999999999</v>
      </c>
      <c r="ZW87">
        <f t="shared" si="51"/>
        <v>2.1000000000000001E-2</v>
      </c>
      <c r="ZX87">
        <f t="shared" si="51"/>
        <v>0.04</v>
      </c>
      <c r="ZY87">
        <f t="shared" si="51"/>
        <v>0.11700000000000001</v>
      </c>
      <c r="ZZ87">
        <f t="shared" si="51"/>
        <v>3.3000000000000002E-2</v>
      </c>
      <c r="AAA87">
        <f t="shared" si="51"/>
        <v>0.03</v>
      </c>
      <c r="AAB87">
        <f t="shared" si="51"/>
        <v>7.3999999999999996E-2</v>
      </c>
      <c r="AAC87">
        <f t="shared" si="51"/>
        <v>9.5000000000000001E-2</v>
      </c>
      <c r="AAD87">
        <f t="shared" si="51"/>
        <v>1.4999999999999999E-2</v>
      </c>
      <c r="AAE87">
        <f t="shared" si="51"/>
        <v>1.2E-2</v>
      </c>
      <c r="AAF87">
        <f t="shared" si="51"/>
        <v>3.3000000000000002E-2</v>
      </c>
      <c r="AAG87">
        <f t="shared" si="51"/>
        <v>7.3999999999999996E-2</v>
      </c>
      <c r="AAH87">
        <f t="shared" si="51"/>
        <v>5.0000000000000001E-3</v>
      </c>
      <c r="AAI87">
        <f t="shared" si="51"/>
        <v>0.94799999999999995</v>
      </c>
      <c r="AAJ87">
        <f t="shared" si="51"/>
        <v>5.8000000000000003E-2</v>
      </c>
      <c r="AAK87">
        <f t="shared" si="51"/>
        <v>1.0999999999999999E-2</v>
      </c>
      <c r="AAL87">
        <f t="shared" si="51"/>
        <v>9.0999999999999998E-2</v>
      </c>
      <c r="AAM87">
        <f t="shared" si="51"/>
        <v>0.03</v>
      </c>
      <c r="AAN87">
        <f t="shared" si="51"/>
        <v>6.9000000000000006E-2</v>
      </c>
      <c r="AAO87">
        <f t="shared" si="51"/>
        <v>4.2999999999999997E-2</v>
      </c>
      <c r="AAP87">
        <f t="shared" si="51"/>
        <v>5.5E-2</v>
      </c>
      <c r="AAQ87">
        <f t="shared" si="51"/>
        <v>1.2999999999999999E-2</v>
      </c>
      <c r="AAR87">
        <f t="shared" si="51"/>
        <v>8.4000000000000005E-2</v>
      </c>
      <c r="AAS87">
        <f t="shared" si="51"/>
        <v>3.6999999999999998E-2</v>
      </c>
      <c r="AAT87">
        <f t="shared" si="51"/>
        <v>0.04</v>
      </c>
      <c r="AAU87">
        <f t="shared" si="51"/>
        <v>1.2E-2</v>
      </c>
      <c r="ACD87">
        <f t="shared" si="33"/>
        <v>3.3000000000000002E-2</v>
      </c>
      <c r="ACE87">
        <f t="shared" si="57"/>
        <v>2E-3</v>
      </c>
      <c r="ACF87">
        <f t="shared" si="57"/>
        <v>1.0999999999999999E-2</v>
      </c>
      <c r="ACG87">
        <f t="shared" si="57"/>
        <v>3.1E-2</v>
      </c>
      <c r="ACH87">
        <f t="shared" si="57"/>
        <v>4.3999999999999997E-2</v>
      </c>
      <c r="ACI87">
        <f t="shared" si="57"/>
        <v>2.1999999999999999E-2</v>
      </c>
      <c r="ACJ87">
        <f t="shared" si="57"/>
        <v>5.0000000000000001E-3</v>
      </c>
      <c r="ACK87">
        <f t="shared" si="57"/>
        <v>5.8999999999999997E-2</v>
      </c>
      <c r="ACL87">
        <f t="shared" si="57"/>
        <v>2.5000000000000001E-2</v>
      </c>
      <c r="ACM87">
        <f t="shared" si="57"/>
        <v>3.1E-2</v>
      </c>
      <c r="ACN87">
        <f t="shared" si="57"/>
        <v>4.0000000000000001E-3</v>
      </c>
      <c r="ACO87">
        <f t="shared" si="57"/>
        <v>4.5999999999999999E-2</v>
      </c>
      <c r="ACP87">
        <f t="shared" si="57"/>
        <v>6.0000000000000001E-3</v>
      </c>
      <c r="ACQ87">
        <f t="shared" si="57"/>
        <v>3.3000000000000002E-2</v>
      </c>
      <c r="ACR87">
        <f t="shared" si="57"/>
        <v>0.04</v>
      </c>
      <c r="ACS87">
        <f t="shared" si="57"/>
        <v>6.0000000000000001E-3</v>
      </c>
      <c r="ACT87">
        <f t="shared" si="57"/>
        <v>0.01</v>
      </c>
      <c r="ACU87">
        <f t="shared" si="57"/>
        <v>3.2000000000000001E-2</v>
      </c>
      <c r="ACV87">
        <f t="shared" si="57"/>
        <v>3.2000000000000001E-2</v>
      </c>
      <c r="ACW87">
        <f t="shared" si="57"/>
        <v>3.9E-2</v>
      </c>
      <c r="ACX87">
        <f t="shared" si="57"/>
        <v>0.97599999999999998</v>
      </c>
      <c r="ACY87">
        <f t="shared" si="57"/>
        <v>3.5000000000000003E-2</v>
      </c>
      <c r="ACZ87">
        <f t="shared" si="57"/>
        <v>6.6000000000000003E-2</v>
      </c>
      <c r="ADA87">
        <f t="shared" si="57"/>
        <v>4.1000000000000002E-2</v>
      </c>
      <c r="ADB87">
        <f t="shared" si="57"/>
        <v>0.01</v>
      </c>
      <c r="ADC87">
        <f t="shared" si="57"/>
        <v>4.7E-2</v>
      </c>
      <c r="ADD87">
        <f t="shared" si="57"/>
        <v>6.0999999999999999E-2</v>
      </c>
      <c r="ADE87">
        <f t="shared" si="57"/>
        <v>2.5999999999999999E-2</v>
      </c>
      <c r="ADF87">
        <f t="shared" si="57"/>
        <v>4.2999999999999997E-2</v>
      </c>
      <c r="ADG87">
        <f t="shared" ref="ADG87" si="60">ABS(ADG55)</f>
        <v>7.3999999999999996E-2</v>
      </c>
      <c r="ADH87">
        <f t="shared" si="54"/>
        <v>8.1000000000000003E-2</v>
      </c>
      <c r="ADI87">
        <f t="shared" si="54"/>
        <v>3.9E-2</v>
      </c>
      <c r="AET87">
        <v>1.9E-2</v>
      </c>
      <c r="AEU87">
        <v>8.0000000000000002E-3</v>
      </c>
      <c r="AEV87">
        <v>4.8000000000000001E-2</v>
      </c>
      <c r="AEW87">
        <v>5.0000000000000001E-3</v>
      </c>
      <c r="AEX87">
        <v>6.9000000000000006E-2</v>
      </c>
      <c r="AEY87">
        <v>2.9000000000000001E-2</v>
      </c>
      <c r="AEZ87">
        <v>1.7000000000000001E-2</v>
      </c>
      <c r="AFA87">
        <v>7.1999999999999995E-2</v>
      </c>
      <c r="AFB87">
        <v>0.14699999999999999</v>
      </c>
      <c r="AFC87">
        <v>5.8000000000000003E-2</v>
      </c>
      <c r="AFD87">
        <v>0.20200000000000001</v>
      </c>
      <c r="AFE87">
        <v>7.0000000000000001E-3</v>
      </c>
      <c r="AFF87">
        <v>0</v>
      </c>
      <c r="AFG87">
        <v>1.7000000000000001E-2</v>
      </c>
      <c r="AFH87">
        <v>1.2E-2</v>
      </c>
      <c r="AFI87">
        <v>2.1999999999999999E-2</v>
      </c>
      <c r="AFJ87">
        <v>2.8000000000000001E-2</v>
      </c>
      <c r="AFK87">
        <v>0.25</v>
      </c>
      <c r="AFL87">
        <v>0.84599999999999997</v>
      </c>
      <c r="AFM87">
        <v>2.9000000000000001E-2</v>
      </c>
      <c r="AFN87">
        <v>7.2999999999999995E-2</v>
      </c>
      <c r="AFO87">
        <v>0.14799999999999999</v>
      </c>
      <c r="AFP87">
        <v>0.104</v>
      </c>
      <c r="AFQ87">
        <v>3.3000000000000002E-2</v>
      </c>
      <c r="AFR87">
        <v>2.8000000000000001E-2</v>
      </c>
      <c r="AFS87">
        <v>5.0000000000000001E-3</v>
      </c>
      <c r="AFT87">
        <v>0.25</v>
      </c>
      <c r="AFU87">
        <v>2.8000000000000001E-2</v>
      </c>
      <c r="AFV87">
        <v>4.2000000000000003E-2</v>
      </c>
      <c r="AFW87">
        <v>2.7E-2</v>
      </c>
      <c r="AFX87">
        <v>4.7E-2</v>
      </c>
      <c r="AFY87">
        <v>5.6000000000000001E-2</v>
      </c>
      <c r="AFZ87">
        <v>0.02</v>
      </c>
      <c r="AGA87">
        <v>0.1</v>
      </c>
      <c r="AGB87">
        <v>5.7000000000000002E-2</v>
      </c>
      <c r="AGC87">
        <v>2.5000000000000001E-2</v>
      </c>
      <c r="AGD87">
        <v>0.11700000000000001</v>
      </c>
      <c r="AGE87" s="21"/>
      <c r="AGF87" s="21"/>
      <c r="AGG87" s="21"/>
      <c r="AGH87" s="21"/>
      <c r="AGI87" s="21"/>
      <c r="AGJ87" s="21"/>
      <c r="AGK87" s="21"/>
    </row>
    <row r="88" spans="632:869">
      <c r="XH88">
        <f>ABS(XH59)</f>
        <v>4.9000000000000002E-2</v>
      </c>
      <c r="XI88">
        <f t="shared" ref="XI88:YJ88" si="61">ABS(XI59)</f>
        <v>6.0000000000000001E-3</v>
      </c>
      <c r="XJ88">
        <f t="shared" si="61"/>
        <v>1.6E-2</v>
      </c>
      <c r="XK88">
        <f t="shared" si="61"/>
        <v>4.1000000000000002E-2</v>
      </c>
      <c r="XL88">
        <f t="shared" si="61"/>
        <v>3.4000000000000002E-2</v>
      </c>
      <c r="XM88">
        <f t="shared" si="61"/>
        <v>0.92100000000000004</v>
      </c>
      <c r="XN88">
        <f t="shared" si="61"/>
        <v>2E-3</v>
      </c>
      <c r="XO88">
        <f t="shared" si="61"/>
        <v>8.3000000000000004E-2</v>
      </c>
      <c r="XP88">
        <f t="shared" si="61"/>
        <v>7.1999999999999995E-2</v>
      </c>
      <c r="XQ88">
        <f t="shared" si="61"/>
        <v>3.2000000000000001E-2</v>
      </c>
      <c r="XR88">
        <f t="shared" si="61"/>
        <v>8.5999999999999993E-2</v>
      </c>
      <c r="XS88">
        <f t="shared" si="61"/>
        <v>5.7000000000000002E-2</v>
      </c>
      <c r="XT88">
        <f t="shared" si="61"/>
        <v>8.5000000000000006E-2</v>
      </c>
      <c r="XU88">
        <f t="shared" si="61"/>
        <v>6.2E-2</v>
      </c>
      <c r="XV88">
        <f t="shared" si="61"/>
        <v>8.6999999999999994E-2</v>
      </c>
      <c r="XW88">
        <f t="shared" si="61"/>
        <v>6.0000000000000001E-3</v>
      </c>
      <c r="XX88">
        <f t="shared" si="61"/>
        <v>2.5999999999999999E-2</v>
      </c>
      <c r="XY88">
        <f t="shared" si="61"/>
        <v>7.9000000000000001E-2</v>
      </c>
      <c r="XZ88">
        <f t="shared" si="61"/>
        <v>8.3000000000000004E-2</v>
      </c>
      <c r="YA88">
        <f t="shared" si="61"/>
        <v>7.4999999999999997E-2</v>
      </c>
      <c r="YB88">
        <f t="shared" si="61"/>
        <v>5.2999999999999999E-2</v>
      </c>
      <c r="YC88">
        <f t="shared" si="61"/>
        <v>5.8000000000000003E-2</v>
      </c>
      <c r="YD88">
        <f t="shared" si="61"/>
        <v>2E-3</v>
      </c>
      <c r="YE88">
        <f t="shared" si="61"/>
        <v>6.8000000000000005E-2</v>
      </c>
      <c r="YF88">
        <f t="shared" si="61"/>
        <v>0.03</v>
      </c>
      <c r="YG88">
        <f t="shared" si="61"/>
        <v>5.0999999999999997E-2</v>
      </c>
      <c r="YH88">
        <f t="shared" si="61"/>
        <v>5.5E-2</v>
      </c>
      <c r="YI88">
        <f t="shared" si="61"/>
        <v>8.2000000000000003E-2</v>
      </c>
      <c r="YJ88">
        <f t="shared" si="61"/>
        <v>0.247</v>
      </c>
      <c r="ZR88">
        <f t="shared" si="30"/>
        <v>9.0999999999999998E-2</v>
      </c>
      <c r="ZS88">
        <f t="shared" si="51"/>
        <v>8.5000000000000006E-2</v>
      </c>
      <c r="ZT88">
        <f t="shared" si="51"/>
        <v>2E-3</v>
      </c>
      <c r="ZU88">
        <f t="shared" si="51"/>
        <v>5.8000000000000003E-2</v>
      </c>
      <c r="ZV88">
        <f t="shared" si="51"/>
        <v>0.14099999999999999</v>
      </c>
      <c r="ZW88">
        <f t="shared" si="51"/>
        <v>0.28299999999999997</v>
      </c>
      <c r="ZX88">
        <f t="shared" si="51"/>
        <v>3.5000000000000003E-2</v>
      </c>
      <c r="ZY88">
        <f t="shared" si="51"/>
        <v>0.28699999999999998</v>
      </c>
      <c r="ZZ88">
        <f t="shared" si="51"/>
        <v>0.105</v>
      </c>
      <c r="AAA88">
        <f t="shared" si="51"/>
        <v>2E-3</v>
      </c>
      <c r="AAB88">
        <f t="shared" si="51"/>
        <v>6.3E-2</v>
      </c>
      <c r="AAC88">
        <f t="shared" si="51"/>
        <v>6.4000000000000001E-2</v>
      </c>
      <c r="AAD88">
        <f t="shared" si="51"/>
        <v>1.4999999999999999E-2</v>
      </c>
      <c r="AAE88">
        <f t="shared" si="51"/>
        <v>0.16300000000000001</v>
      </c>
      <c r="AAF88">
        <f t="shared" si="51"/>
        <v>0.10100000000000001</v>
      </c>
      <c r="AAG88">
        <f t="shared" si="51"/>
        <v>0.34200000000000003</v>
      </c>
      <c r="AAH88">
        <f t="shared" si="51"/>
        <v>0.153</v>
      </c>
      <c r="AAI88">
        <f t="shared" si="51"/>
        <v>9.1999999999999998E-2</v>
      </c>
      <c r="AAJ88">
        <f t="shared" si="51"/>
        <v>0.01</v>
      </c>
      <c r="AAK88">
        <f t="shared" si="51"/>
        <v>4.2000000000000003E-2</v>
      </c>
      <c r="AAL88">
        <f t="shared" si="51"/>
        <v>0.33200000000000002</v>
      </c>
      <c r="AAM88">
        <f t="shared" si="51"/>
        <v>8.7999999999999995E-2</v>
      </c>
      <c r="AAN88">
        <f t="shared" si="51"/>
        <v>0.14899999999999999</v>
      </c>
      <c r="AAO88">
        <f t="shared" si="51"/>
        <v>0.125</v>
      </c>
      <c r="AAP88">
        <f t="shared" si="51"/>
        <v>6.0999999999999999E-2</v>
      </c>
      <c r="AAQ88">
        <f t="shared" si="51"/>
        <v>0.188</v>
      </c>
      <c r="AAR88">
        <f t="shared" si="51"/>
        <v>0.13</v>
      </c>
      <c r="AAS88">
        <f t="shared" si="51"/>
        <v>0.60499999999999998</v>
      </c>
      <c r="AAT88">
        <f t="shared" si="51"/>
        <v>0.112</v>
      </c>
      <c r="AAU88">
        <f t="shared" si="51"/>
        <v>1.7000000000000001E-2</v>
      </c>
      <c r="ACD88">
        <f t="shared" si="33"/>
        <v>1.7999999999999999E-2</v>
      </c>
      <c r="ACE88">
        <f t="shared" si="57"/>
        <v>6.5000000000000002E-2</v>
      </c>
      <c r="ACF88">
        <f t="shared" si="57"/>
        <v>5.0000000000000001E-3</v>
      </c>
      <c r="ACG88">
        <f t="shared" si="57"/>
        <v>2.4E-2</v>
      </c>
      <c r="ACH88">
        <f t="shared" si="57"/>
        <v>4.0000000000000001E-3</v>
      </c>
      <c r="ACI88">
        <f t="shared" si="57"/>
        <v>7.0000000000000001E-3</v>
      </c>
      <c r="ACJ88">
        <f t="shared" si="57"/>
        <v>4.8000000000000001E-2</v>
      </c>
      <c r="ACK88">
        <f t="shared" si="57"/>
        <v>3.0000000000000001E-3</v>
      </c>
      <c r="ACL88">
        <f t="shared" si="57"/>
        <v>2.4E-2</v>
      </c>
      <c r="ACM88">
        <f t="shared" si="57"/>
        <v>3.5999999999999997E-2</v>
      </c>
      <c r="ACN88">
        <f t="shared" si="57"/>
        <v>6.0000000000000001E-3</v>
      </c>
      <c r="ACO88">
        <f t="shared" si="57"/>
        <v>2.4E-2</v>
      </c>
      <c r="ACP88">
        <f t="shared" si="57"/>
        <v>7.0000000000000001E-3</v>
      </c>
      <c r="ACQ88">
        <f t="shared" si="57"/>
        <v>8.5000000000000006E-2</v>
      </c>
      <c r="ACR88">
        <f t="shared" si="57"/>
        <v>4.1000000000000002E-2</v>
      </c>
      <c r="ACS88">
        <f t="shared" si="57"/>
        <v>2.5999999999999999E-2</v>
      </c>
      <c r="ACT88">
        <f t="shared" si="57"/>
        <v>2.9000000000000001E-2</v>
      </c>
      <c r="ACU88">
        <f t="shared" si="57"/>
        <v>1.9E-2</v>
      </c>
      <c r="ACV88">
        <f t="shared" si="57"/>
        <v>8.0000000000000002E-3</v>
      </c>
      <c r="ACW88">
        <f t="shared" si="57"/>
        <v>3.5999999999999997E-2</v>
      </c>
      <c r="ACX88">
        <f t="shared" si="57"/>
        <v>8.0000000000000002E-3</v>
      </c>
      <c r="ACY88">
        <f t="shared" si="57"/>
        <v>4.1000000000000002E-2</v>
      </c>
      <c r="ACZ88">
        <f t="shared" si="57"/>
        <v>1.4E-2</v>
      </c>
      <c r="ADA88">
        <f t="shared" si="57"/>
        <v>0.98599999999999999</v>
      </c>
      <c r="ADB88">
        <f t="shared" si="57"/>
        <v>1.7999999999999999E-2</v>
      </c>
      <c r="ADC88">
        <f t="shared" si="57"/>
        <v>0</v>
      </c>
      <c r="ADD88">
        <f t="shared" si="57"/>
        <v>1.6E-2</v>
      </c>
      <c r="ADE88">
        <f t="shared" si="57"/>
        <v>1.7000000000000001E-2</v>
      </c>
      <c r="ADF88">
        <f t="shared" si="57"/>
        <v>0.02</v>
      </c>
      <c r="ADG88">
        <f t="shared" ref="ADG88" si="62">ABS(ADG56)</f>
        <v>8.9999999999999993E-3</v>
      </c>
      <c r="ADH88">
        <f t="shared" si="54"/>
        <v>0.05</v>
      </c>
      <c r="ADI88">
        <f t="shared" si="54"/>
        <v>0.01</v>
      </c>
      <c r="AET88">
        <v>2E-3</v>
      </c>
      <c r="AEU88">
        <v>4.8000000000000001E-2</v>
      </c>
      <c r="AEV88">
        <v>3.9E-2</v>
      </c>
      <c r="AEW88">
        <v>1.2999999999999999E-2</v>
      </c>
      <c r="AEX88">
        <v>8.0000000000000002E-3</v>
      </c>
      <c r="AEY88">
        <v>3.1E-2</v>
      </c>
      <c r="AEZ88">
        <v>2.7E-2</v>
      </c>
      <c r="AFA88">
        <v>1.9E-2</v>
      </c>
      <c r="AFB88">
        <v>8.9999999999999993E-3</v>
      </c>
      <c r="AFC88">
        <v>3.2000000000000001E-2</v>
      </c>
      <c r="AFD88">
        <v>2.3E-2</v>
      </c>
      <c r="AFE88">
        <v>3.2000000000000001E-2</v>
      </c>
      <c r="AFF88">
        <v>8.0000000000000002E-3</v>
      </c>
      <c r="AFG88">
        <v>0</v>
      </c>
      <c r="AFH88">
        <v>2E-3</v>
      </c>
      <c r="AFI88">
        <v>8.0000000000000002E-3</v>
      </c>
      <c r="AFJ88">
        <v>7.8E-2</v>
      </c>
      <c r="AFK88">
        <v>2.5999999999999999E-2</v>
      </c>
      <c r="AFL88">
        <v>4.4999999999999998E-2</v>
      </c>
      <c r="AFM88">
        <v>0.14699999999999999</v>
      </c>
      <c r="AFN88">
        <v>3.9E-2</v>
      </c>
      <c r="AFO88">
        <v>0.11799999999999999</v>
      </c>
      <c r="AFP88">
        <v>3.2000000000000001E-2</v>
      </c>
      <c r="AFQ88">
        <v>1.7999999999999999E-2</v>
      </c>
      <c r="AFR88">
        <v>6.9000000000000006E-2</v>
      </c>
      <c r="AFS88">
        <v>0.114</v>
      </c>
      <c r="AFT88">
        <v>9.2999999999999999E-2</v>
      </c>
      <c r="AFU88">
        <v>1.4999999999999999E-2</v>
      </c>
      <c r="AFV88">
        <v>1.2E-2</v>
      </c>
      <c r="AFW88">
        <v>0.222</v>
      </c>
      <c r="AFX88">
        <v>0.877</v>
      </c>
      <c r="AFY88">
        <v>4.1000000000000002E-2</v>
      </c>
      <c r="AFZ88">
        <v>2.5999999999999999E-2</v>
      </c>
      <c r="AGA88">
        <v>0.11700000000000001</v>
      </c>
      <c r="AGB88">
        <v>2.3E-2</v>
      </c>
      <c r="AGC88">
        <v>0.25</v>
      </c>
      <c r="AGD88">
        <v>0.13800000000000001</v>
      </c>
      <c r="AGE88" s="21"/>
      <c r="AGF88" s="21"/>
      <c r="AGG88" s="21"/>
      <c r="AGH88" s="21"/>
      <c r="AGI88" s="21"/>
      <c r="AGJ88" s="21"/>
      <c r="AGK88" s="21"/>
    </row>
    <row r="89" spans="632:869">
      <c r="XH89">
        <f t="shared" si="28"/>
        <v>8.0000000000000002E-3</v>
      </c>
      <c r="XI89">
        <f t="shared" si="48"/>
        <v>5.0999999999999997E-2</v>
      </c>
      <c r="XJ89">
        <f t="shared" si="48"/>
        <v>1.7000000000000001E-2</v>
      </c>
      <c r="XK89">
        <f t="shared" si="48"/>
        <v>3.6999999999999998E-2</v>
      </c>
      <c r="XL89">
        <f t="shared" si="48"/>
        <v>1.4E-2</v>
      </c>
      <c r="XM89">
        <f t="shared" si="48"/>
        <v>2.8000000000000001E-2</v>
      </c>
      <c r="XN89">
        <f t="shared" si="48"/>
        <v>3.7999999999999999E-2</v>
      </c>
      <c r="XO89">
        <f t="shared" si="48"/>
        <v>3.5999999999999997E-2</v>
      </c>
      <c r="XP89">
        <f t="shared" si="48"/>
        <v>0.1</v>
      </c>
      <c r="XQ89">
        <f t="shared" si="48"/>
        <v>0.02</v>
      </c>
      <c r="XR89">
        <f t="shared" si="48"/>
        <v>2.1000000000000001E-2</v>
      </c>
      <c r="XS89">
        <f t="shared" si="48"/>
        <v>2.5999999999999999E-2</v>
      </c>
      <c r="XT89">
        <f t="shared" si="48"/>
        <v>5.8999999999999997E-2</v>
      </c>
      <c r="XU89">
        <f t="shared" si="48"/>
        <v>6.8000000000000005E-2</v>
      </c>
      <c r="XV89">
        <f t="shared" si="48"/>
        <v>5.3999999999999999E-2</v>
      </c>
      <c r="XW89">
        <f t="shared" si="48"/>
        <v>9.8000000000000004E-2</v>
      </c>
      <c r="XX89">
        <f t="shared" si="48"/>
        <v>1.4999999999999999E-2</v>
      </c>
      <c r="XY89">
        <f t="shared" si="48"/>
        <v>0.95599999999999996</v>
      </c>
      <c r="XZ89">
        <f t="shared" si="48"/>
        <v>3.1E-2</v>
      </c>
      <c r="YA89">
        <f t="shared" si="48"/>
        <v>3.7999999999999999E-2</v>
      </c>
      <c r="YB89">
        <f t="shared" si="48"/>
        <v>3.5000000000000003E-2</v>
      </c>
      <c r="YC89">
        <f t="shared" si="48"/>
        <v>3.5000000000000003E-2</v>
      </c>
      <c r="YD89">
        <f t="shared" si="48"/>
        <v>6.9000000000000006E-2</v>
      </c>
      <c r="YE89">
        <f t="shared" si="48"/>
        <v>5.6000000000000001E-2</v>
      </c>
      <c r="YF89">
        <f t="shared" si="48"/>
        <v>7.0999999999999994E-2</v>
      </c>
      <c r="YG89">
        <f t="shared" si="48"/>
        <v>0.107</v>
      </c>
      <c r="YH89">
        <f t="shared" si="48"/>
        <v>5.5E-2</v>
      </c>
      <c r="YI89">
        <f t="shared" si="48"/>
        <v>6.9000000000000006E-2</v>
      </c>
      <c r="YJ89">
        <f t="shared" si="48"/>
        <v>9.6000000000000002E-2</v>
      </c>
      <c r="ZR89">
        <f t="shared" si="30"/>
        <v>2.9000000000000001E-2</v>
      </c>
      <c r="ZS89">
        <f t="shared" si="51"/>
        <v>1.7999999999999999E-2</v>
      </c>
      <c r="ZT89">
        <f t="shared" si="51"/>
        <v>4.3999999999999997E-2</v>
      </c>
      <c r="ZU89">
        <f t="shared" si="51"/>
        <v>6.2E-2</v>
      </c>
      <c r="ZV89">
        <f t="shared" si="51"/>
        <v>0.13700000000000001</v>
      </c>
      <c r="ZW89">
        <f t="shared" si="51"/>
        <v>0.10299999999999999</v>
      </c>
      <c r="ZX89">
        <f t="shared" si="51"/>
        <v>0.88400000000000001</v>
      </c>
      <c r="ZY89">
        <f t="shared" si="51"/>
        <v>8.1000000000000003E-2</v>
      </c>
      <c r="ZZ89">
        <f t="shared" si="51"/>
        <v>3.0000000000000001E-3</v>
      </c>
      <c r="AAA89">
        <f t="shared" si="51"/>
        <v>2.7E-2</v>
      </c>
      <c r="AAB89">
        <f t="shared" si="51"/>
        <v>0.03</v>
      </c>
      <c r="AAC89">
        <f t="shared" si="51"/>
        <v>1E-3</v>
      </c>
      <c r="AAD89">
        <f t="shared" si="51"/>
        <v>3.2000000000000001E-2</v>
      </c>
      <c r="AAE89">
        <f t="shared" si="51"/>
        <v>2.3E-2</v>
      </c>
      <c r="AAF89">
        <f t="shared" si="51"/>
        <v>0.32200000000000001</v>
      </c>
      <c r="AAG89">
        <f t="shared" si="51"/>
        <v>5.2999999999999999E-2</v>
      </c>
      <c r="AAH89">
        <f t="shared" si="51"/>
        <v>3.1E-2</v>
      </c>
      <c r="AAI89">
        <f t="shared" si="51"/>
        <v>3.5000000000000003E-2</v>
      </c>
      <c r="AAJ89">
        <f t="shared" si="51"/>
        <v>6.4000000000000001E-2</v>
      </c>
      <c r="AAK89">
        <f t="shared" si="51"/>
        <v>7.0000000000000007E-2</v>
      </c>
      <c r="AAL89">
        <f t="shared" si="51"/>
        <v>0.04</v>
      </c>
      <c r="AAM89">
        <f t="shared" si="51"/>
        <v>4.2000000000000003E-2</v>
      </c>
      <c r="AAN89">
        <f t="shared" si="51"/>
        <v>2.8000000000000001E-2</v>
      </c>
      <c r="AAO89">
        <f t="shared" si="51"/>
        <v>8.5000000000000006E-2</v>
      </c>
      <c r="AAP89">
        <f t="shared" si="51"/>
        <v>4.8000000000000001E-2</v>
      </c>
      <c r="AAQ89">
        <f t="shared" si="51"/>
        <v>8.2000000000000003E-2</v>
      </c>
      <c r="AAR89">
        <f t="shared" si="51"/>
        <v>6.3E-2</v>
      </c>
      <c r="AAS89">
        <f t="shared" ref="ZS89:AAU92" si="63">ABS(AAS59)</f>
        <v>0.17499999999999999</v>
      </c>
      <c r="AAT89">
        <f t="shared" si="63"/>
        <v>1.2E-2</v>
      </c>
      <c r="AAU89">
        <f t="shared" si="63"/>
        <v>2.5999999999999999E-2</v>
      </c>
      <c r="ACD89">
        <f t="shared" si="33"/>
        <v>0.94799999999999995</v>
      </c>
      <c r="ACE89">
        <f t="shared" si="57"/>
        <v>7.0000000000000001E-3</v>
      </c>
      <c r="ACF89">
        <f t="shared" si="57"/>
        <v>1.0999999999999999E-2</v>
      </c>
      <c r="ACG89">
        <f t="shared" si="57"/>
        <v>1.6E-2</v>
      </c>
      <c r="ACH89">
        <f t="shared" si="57"/>
        <v>4.4999999999999998E-2</v>
      </c>
      <c r="ACI89">
        <f t="shared" si="57"/>
        <v>1.2999999999999999E-2</v>
      </c>
      <c r="ACJ89">
        <f t="shared" si="57"/>
        <v>9.7000000000000003E-2</v>
      </c>
      <c r="ACK89">
        <f t="shared" si="57"/>
        <v>4.5999999999999999E-2</v>
      </c>
      <c r="ACL89">
        <f t="shared" si="57"/>
        <v>9.8000000000000004E-2</v>
      </c>
      <c r="ACM89">
        <f t="shared" si="57"/>
        <v>2.3E-2</v>
      </c>
      <c r="ACN89">
        <f t="shared" si="57"/>
        <v>4.7E-2</v>
      </c>
      <c r="ACO89">
        <f t="shared" si="57"/>
        <v>3.5000000000000003E-2</v>
      </c>
      <c r="ACP89">
        <f t="shared" si="57"/>
        <v>3.1E-2</v>
      </c>
      <c r="ACQ89">
        <f t="shared" si="57"/>
        <v>2.1000000000000001E-2</v>
      </c>
      <c r="ACR89">
        <f t="shared" si="57"/>
        <v>2.8000000000000001E-2</v>
      </c>
      <c r="ACS89">
        <f t="shared" si="57"/>
        <v>3.1E-2</v>
      </c>
      <c r="ACT89">
        <f t="shared" si="57"/>
        <v>2.8000000000000001E-2</v>
      </c>
      <c r="ACU89">
        <f t="shared" si="57"/>
        <v>1.2E-2</v>
      </c>
      <c r="ACV89">
        <f t="shared" si="57"/>
        <v>5.6000000000000001E-2</v>
      </c>
      <c r="ACW89">
        <f t="shared" si="57"/>
        <v>3.6999999999999998E-2</v>
      </c>
      <c r="ACX89">
        <f t="shared" si="57"/>
        <v>6.9000000000000006E-2</v>
      </c>
      <c r="ACY89">
        <f t="shared" si="57"/>
        <v>9.8000000000000004E-2</v>
      </c>
      <c r="ACZ89">
        <f t="shared" si="57"/>
        <v>0.03</v>
      </c>
      <c r="ADA89">
        <f t="shared" si="57"/>
        <v>4.4999999999999998E-2</v>
      </c>
      <c r="ADB89">
        <f t="shared" si="57"/>
        <v>4.4999999999999998E-2</v>
      </c>
      <c r="ADC89">
        <f t="shared" si="57"/>
        <v>2.8000000000000001E-2</v>
      </c>
      <c r="ADD89">
        <f t="shared" si="57"/>
        <v>3.6999999999999998E-2</v>
      </c>
      <c r="ADE89">
        <f t="shared" si="57"/>
        <v>2.7E-2</v>
      </c>
      <c r="ADF89">
        <f t="shared" si="57"/>
        <v>1.9E-2</v>
      </c>
      <c r="ADG89">
        <f t="shared" ref="ADG89" si="64">ABS(ADG57)</f>
        <v>3.3000000000000002E-2</v>
      </c>
      <c r="ADH89">
        <f t="shared" si="54"/>
        <v>0.19600000000000001</v>
      </c>
      <c r="ADI89">
        <f t="shared" si="54"/>
        <v>5.8999999999999997E-2</v>
      </c>
      <c r="AET89">
        <v>4.3999999999999997E-2</v>
      </c>
      <c r="AEU89">
        <v>1E-3</v>
      </c>
      <c r="AEV89">
        <v>3.5000000000000003E-2</v>
      </c>
      <c r="AEW89">
        <v>1.6E-2</v>
      </c>
      <c r="AEX89">
        <v>6.0999999999999999E-2</v>
      </c>
      <c r="AEY89">
        <v>8.9999999999999993E-3</v>
      </c>
      <c r="AEZ89">
        <v>3.5999999999999997E-2</v>
      </c>
      <c r="AFA89">
        <v>1.9E-2</v>
      </c>
      <c r="AFB89">
        <v>4.5999999999999999E-2</v>
      </c>
      <c r="AFC89">
        <v>0.05</v>
      </c>
      <c r="AFD89">
        <v>1.9E-2</v>
      </c>
      <c r="AFE89">
        <v>2.1999999999999999E-2</v>
      </c>
      <c r="AFF89">
        <v>1.7999999999999999E-2</v>
      </c>
      <c r="AFG89">
        <v>0.01</v>
      </c>
      <c r="AFH89">
        <v>2.3E-2</v>
      </c>
      <c r="AFI89">
        <v>1E-3</v>
      </c>
      <c r="AFJ89">
        <v>2.1000000000000001E-2</v>
      </c>
      <c r="AFK89">
        <v>5.1999999999999998E-2</v>
      </c>
      <c r="AFL89">
        <v>5.7000000000000002E-2</v>
      </c>
      <c r="AFM89">
        <v>6.5000000000000002E-2</v>
      </c>
      <c r="AFN89">
        <v>4.4999999999999998E-2</v>
      </c>
      <c r="AFO89">
        <v>2.8000000000000001E-2</v>
      </c>
      <c r="AFP89">
        <v>4.9000000000000002E-2</v>
      </c>
      <c r="AFQ89">
        <v>5.5E-2</v>
      </c>
      <c r="AFR89">
        <v>4.1000000000000002E-2</v>
      </c>
      <c r="AFS89">
        <v>8.5000000000000006E-2</v>
      </c>
      <c r="AFT89">
        <v>1.0999999999999999E-2</v>
      </c>
      <c r="AFU89">
        <v>8.0000000000000002E-3</v>
      </c>
      <c r="AFV89">
        <v>8.0000000000000002E-3</v>
      </c>
      <c r="AFW89">
        <v>6.0000000000000001E-3</v>
      </c>
      <c r="AFX89">
        <v>6.8000000000000005E-2</v>
      </c>
      <c r="AFY89">
        <v>5.8999999999999997E-2</v>
      </c>
      <c r="AFZ89">
        <v>0.97199999999999998</v>
      </c>
      <c r="AGA89">
        <v>3.0000000000000001E-3</v>
      </c>
      <c r="AGB89">
        <v>2.4E-2</v>
      </c>
      <c r="AGC89">
        <v>1E-3</v>
      </c>
      <c r="AGD89">
        <v>5.8999999999999997E-2</v>
      </c>
      <c r="AGK89" s="21"/>
    </row>
    <row r="90" spans="632:869">
      <c r="XH90" s="32">
        <f>MAX(XH61:XH89)</f>
        <v>0.88400000000000001</v>
      </c>
      <c r="XI90" s="32">
        <f t="shared" ref="XI90:YJ90" si="65">MAX(XI61:XI89)</f>
        <v>0.97199999999999998</v>
      </c>
      <c r="XJ90" s="32">
        <f t="shared" si="65"/>
        <v>0.93500000000000005</v>
      </c>
      <c r="XK90" s="32">
        <f t="shared" si="65"/>
        <v>0.92300000000000004</v>
      </c>
      <c r="XL90" s="32">
        <f t="shared" si="65"/>
        <v>0.98599999999999999</v>
      </c>
      <c r="XM90" s="32">
        <f t="shared" si="65"/>
        <v>0.92100000000000004</v>
      </c>
      <c r="XN90" s="32">
        <f t="shared" si="65"/>
        <v>0.92900000000000005</v>
      </c>
      <c r="XO90" s="32">
        <f t="shared" si="65"/>
        <v>0.77600000000000002</v>
      </c>
      <c r="XP90" s="32">
        <f t="shared" si="65"/>
        <v>0.95</v>
      </c>
      <c r="XQ90" s="32">
        <f t="shared" si="65"/>
        <v>0.72799999999999998</v>
      </c>
      <c r="XR90" s="32">
        <f t="shared" si="65"/>
        <v>0.94699999999999995</v>
      </c>
      <c r="XS90" s="32">
        <f t="shared" si="65"/>
        <v>0.97499999999999998</v>
      </c>
      <c r="XT90" s="32">
        <f t="shared" si="65"/>
        <v>0.95499999999999996</v>
      </c>
      <c r="XU90" s="32">
        <f t="shared" si="65"/>
        <v>0.96699999999999997</v>
      </c>
      <c r="XV90" s="32">
        <f t="shared" si="65"/>
        <v>0.96599999999999997</v>
      </c>
      <c r="XW90" s="32">
        <f t="shared" si="65"/>
        <v>0.95099999999999996</v>
      </c>
      <c r="XX90" s="32">
        <f t="shared" si="65"/>
        <v>0.95599999999999996</v>
      </c>
      <c r="XY90" s="32">
        <f t="shared" si="65"/>
        <v>0.95599999999999996</v>
      </c>
      <c r="XZ90" s="32">
        <f t="shared" si="65"/>
        <v>0.94799999999999995</v>
      </c>
      <c r="YA90" s="32">
        <f t="shared" si="65"/>
        <v>0.96699999999999997</v>
      </c>
      <c r="YB90" s="32">
        <f t="shared" si="65"/>
        <v>0.95399999999999996</v>
      </c>
      <c r="YC90" s="32">
        <f t="shared" si="65"/>
        <v>0.95699999999999996</v>
      </c>
      <c r="YD90" s="32">
        <f t="shared" si="65"/>
        <v>0.96199999999999997</v>
      </c>
      <c r="YE90" s="32">
        <f t="shared" si="65"/>
        <v>0.96299999999999997</v>
      </c>
      <c r="YF90" s="32">
        <f t="shared" si="65"/>
        <v>0.96499999999999997</v>
      </c>
      <c r="YG90" s="32">
        <f t="shared" si="65"/>
        <v>0.88</v>
      </c>
      <c r="YH90" s="32">
        <f t="shared" si="65"/>
        <v>0.94799999999999995</v>
      </c>
      <c r="YI90" s="32">
        <f t="shared" si="65"/>
        <v>0.97799999999999998</v>
      </c>
      <c r="YJ90" s="32">
        <f t="shared" si="65"/>
        <v>0.86499999999999999</v>
      </c>
      <c r="ZR90">
        <f>ABS(ZR60)</f>
        <v>2.9000000000000001E-2</v>
      </c>
      <c r="ZS90">
        <f t="shared" ref="ZS90:AAU90" si="66">ABS(ZS60)</f>
        <v>6.5000000000000002E-2</v>
      </c>
      <c r="ZT90">
        <f t="shared" si="66"/>
        <v>2.9000000000000001E-2</v>
      </c>
      <c r="ZU90">
        <f t="shared" si="66"/>
        <v>4.2000000000000003E-2</v>
      </c>
      <c r="ZV90">
        <f t="shared" si="66"/>
        <v>0.184</v>
      </c>
      <c r="ZW90">
        <f t="shared" si="66"/>
        <v>0.13400000000000001</v>
      </c>
      <c r="ZX90">
        <f t="shared" si="66"/>
        <v>6.0999999999999999E-2</v>
      </c>
      <c r="ZY90">
        <f t="shared" si="66"/>
        <v>0.63600000000000001</v>
      </c>
      <c r="ZZ90">
        <f t="shared" si="66"/>
        <v>1.2E-2</v>
      </c>
      <c r="AAA90">
        <f t="shared" si="66"/>
        <v>9.4E-2</v>
      </c>
      <c r="AAB90">
        <f t="shared" si="66"/>
        <v>0.14499999999999999</v>
      </c>
      <c r="AAC90">
        <f t="shared" si="66"/>
        <v>0.219</v>
      </c>
      <c r="AAD90">
        <f t="shared" si="66"/>
        <v>0.247</v>
      </c>
      <c r="AAE90">
        <f t="shared" si="66"/>
        <v>1.4999999999999999E-2</v>
      </c>
      <c r="AAF90">
        <f t="shared" si="66"/>
        <v>7.5999999999999998E-2</v>
      </c>
      <c r="AAG90">
        <f t="shared" si="66"/>
        <v>0.03</v>
      </c>
      <c r="AAH90">
        <f t="shared" si="66"/>
        <v>8.2000000000000003E-2</v>
      </c>
      <c r="AAI90">
        <f t="shared" si="66"/>
        <v>9.8000000000000004E-2</v>
      </c>
      <c r="AAJ90">
        <f t="shared" si="66"/>
        <v>3.7999999999999999E-2</v>
      </c>
      <c r="AAK90">
        <f t="shared" si="66"/>
        <v>0.129</v>
      </c>
      <c r="AAL90">
        <f t="shared" si="66"/>
        <v>2.1000000000000001E-2</v>
      </c>
      <c r="AAM90">
        <f t="shared" si="66"/>
        <v>3.9E-2</v>
      </c>
      <c r="AAN90">
        <f t="shared" si="66"/>
        <v>8.4000000000000005E-2</v>
      </c>
      <c r="AAO90">
        <f t="shared" si="66"/>
        <v>3.5999999999999997E-2</v>
      </c>
      <c r="AAP90">
        <f t="shared" si="66"/>
        <v>0.35599999999999998</v>
      </c>
      <c r="AAQ90">
        <f t="shared" si="66"/>
        <v>0.41899999999999998</v>
      </c>
      <c r="AAR90">
        <f t="shared" si="66"/>
        <v>7.1999999999999995E-2</v>
      </c>
      <c r="AAS90">
        <f t="shared" si="66"/>
        <v>0.184</v>
      </c>
      <c r="AAT90">
        <f t="shared" si="66"/>
        <v>2.1999999999999999E-2</v>
      </c>
      <c r="AAU90">
        <f t="shared" si="66"/>
        <v>1.0999999999999999E-2</v>
      </c>
      <c r="ACD90">
        <f t="shared" si="33"/>
        <v>2.1999999999999999E-2</v>
      </c>
      <c r="ACE90">
        <f t="shared" si="57"/>
        <v>0.02</v>
      </c>
      <c r="ACF90">
        <f t="shared" si="57"/>
        <v>7.0999999999999994E-2</v>
      </c>
      <c r="ACG90">
        <f t="shared" si="57"/>
        <v>3.9E-2</v>
      </c>
      <c r="ACH90">
        <f t="shared" si="57"/>
        <v>3.4000000000000002E-2</v>
      </c>
      <c r="ACI90">
        <f t="shared" si="57"/>
        <v>2.3E-2</v>
      </c>
      <c r="ACJ90">
        <f t="shared" si="57"/>
        <v>1.4999999999999999E-2</v>
      </c>
      <c r="ACK90">
        <f t="shared" si="57"/>
        <v>1.6E-2</v>
      </c>
      <c r="ACL90">
        <f t="shared" si="57"/>
        <v>1.7999999999999999E-2</v>
      </c>
      <c r="ACM90">
        <f t="shared" si="57"/>
        <v>0.03</v>
      </c>
      <c r="ACN90">
        <f t="shared" si="57"/>
        <v>3.4000000000000002E-2</v>
      </c>
      <c r="ACO90">
        <f t="shared" si="57"/>
        <v>8.1000000000000003E-2</v>
      </c>
      <c r="ACP90">
        <f t="shared" si="57"/>
        <v>1.4E-2</v>
      </c>
      <c r="ACQ90">
        <f t="shared" si="57"/>
        <v>2.4E-2</v>
      </c>
      <c r="ACR90">
        <f t="shared" si="57"/>
        <v>3.2000000000000001E-2</v>
      </c>
      <c r="ACS90">
        <f t="shared" si="57"/>
        <v>8.9999999999999993E-3</v>
      </c>
      <c r="ACT90">
        <f t="shared" si="57"/>
        <v>7.2999999999999995E-2</v>
      </c>
      <c r="ACU90">
        <f t="shared" si="57"/>
        <v>0.98</v>
      </c>
      <c r="ACV90">
        <f t="shared" si="57"/>
        <v>1.0999999999999999E-2</v>
      </c>
      <c r="ACW90">
        <f t="shared" si="57"/>
        <v>1.7000000000000001E-2</v>
      </c>
      <c r="ACX90">
        <f t="shared" si="57"/>
        <v>2E-3</v>
      </c>
      <c r="ACY90">
        <f t="shared" si="57"/>
        <v>2E-3</v>
      </c>
      <c r="ACZ90">
        <f t="shared" si="57"/>
        <v>4.1000000000000002E-2</v>
      </c>
      <c r="ADA90">
        <f t="shared" si="57"/>
        <v>3.0000000000000001E-3</v>
      </c>
      <c r="ADB90">
        <f t="shared" si="57"/>
        <v>4.1000000000000002E-2</v>
      </c>
      <c r="ADC90">
        <f t="shared" si="57"/>
        <v>3.2000000000000001E-2</v>
      </c>
      <c r="ADD90">
        <f t="shared" si="57"/>
        <v>3.2000000000000001E-2</v>
      </c>
      <c r="ADE90">
        <f t="shared" si="57"/>
        <v>6.0000000000000001E-3</v>
      </c>
      <c r="ADF90">
        <f t="shared" si="57"/>
        <v>7.6999999999999999E-2</v>
      </c>
      <c r="ADG90">
        <f t="shared" ref="ADG90" si="67">ABS(ADG58)</f>
        <v>2.9000000000000001E-2</v>
      </c>
      <c r="ADH90">
        <f t="shared" si="54"/>
        <v>1.4999999999999999E-2</v>
      </c>
      <c r="ADI90">
        <f t="shared" si="54"/>
        <v>8.9999999999999993E-3</v>
      </c>
      <c r="AET90">
        <v>3.0000000000000001E-3</v>
      </c>
      <c r="AEU90">
        <v>3.3000000000000002E-2</v>
      </c>
      <c r="AEV90">
        <v>0.02</v>
      </c>
      <c r="AEW90">
        <v>0.03</v>
      </c>
      <c r="AEX90">
        <v>3.3000000000000002E-2</v>
      </c>
      <c r="AEY90">
        <v>1.7000000000000001E-2</v>
      </c>
      <c r="AEZ90">
        <v>5.0000000000000001E-3</v>
      </c>
      <c r="AFA90">
        <v>5.0000000000000001E-3</v>
      </c>
      <c r="AFB90">
        <v>5.0000000000000001E-3</v>
      </c>
      <c r="AFC90">
        <v>2.7E-2</v>
      </c>
      <c r="AFD90">
        <v>5.0000000000000001E-3</v>
      </c>
      <c r="AFE90">
        <v>1.7999999999999999E-2</v>
      </c>
      <c r="AFF90">
        <v>2.1000000000000001E-2</v>
      </c>
      <c r="AFG90">
        <v>1.7000000000000001E-2</v>
      </c>
      <c r="AFH90">
        <v>2.7E-2</v>
      </c>
      <c r="AFI90">
        <v>1.2999999999999999E-2</v>
      </c>
      <c r="AFJ90">
        <v>1.2E-2</v>
      </c>
      <c r="AFK90">
        <v>4.7E-2</v>
      </c>
      <c r="AFL90">
        <v>8.4000000000000005E-2</v>
      </c>
      <c r="AFM90">
        <v>1.4999999999999999E-2</v>
      </c>
      <c r="AFN90">
        <v>0.97899999999999998</v>
      </c>
      <c r="AFO90">
        <v>1.4E-2</v>
      </c>
      <c r="AFP90">
        <v>3.6999999999999998E-2</v>
      </c>
      <c r="AFQ90">
        <v>1.9E-2</v>
      </c>
      <c r="AFR90">
        <v>4.2999999999999997E-2</v>
      </c>
      <c r="AFS90">
        <v>0</v>
      </c>
      <c r="AFT90">
        <v>3.9E-2</v>
      </c>
      <c r="AFU90">
        <v>4.3999999999999997E-2</v>
      </c>
      <c r="AFV90">
        <v>4.1000000000000002E-2</v>
      </c>
      <c r="AFW90">
        <v>3.2000000000000001E-2</v>
      </c>
      <c r="AFX90">
        <v>2.7E-2</v>
      </c>
      <c r="AFY90">
        <v>4.9000000000000002E-2</v>
      </c>
      <c r="AFZ90">
        <v>1.2E-2</v>
      </c>
      <c r="AGA90">
        <v>1.9E-2</v>
      </c>
      <c r="AGB90">
        <v>9.0999999999999998E-2</v>
      </c>
      <c r="AGC90">
        <v>5.3999999999999999E-2</v>
      </c>
      <c r="AGD90">
        <v>1.4E-2</v>
      </c>
      <c r="AGK90" s="21"/>
    </row>
    <row r="91" spans="632:869">
      <c r="XH91" s="75">
        <f>AVERAGE(XH90:YJ90)</f>
        <v>0.93324137931034479</v>
      </c>
      <c r="ZR91">
        <f t="shared" si="30"/>
        <v>5.3999999999999999E-2</v>
      </c>
      <c r="ZS91">
        <f t="shared" si="63"/>
        <v>4.1000000000000002E-2</v>
      </c>
      <c r="ZT91">
        <f t="shared" si="63"/>
        <v>2.1000000000000001E-2</v>
      </c>
      <c r="ZU91">
        <f t="shared" si="63"/>
        <v>5.3999999999999999E-2</v>
      </c>
      <c r="ZV91">
        <f t="shared" si="63"/>
        <v>0.23</v>
      </c>
      <c r="ZW91">
        <f t="shared" si="63"/>
        <v>2.1000000000000001E-2</v>
      </c>
      <c r="ZX91">
        <f t="shared" si="63"/>
        <v>4.7E-2</v>
      </c>
      <c r="ZY91">
        <f t="shared" si="63"/>
        <v>0.16500000000000001</v>
      </c>
      <c r="ZZ91">
        <f t="shared" si="63"/>
        <v>4.9000000000000002E-2</v>
      </c>
      <c r="AAA91">
        <f t="shared" si="63"/>
        <v>7.6999999999999999E-2</v>
      </c>
      <c r="AAB91">
        <f t="shared" si="63"/>
        <v>1.9E-2</v>
      </c>
      <c r="AAC91">
        <f t="shared" si="63"/>
        <v>5.0999999999999997E-2</v>
      </c>
      <c r="AAD91">
        <f t="shared" si="63"/>
        <v>4.9000000000000002E-2</v>
      </c>
      <c r="AAE91">
        <f t="shared" si="63"/>
        <v>2.1000000000000001E-2</v>
      </c>
      <c r="AAF91">
        <f t="shared" si="63"/>
        <v>7.1999999999999995E-2</v>
      </c>
      <c r="AAG91">
        <f t="shared" si="63"/>
        <v>0.128</v>
      </c>
      <c r="AAH91">
        <f t="shared" si="63"/>
        <v>0.17199999999999999</v>
      </c>
      <c r="AAI91">
        <f t="shared" si="63"/>
        <v>1E-3</v>
      </c>
      <c r="AAJ91">
        <f t="shared" si="63"/>
        <v>1.2999999999999999E-2</v>
      </c>
      <c r="AAK91">
        <f t="shared" si="63"/>
        <v>2.3E-2</v>
      </c>
      <c r="AAL91">
        <f t="shared" si="63"/>
        <v>0.8</v>
      </c>
      <c r="AAM91">
        <f t="shared" si="63"/>
        <v>8.0000000000000002E-3</v>
      </c>
      <c r="AAN91">
        <f t="shared" si="63"/>
        <v>3.5999999999999997E-2</v>
      </c>
      <c r="AAO91">
        <f t="shared" si="63"/>
        <v>0.05</v>
      </c>
      <c r="AAP91">
        <f t="shared" si="63"/>
        <v>0.01</v>
      </c>
      <c r="AAQ91">
        <f t="shared" si="63"/>
        <v>0.26400000000000001</v>
      </c>
      <c r="AAR91">
        <f t="shared" si="63"/>
        <v>0.17599999999999999</v>
      </c>
      <c r="AAS91">
        <f t="shared" si="63"/>
        <v>0.311</v>
      </c>
      <c r="AAT91">
        <f t="shared" si="63"/>
        <v>1.4E-2</v>
      </c>
      <c r="AAU91">
        <f t="shared" si="63"/>
        <v>4.3999999999999997E-2</v>
      </c>
      <c r="ACD91">
        <f t="shared" si="33"/>
        <v>6.3E-2</v>
      </c>
      <c r="ACE91">
        <f t="shared" si="57"/>
        <v>0.11</v>
      </c>
      <c r="ACF91">
        <f t="shared" si="57"/>
        <v>3.4000000000000002E-2</v>
      </c>
      <c r="ACG91">
        <f t="shared" si="57"/>
        <v>0.154</v>
      </c>
      <c r="ACH91">
        <f t="shared" si="57"/>
        <v>8.3000000000000004E-2</v>
      </c>
      <c r="ACI91">
        <f t="shared" si="57"/>
        <v>5.3999999999999999E-2</v>
      </c>
      <c r="ACJ91">
        <f t="shared" si="57"/>
        <v>0.106</v>
      </c>
      <c r="ACK91">
        <f t="shared" si="57"/>
        <v>0.115</v>
      </c>
      <c r="ACL91">
        <f t="shared" si="57"/>
        <v>6.0999999999999999E-2</v>
      </c>
      <c r="ACM91">
        <f t="shared" si="57"/>
        <v>5.2999999999999999E-2</v>
      </c>
      <c r="ACN91">
        <f t="shared" si="57"/>
        <v>0.13500000000000001</v>
      </c>
      <c r="ACO91">
        <f t="shared" si="57"/>
        <v>0.92200000000000004</v>
      </c>
      <c r="ACP91">
        <f t="shared" si="57"/>
        <v>3.4000000000000002E-2</v>
      </c>
      <c r="ACQ91">
        <f t="shared" si="57"/>
        <v>7.3999999999999996E-2</v>
      </c>
      <c r="ACR91">
        <f t="shared" si="57"/>
        <v>0.11899999999999999</v>
      </c>
      <c r="ACS91">
        <f t="shared" si="57"/>
        <v>2.7E-2</v>
      </c>
      <c r="ACT91">
        <f t="shared" si="57"/>
        <v>0.06</v>
      </c>
      <c r="ACU91">
        <f t="shared" si="57"/>
        <v>3.5999999999999997E-2</v>
      </c>
      <c r="ACV91">
        <f t="shared" si="57"/>
        <v>6.2E-2</v>
      </c>
      <c r="ACW91">
        <f t="shared" si="57"/>
        <v>1.9E-2</v>
      </c>
      <c r="ACX91">
        <f t="shared" si="57"/>
        <v>1E-3</v>
      </c>
      <c r="ACY91">
        <f t="shared" si="57"/>
        <v>7.0000000000000001E-3</v>
      </c>
      <c r="ACZ91">
        <f t="shared" si="57"/>
        <v>2.5000000000000001E-2</v>
      </c>
      <c r="ADA91">
        <f t="shared" si="57"/>
        <v>3.0000000000000001E-3</v>
      </c>
      <c r="ADB91">
        <f t="shared" si="57"/>
        <v>6.0000000000000001E-3</v>
      </c>
      <c r="ADC91">
        <f t="shared" si="57"/>
        <v>5.0000000000000001E-3</v>
      </c>
      <c r="ADD91">
        <f t="shared" si="57"/>
        <v>3.0000000000000001E-3</v>
      </c>
      <c r="ADE91">
        <f t="shared" si="57"/>
        <v>8.7999999999999995E-2</v>
      </c>
      <c r="ADF91">
        <f t="shared" si="57"/>
        <v>4.3999999999999997E-2</v>
      </c>
      <c r="ADG91">
        <f t="shared" ref="ADG91" si="68">ABS(ADG59)</f>
        <v>1.9E-2</v>
      </c>
      <c r="ADH91">
        <f t="shared" si="54"/>
        <v>9.1999999999999998E-2</v>
      </c>
      <c r="ADI91">
        <f t="shared" si="54"/>
        <v>1.2E-2</v>
      </c>
      <c r="AET91">
        <v>3.7999999999999999E-2</v>
      </c>
      <c r="AEU91">
        <v>1.2999999999999999E-2</v>
      </c>
      <c r="AEV91">
        <v>2E-3</v>
      </c>
      <c r="AEW91">
        <v>1.2E-2</v>
      </c>
      <c r="AEX91">
        <v>7.1999999999999995E-2</v>
      </c>
      <c r="AEY91">
        <v>8.0000000000000002E-3</v>
      </c>
      <c r="AEZ91">
        <v>8.9999999999999993E-3</v>
      </c>
      <c r="AFA91">
        <v>3.7999999999999999E-2</v>
      </c>
      <c r="AFB91">
        <v>2E-3</v>
      </c>
      <c r="AFC91">
        <v>0.03</v>
      </c>
      <c r="AFD91">
        <v>3.4000000000000002E-2</v>
      </c>
      <c r="AFE91">
        <v>2.4E-2</v>
      </c>
      <c r="AFF91">
        <v>2.3E-2</v>
      </c>
      <c r="AFG91">
        <v>5.3999999999999999E-2</v>
      </c>
      <c r="AFH91">
        <v>2.9000000000000001E-2</v>
      </c>
      <c r="AFI91">
        <v>1E-3</v>
      </c>
      <c r="AFJ91">
        <v>4.2999999999999997E-2</v>
      </c>
      <c r="AFK91">
        <v>0.93500000000000005</v>
      </c>
      <c r="AFL91">
        <v>0.28199999999999997</v>
      </c>
      <c r="AFM91">
        <v>3.0000000000000001E-3</v>
      </c>
      <c r="AFN91">
        <v>4.1000000000000002E-2</v>
      </c>
      <c r="AFO91">
        <v>8.0000000000000002E-3</v>
      </c>
      <c r="AFP91">
        <v>1.7000000000000001E-2</v>
      </c>
      <c r="AFQ91">
        <v>3.5000000000000003E-2</v>
      </c>
      <c r="AFR91">
        <v>9.8000000000000004E-2</v>
      </c>
      <c r="AFS91">
        <v>6.0999999999999999E-2</v>
      </c>
      <c r="AFT91">
        <v>1.2E-2</v>
      </c>
      <c r="AFU91">
        <v>6.0000000000000001E-3</v>
      </c>
      <c r="AFV91">
        <v>1.7000000000000001E-2</v>
      </c>
      <c r="AFW91">
        <v>3.5000000000000003E-2</v>
      </c>
      <c r="AFX91">
        <v>4.7E-2</v>
      </c>
      <c r="AFY91">
        <v>3.0000000000000001E-3</v>
      </c>
      <c r="AFZ91">
        <v>1.7999999999999999E-2</v>
      </c>
      <c r="AGA91">
        <v>0.01</v>
      </c>
      <c r="AGB91">
        <v>6.7000000000000004E-2</v>
      </c>
      <c r="AGC91">
        <v>0.01</v>
      </c>
      <c r="AGD91">
        <v>5.8000000000000003E-2</v>
      </c>
      <c r="AGK91" s="21"/>
    </row>
    <row r="92" spans="632:869">
      <c r="XH92">
        <f>XH91*XH91</f>
        <v>0.87093947205707478</v>
      </c>
      <c r="ZR92">
        <f t="shared" si="30"/>
        <v>4.9000000000000002E-2</v>
      </c>
      <c r="ZS92">
        <f t="shared" si="63"/>
        <v>0.13800000000000001</v>
      </c>
      <c r="ZT92">
        <f t="shared" si="63"/>
        <v>4.7E-2</v>
      </c>
      <c r="ZU92">
        <f t="shared" si="63"/>
        <v>9.2999999999999999E-2</v>
      </c>
      <c r="ZV92">
        <f t="shared" si="63"/>
        <v>7.8E-2</v>
      </c>
      <c r="ZW92">
        <f t="shared" si="63"/>
        <v>0.53</v>
      </c>
      <c r="ZX92">
        <f t="shared" si="63"/>
        <v>1.2999999999999999E-2</v>
      </c>
      <c r="ZY92">
        <f t="shared" si="63"/>
        <v>0.24399999999999999</v>
      </c>
      <c r="ZZ92">
        <f t="shared" si="63"/>
        <v>1.2999999999999999E-2</v>
      </c>
      <c r="AAA92">
        <f t="shared" si="63"/>
        <v>5.0000000000000001E-3</v>
      </c>
      <c r="AAB92">
        <f t="shared" si="63"/>
        <v>1.2999999999999999E-2</v>
      </c>
      <c r="AAC92">
        <f t="shared" si="63"/>
        <v>0.16400000000000001</v>
      </c>
      <c r="AAD92">
        <f t="shared" si="63"/>
        <v>6.3E-2</v>
      </c>
      <c r="AAE92">
        <f t="shared" si="63"/>
        <v>5.0000000000000001E-3</v>
      </c>
      <c r="AAF92">
        <f t="shared" si="63"/>
        <v>0.34300000000000003</v>
      </c>
      <c r="AAG92">
        <f t="shared" si="63"/>
        <v>0.27100000000000002</v>
      </c>
      <c r="AAH92">
        <f t="shared" si="63"/>
        <v>0.2</v>
      </c>
      <c r="AAI92">
        <f t="shared" si="63"/>
        <v>0.11700000000000001</v>
      </c>
      <c r="AAJ92">
        <f t="shared" si="63"/>
        <v>5.5E-2</v>
      </c>
      <c r="AAK92">
        <f t="shared" si="63"/>
        <v>3.0000000000000001E-3</v>
      </c>
      <c r="AAL92">
        <f t="shared" si="63"/>
        <v>0.192</v>
      </c>
      <c r="AAM92">
        <f t="shared" si="63"/>
        <v>0.107</v>
      </c>
      <c r="AAN92">
        <f t="shared" si="63"/>
        <v>3.7999999999999999E-2</v>
      </c>
      <c r="AAO92">
        <f t="shared" si="63"/>
        <v>6.5000000000000002E-2</v>
      </c>
      <c r="AAP92">
        <f t="shared" si="63"/>
        <v>9.8000000000000004E-2</v>
      </c>
      <c r="AAQ92">
        <f t="shared" si="63"/>
        <v>5.8000000000000003E-2</v>
      </c>
      <c r="AAR92">
        <f t="shared" si="63"/>
        <v>0.495</v>
      </c>
      <c r="AAS92">
        <f t="shared" si="63"/>
        <v>0.128</v>
      </c>
      <c r="AAT92">
        <f t="shared" si="63"/>
        <v>9.6000000000000002E-2</v>
      </c>
      <c r="AAU92">
        <f t="shared" si="63"/>
        <v>6.4000000000000001E-2</v>
      </c>
      <c r="ACD92">
        <f t="shared" si="33"/>
        <v>7.0000000000000001E-3</v>
      </c>
      <c r="ACE92">
        <f t="shared" si="57"/>
        <v>4.7E-2</v>
      </c>
      <c r="ACF92">
        <f t="shared" si="57"/>
        <v>3.1E-2</v>
      </c>
      <c r="ACG92">
        <f t="shared" si="57"/>
        <v>4.0000000000000001E-3</v>
      </c>
      <c r="ACH92">
        <f t="shared" si="57"/>
        <v>3.5000000000000003E-2</v>
      </c>
      <c r="ACI92">
        <f t="shared" si="57"/>
        <v>3.9E-2</v>
      </c>
      <c r="ACJ92">
        <f t="shared" si="57"/>
        <v>2.1000000000000001E-2</v>
      </c>
      <c r="ACK92">
        <f t="shared" si="57"/>
        <v>2.7E-2</v>
      </c>
      <c r="ACL92">
        <f t="shared" si="57"/>
        <v>7.2999999999999995E-2</v>
      </c>
      <c r="ACM92">
        <f t="shared" si="57"/>
        <v>2.7E-2</v>
      </c>
      <c r="ACN92">
        <f t="shared" si="57"/>
        <v>1.2999999999999999E-2</v>
      </c>
      <c r="ACO92">
        <f t="shared" si="57"/>
        <v>8.8999999999999996E-2</v>
      </c>
      <c r="ACP92">
        <f t="shared" si="57"/>
        <v>2.3E-2</v>
      </c>
      <c r="ACQ92">
        <f t="shared" si="57"/>
        <v>1.0999999999999999E-2</v>
      </c>
      <c r="ACR92">
        <f t="shared" si="57"/>
        <v>4.3999999999999997E-2</v>
      </c>
      <c r="ACS92">
        <f t="shared" si="57"/>
        <v>3.5999999999999997E-2</v>
      </c>
      <c r="ACT92">
        <f t="shared" si="57"/>
        <v>3.1E-2</v>
      </c>
      <c r="ACU92">
        <f t="shared" si="57"/>
        <v>0.01</v>
      </c>
      <c r="ACV92">
        <f t="shared" si="57"/>
        <v>1.4E-2</v>
      </c>
      <c r="ACW92">
        <f t="shared" si="57"/>
        <v>3.1E-2</v>
      </c>
      <c r="ACX92">
        <f t="shared" si="57"/>
        <v>6.6000000000000003E-2</v>
      </c>
      <c r="ACY92">
        <f t="shared" si="57"/>
        <v>4.1000000000000002E-2</v>
      </c>
      <c r="ACZ92">
        <f t="shared" si="57"/>
        <v>8.5000000000000006E-2</v>
      </c>
      <c r="ADA92">
        <f t="shared" si="57"/>
        <v>4.3999999999999997E-2</v>
      </c>
      <c r="ADB92">
        <f t="shared" si="57"/>
        <v>0</v>
      </c>
      <c r="ADC92">
        <f t="shared" si="57"/>
        <v>3.5999999999999997E-2</v>
      </c>
      <c r="ADD92">
        <f t="shared" si="57"/>
        <v>3.7999999999999999E-2</v>
      </c>
      <c r="ADE92">
        <f t="shared" si="57"/>
        <v>0.97099999999999997</v>
      </c>
      <c r="ADF92">
        <f t="shared" si="57"/>
        <v>0</v>
      </c>
      <c r="ADG92">
        <f t="shared" ref="ADG92" si="69">ABS(ADG60)</f>
        <v>3.5999999999999997E-2</v>
      </c>
      <c r="ADH92">
        <f t="shared" si="54"/>
        <v>0.105</v>
      </c>
      <c r="ADI92">
        <f t="shared" si="54"/>
        <v>1.0999999999999999E-2</v>
      </c>
      <c r="AET92">
        <v>7.0999999999999994E-2</v>
      </c>
      <c r="AEU92">
        <v>2.8000000000000001E-2</v>
      </c>
      <c r="AEV92">
        <v>7.0000000000000001E-3</v>
      </c>
      <c r="AEW92">
        <v>5.0000000000000001E-3</v>
      </c>
      <c r="AEX92">
        <v>5.8999999999999997E-2</v>
      </c>
      <c r="AEY92">
        <v>3.5999999999999997E-2</v>
      </c>
      <c r="AEZ92">
        <v>8.9999999999999993E-3</v>
      </c>
      <c r="AFA92">
        <v>6.9000000000000006E-2</v>
      </c>
      <c r="AFB92">
        <v>5.8000000000000003E-2</v>
      </c>
      <c r="AFC92">
        <v>1.0999999999999999E-2</v>
      </c>
      <c r="AFD92">
        <v>3.5000000000000003E-2</v>
      </c>
      <c r="AFE92">
        <v>4.9000000000000002E-2</v>
      </c>
      <c r="AFF92">
        <v>5.7000000000000002E-2</v>
      </c>
      <c r="AFG92">
        <v>3.1E-2</v>
      </c>
      <c r="AFH92">
        <v>3.0000000000000001E-3</v>
      </c>
      <c r="AFI92">
        <v>7.2999999999999995E-2</v>
      </c>
      <c r="AFJ92">
        <v>0.94699999999999995</v>
      </c>
      <c r="AFK92">
        <v>8.9999999999999993E-3</v>
      </c>
      <c r="AFL92">
        <v>5.7000000000000002E-2</v>
      </c>
      <c r="AFM92">
        <v>1.9E-2</v>
      </c>
      <c r="AFN92">
        <v>0.01</v>
      </c>
      <c r="AFO92">
        <v>0.10100000000000001</v>
      </c>
      <c r="AFP92">
        <v>4.5999999999999999E-2</v>
      </c>
      <c r="AFQ92">
        <v>1.6E-2</v>
      </c>
      <c r="AFR92">
        <v>3.7999999999999999E-2</v>
      </c>
      <c r="AFS92">
        <v>5.7000000000000002E-2</v>
      </c>
      <c r="AFT92">
        <v>1.6E-2</v>
      </c>
      <c r="AFU92">
        <v>2.3E-2</v>
      </c>
      <c r="AFV92">
        <v>2.5999999999999999E-2</v>
      </c>
      <c r="AFW92">
        <v>4.9000000000000002E-2</v>
      </c>
      <c r="AFX92">
        <v>0.14000000000000001</v>
      </c>
      <c r="AFY92">
        <v>2.8000000000000001E-2</v>
      </c>
      <c r="AFZ92">
        <v>5.0000000000000001E-3</v>
      </c>
      <c r="AGA92">
        <v>3.9E-2</v>
      </c>
      <c r="AGB92">
        <v>0.01</v>
      </c>
      <c r="AGC92">
        <v>4.8000000000000001E-2</v>
      </c>
      <c r="AGD92">
        <v>0.14599999999999999</v>
      </c>
      <c r="AGK92" s="21"/>
    </row>
    <row r="93" spans="632:869">
      <c r="ZR93" s="32">
        <f>MAX(ZR63:ZR92)</f>
        <v>0.95099999999999996</v>
      </c>
      <c r="ZS93" s="32">
        <f t="shared" ref="ZS93:ZV93" si="70">MAX(ZS63:ZS92)</f>
        <v>0.78500000000000003</v>
      </c>
      <c r="ZT93" s="32">
        <f t="shared" si="70"/>
        <v>0.97699999999999998</v>
      </c>
      <c r="ZU93" s="32">
        <f t="shared" si="70"/>
        <v>0.91</v>
      </c>
      <c r="ZV93" s="32">
        <f t="shared" si="70"/>
        <v>0.55000000000000004</v>
      </c>
      <c r="ZW93" s="32">
        <f t="shared" ref="ZW93" si="71">MAX(ZW63:ZW92)</f>
        <v>0.53</v>
      </c>
      <c r="ZX93" s="32">
        <f t="shared" ref="ZX93" si="72">MAX(ZX63:ZX92)</f>
        <v>0.88400000000000001</v>
      </c>
      <c r="ZY93" s="32">
        <f t="shared" ref="ZY93:ZZ93" si="73">MAX(ZY63:ZY92)</f>
        <v>0.63600000000000001</v>
      </c>
      <c r="ZZ93" s="32">
        <f t="shared" si="73"/>
        <v>0.91900000000000004</v>
      </c>
      <c r="AAA93" s="32">
        <f t="shared" ref="AAA93" si="74">MAX(AAA63:AAA92)</f>
        <v>0.95</v>
      </c>
      <c r="AAB93" s="32">
        <f t="shared" ref="AAB93" si="75">MAX(AAB63:AAB92)</f>
        <v>0.97499999999999998</v>
      </c>
      <c r="AAC93" s="32">
        <f t="shared" ref="AAC93:AAD93" si="76">MAX(AAC63:AAC92)</f>
        <v>0.89600000000000002</v>
      </c>
      <c r="AAD93" s="32">
        <f t="shared" si="76"/>
        <v>0.78400000000000003</v>
      </c>
      <c r="AAE93" s="32">
        <f t="shared" ref="AAE93" si="77">MAX(AAE63:AAE92)</f>
        <v>0.93600000000000005</v>
      </c>
      <c r="AAF93" s="32">
        <f t="shared" ref="AAF93" si="78">MAX(AAF63:AAF92)</f>
        <v>0.68200000000000005</v>
      </c>
      <c r="AAG93" s="32">
        <f t="shared" ref="AAG93:AAH93" si="79">MAX(AAG63:AAG92)</f>
        <v>0.75</v>
      </c>
      <c r="AAH93" s="32">
        <f t="shared" si="79"/>
        <v>0.91500000000000004</v>
      </c>
      <c r="AAI93" s="32">
        <f t="shared" ref="AAI93" si="80">MAX(AAI63:AAI92)</f>
        <v>0.94799999999999995</v>
      </c>
      <c r="AAJ93" s="32">
        <f t="shared" ref="AAJ93" si="81">MAX(AAJ63:AAJ92)</f>
        <v>0.95799999999999996</v>
      </c>
      <c r="AAK93" s="32">
        <f t="shared" ref="AAK93:AAL93" si="82">MAX(AAK63:AAK92)</f>
        <v>0.95899999999999996</v>
      </c>
      <c r="AAL93" s="32">
        <f t="shared" si="82"/>
        <v>0.8</v>
      </c>
      <c r="AAM93" s="32">
        <f t="shared" ref="AAM93" si="83">MAX(AAM63:AAM92)</f>
        <v>0.94699999999999995</v>
      </c>
      <c r="AAN93" s="32">
        <f t="shared" ref="AAN93" si="84">MAX(AAN63:AAN92)</f>
        <v>0.90200000000000002</v>
      </c>
      <c r="AAO93" s="32">
        <f t="shared" ref="AAO93:AAP93" si="85">MAX(AAO63:AAO92)</f>
        <v>0.77900000000000003</v>
      </c>
      <c r="AAP93" s="32">
        <f t="shared" si="85"/>
        <v>0.86</v>
      </c>
      <c r="AAQ93" s="32">
        <f t="shared" ref="AAQ93" si="86">MAX(AAQ63:AAQ92)</f>
        <v>0.69</v>
      </c>
      <c r="AAR93" s="32">
        <f t="shared" ref="AAR93" si="87">MAX(AAR63:AAR92)</f>
        <v>0.59499999999999997</v>
      </c>
      <c r="AAS93" s="32">
        <f t="shared" ref="AAS93:AAT93" si="88">MAX(AAS63:AAS92)</f>
        <v>0.60499999999999998</v>
      </c>
      <c r="AAT93" s="32">
        <f t="shared" si="88"/>
        <v>0.94199999999999995</v>
      </c>
      <c r="AAU93" s="32">
        <f t="shared" ref="AAU93" si="89">MAX(AAU63:AAU92)</f>
        <v>0.97399999999999998</v>
      </c>
      <c r="ACD93">
        <f t="shared" si="33"/>
        <v>7.2999999999999995E-2</v>
      </c>
      <c r="ACE93">
        <f t="shared" si="57"/>
        <v>0.01</v>
      </c>
      <c r="ACF93">
        <f t="shared" si="57"/>
        <v>6.0000000000000001E-3</v>
      </c>
      <c r="ACG93">
        <f t="shared" si="57"/>
        <v>3.1E-2</v>
      </c>
      <c r="ACH93">
        <f t="shared" si="57"/>
        <v>0.01</v>
      </c>
      <c r="ACI93">
        <f t="shared" si="57"/>
        <v>0.06</v>
      </c>
      <c r="ACJ93">
        <f t="shared" si="57"/>
        <v>3.4000000000000002E-2</v>
      </c>
      <c r="ACK93">
        <f t="shared" si="57"/>
        <v>9.0999999999999998E-2</v>
      </c>
      <c r="ACL93">
        <f t="shared" si="57"/>
        <v>9.7000000000000003E-2</v>
      </c>
      <c r="ACM93">
        <f t="shared" si="57"/>
        <v>5.5E-2</v>
      </c>
      <c r="ACN93">
        <f t="shared" si="57"/>
        <v>5.7000000000000002E-2</v>
      </c>
      <c r="ACO93">
        <f t="shared" si="57"/>
        <v>0.111</v>
      </c>
      <c r="ACP93">
        <f t="shared" si="57"/>
        <v>5.1999999999999998E-2</v>
      </c>
      <c r="ACQ93">
        <f t="shared" si="57"/>
        <v>8.1000000000000003E-2</v>
      </c>
      <c r="ACR93">
        <f t="shared" si="57"/>
        <v>7.8E-2</v>
      </c>
      <c r="ACS93">
        <f t="shared" si="57"/>
        <v>5.2999999999999999E-2</v>
      </c>
      <c r="ACT93">
        <f t="shared" si="57"/>
        <v>5.7000000000000002E-2</v>
      </c>
      <c r="ACU93">
        <f t="shared" si="57"/>
        <v>2E-3</v>
      </c>
      <c r="ACV93">
        <f t="shared" si="57"/>
        <v>0.91100000000000003</v>
      </c>
      <c r="ACW93">
        <f t="shared" si="57"/>
        <v>9.5000000000000001E-2</v>
      </c>
      <c r="ACX93">
        <f t="shared" si="57"/>
        <v>5.8000000000000003E-2</v>
      </c>
      <c r="ACY93">
        <f t="shared" si="57"/>
        <v>1.4E-2</v>
      </c>
      <c r="ACZ93">
        <f t="shared" si="57"/>
        <v>0.11600000000000001</v>
      </c>
      <c r="ADA93">
        <f t="shared" si="57"/>
        <v>6.9000000000000006E-2</v>
      </c>
      <c r="ADB93">
        <f t="shared" si="57"/>
        <v>4.5999999999999999E-2</v>
      </c>
      <c r="ADC93">
        <f t="shared" si="57"/>
        <v>0.04</v>
      </c>
      <c r="ADD93">
        <f t="shared" si="57"/>
        <v>0.02</v>
      </c>
      <c r="ADE93">
        <f t="shared" si="57"/>
        <v>4.9000000000000002E-2</v>
      </c>
      <c r="ADF93">
        <f t="shared" si="57"/>
        <v>7.0000000000000001E-3</v>
      </c>
      <c r="ADG93">
        <f t="shared" ref="ADG93" si="90">ABS(ADG61)</f>
        <v>3.9E-2</v>
      </c>
      <c r="ADH93">
        <f t="shared" si="54"/>
        <v>0.249</v>
      </c>
      <c r="ADI93">
        <f t="shared" si="54"/>
        <v>0.01</v>
      </c>
      <c r="AET93">
        <v>4.3999999999999997E-2</v>
      </c>
      <c r="AEU93">
        <v>8.0000000000000002E-3</v>
      </c>
      <c r="AEV93">
        <v>0.96199999999999997</v>
      </c>
      <c r="AEW93">
        <v>3.3000000000000002E-2</v>
      </c>
      <c r="AEX93">
        <v>5.0000000000000001E-3</v>
      </c>
      <c r="AEY93">
        <v>1.2E-2</v>
      </c>
      <c r="AEZ93">
        <v>3.2000000000000001E-2</v>
      </c>
      <c r="AFA93">
        <v>3.9E-2</v>
      </c>
      <c r="AFB93">
        <v>4.2999999999999997E-2</v>
      </c>
      <c r="AFC93">
        <v>4.2000000000000003E-2</v>
      </c>
      <c r="AFD93">
        <v>3.5999999999999997E-2</v>
      </c>
      <c r="AFE93">
        <v>3.0000000000000001E-3</v>
      </c>
      <c r="AFF93">
        <v>2.7E-2</v>
      </c>
      <c r="AFG93">
        <v>2.8000000000000001E-2</v>
      </c>
      <c r="AFH93">
        <v>5.1999999999999998E-2</v>
      </c>
      <c r="AFI93">
        <v>9.9000000000000005E-2</v>
      </c>
      <c r="AFJ93">
        <v>3.6999999999999998E-2</v>
      </c>
      <c r="AFK93">
        <v>0</v>
      </c>
      <c r="AFL93">
        <v>2.1999999999999999E-2</v>
      </c>
      <c r="AFM93">
        <v>6.7000000000000004E-2</v>
      </c>
      <c r="AFN93">
        <v>1.4E-2</v>
      </c>
      <c r="AFO93">
        <v>1.2E-2</v>
      </c>
      <c r="AFP93">
        <v>1.9E-2</v>
      </c>
      <c r="AFQ93">
        <v>0.123</v>
      </c>
      <c r="AFR93">
        <v>3.0000000000000001E-3</v>
      </c>
      <c r="AFS93">
        <v>9.1999999999999998E-2</v>
      </c>
      <c r="AFT93">
        <v>5.2999999999999999E-2</v>
      </c>
      <c r="AFU93">
        <v>7.1999999999999995E-2</v>
      </c>
      <c r="AFV93">
        <v>3.0000000000000001E-3</v>
      </c>
      <c r="AFW93">
        <v>1.7999999999999999E-2</v>
      </c>
      <c r="AFX93">
        <v>2.3E-2</v>
      </c>
      <c r="AFY93">
        <v>2.5999999999999999E-2</v>
      </c>
      <c r="AFZ93">
        <v>6.2E-2</v>
      </c>
      <c r="AGA93">
        <v>0.03</v>
      </c>
      <c r="AGB93">
        <v>5.0999999999999997E-2</v>
      </c>
      <c r="AGC93">
        <v>1E-3</v>
      </c>
      <c r="AGD93">
        <v>3.6999999999999998E-2</v>
      </c>
      <c r="AGK93" s="21"/>
    </row>
    <row r="94" spans="632:869">
      <c r="ZR94" s="76">
        <f>AVERAGE(ZR93:AAU93)</f>
        <v>0.83296666666666686</v>
      </c>
      <c r="ACD94">
        <f t="shared" si="33"/>
        <v>2.8000000000000001E-2</v>
      </c>
      <c r="ACE94">
        <f t="shared" si="57"/>
        <v>3.9E-2</v>
      </c>
      <c r="ACF94">
        <f t="shared" si="57"/>
        <v>5.7000000000000002E-2</v>
      </c>
      <c r="ACG94">
        <f t="shared" si="57"/>
        <v>3.3000000000000002E-2</v>
      </c>
      <c r="ACH94">
        <f t="shared" si="57"/>
        <v>1.6E-2</v>
      </c>
      <c r="ACI94">
        <f t="shared" si="57"/>
        <v>0.03</v>
      </c>
      <c r="ACJ94">
        <f t="shared" si="57"/>
        <v>8.0000000000000002E-3</v>
      </c>
      <c r="ACK94">
        <f t="shared" si="57"/>
        <v>4.8000000000000001E-2</v>
      </c>
      <c r="ACL94">
        <f t="shared" si="57"/>
        <v>1E-3</v>
      </c>
      <c r="ACM94">
        <f t="shared" si="57"/>
        <v>1E-3</v>
      </c>
      <c r="ACN94">
        <f t="shared" si="57"/>
        <v>2.5000000000000001E-2</v>
      </c>
      <c r="ACO94">
        <f t="shared" si="57"/>
        <v>1.4999999999999999E-2</v>
      </c>
      <c r="ACP94">
        <f t="shared" si="57"/>
        <v>3.0000000000000001E-3</v>
      </c>
      <c r="ACQ94">
        <f t="shared" si="57"/>
        <v>5.0000000000000001E-3</v>
      </c>
      <c r="ACR94">
        <f t="shared" si="57"/>
        <v>7.9000000000000001E-2</v>
      </c>
      <c r="ACS94">
        <f t="shared" si="57"/>
        <v>3.9E-2</v>
      </c>
      <c r="ACT94">
        <f t="shared" si="57"/>
        <v>8.0000000000000002E-3</v>
      </c>
      <c r="ACU94">
        <f t="shared" si="57"/>
        <v>1.2999999999999999E-2</v>
      </c>
      <c r="ACV94">
        <f t="shared" si="57"/>
        <v>2.1000000000000001E-2</v>
      </c>
      <c r="ACW94">
        <f t="shared" si="57"/>
        <v>1.4E-2</v>
      </c>
      <c r="ACX94">
        <f t="shared" si="57"/>
        <v>4.9000000000000002E-2</v>
      </c>
      <c r="ACY94">
        <f t="shared" si="57"/>
        <v>8.0000000000000002E-3</v>
      </c>
      <c r="ACZ94">
        <f t="shared" si="57"/>
        <v>0.02</v>
      </c>
      <c r="ADA94">
        <f t="shared" si="57"/>
        <v>0.06</v>
      </c>
      <c r="ADB94">
        <f t="shared" si="57"/>
        <v>1.7999999999999999E-2</v>
      </c>
      <c r="ADC94">
        <f t="shared" ref="ACE94:ADF98" si="91">ABS(ADC62)</f>
        <v>0.98099999999999998</v>
      </c>
      <c r="ADD94">
        <f t="shared" si="91"/>
        <v>1.7999999999999999E-2</v>
      </c>
      <c r="ADE94">
        <f t="shared" si="91"/>
        <v>4.7E-2</v>
      </c>
      <c r="ADF94">
        <f t="shared" si="91"/>
        <v>0.02</v>
      </c>
      <c r="ADG94">
        <f t="shared" ref="ADG94" si="92">ABS(ADG62)</f>
        <v>3.0000000000000001E-3</v>
      </c>
      <c r="ADH94">
        <f t="shared" si="54"/>
        <v>0.09</v>
      </c>
      <c r="ADI94">
        <f t="shared" si="54"/>
        <v>2.4E-2</v>
      </c>
      <c r="AET94">
        <v>2.5999999999999999E-2</v>
      </c>
      <c r="AEU94">
        <v>3.3000000000000002E-2</v>
      </c>
      <c r="AEV94">
        <v>6.0000000000000001E-3</v>
      </c>
      <c r="AEW94">
        <v>1.4E-2</v>
      </c>
      <c r="AEX94">
        <v>0.105</v>
      </c>
      <c r="AEY94">
        <v>5.7000000000000002E-2</v>
      </c>
      <c r="AEZ94">
        <v>0.05</v>
      </c>
      <c r="AFA94">
        <v>3.5999999999999997E-2</v>
      </c>
      <c r="AFB94">
        <v>1.9E-2</v>
      </c>
      <c r="AFC94">
        <v>1.0999999999999999E-2</v>
      </c>
      <c r="AFD94">
        <v>5.0000000000000001E-3</v>
      </c>
      <c r="AFE94">
        <v>6.0000000000000001E-3</v>
      </c>
      <c r="AFF94">
        <v>6.0000000000000001E-3</v>
      </c>
      <c r="AFG94">
        <v>3.3000000000000002E-2</v>
      </c>
      <c r="AFH94">
        <v>1E-3</v>
      </c>
      <c r="AFI94">
        <v>1.2E-2</v>
      </c>
      <c r="AFJ94">
        <v>4.1000000000000002E-2</v>
      </c>
      <c r="AFK94">
        <v>7.1999999999999995E-2</v>
      </c>
      <c r="AFL94">
        <v>5.8999999999999997E-2</v>
      </c>
      <c r="AFM94">
        <v>2.7E-2</v>
      </c>
      <c r="AFN94">
        <v>8.0000000000000002E-3</v>
      </c>
      <c r="AFO94">
        <v>0.94399999999999995</v>
      </c>
      <c r="AFP94">
        <v>1.7000000000000001E-2</v>
      </c>
      <c r="AFQ94">
        <v>1.6E-2</v>
      </c>
      <c r="AFR94">
        <v>8.9999999999999993E-3</v>
      </c>
      <c r="AFS94">
        <v>0.05</v>
      </c>
      <c r="AFT94">
        <v>0.08</v>
      </c>
      <c r="AFU94">
        <v>1.4999999999999999E-2</v>
      </c>
      <c r="AFV94">
        <v>8.6999999999999994E-2</v>
      </c>
      <c r="AFW94">
        <v>0.16800000000000001</v>
      </c>
      <c r="AFX94">
        <v>0.11799999999999999</v>
      </c>
      <c r="AFY94">
        <v>3.1E-2</v>
      </c>
      <c r="AFZ94">
        <v>1.7999999999999999E-2</v>
      </c>
      <c r="AGA94">
        <v>0.106</v>
      </c>
      <c r="AGB94">
        <v>3.3000000000000002E-2</v>
      </c>
      <c r="AGC94">
        <v>4.4999999999999998E-2</v>
      </c>
      <c r="AGD94">
        <v>0</v>
      </c>
      <c r="AGK94" s="21"/>
    </row>
    <row r="95" spans="632:869">
      <c r="ACD95">
        <f t="shared" si="33"/>
        <v>3.5999999999999997E-2</v>
      </c>
      <c r="ACE95">
        <f t="shared" si="91"/>
        <v>5.0000000000000001E-3</v>
      </c>
      <c r="ACF95">
        <f t="shared" si="91"/>
        <v>5.5E-2</v>
      </c>
      <c r="ACG95">
        <f t="shared" si="91"/>
        <v>0.05</v>
      </c>
      <c r="ACH95">
        <f t="shared" si="91"/>
        <v>4.9000000000000002E-2</v>
      </c>
      <c r="ACI95">
        <f t="shared" si="91"/>
        <v>3.4000000000000002E-2</v>
      </c>
      <c r="ACJ95">
        <f t="shared" si="91"/>
        <v>4.7E-2</v>
      </c>
      <c r="ACK95">
        <f t="shared" si="91"/>
        <v>3.3000000000000002E-2</v>
      </c>
      <c r="ACL95">
        <f t="shared" si="91"/>
        <v>5.0999999999999997E-2</v>
      </c>
      <c r="ACM95">
        <f t="shared" si="91"/>
        <v>0.04</v>
      </c>
      <c r="ACN95">
        <f t="shared" si="91"/>
        <v>4.7E-2</v>
      </c>
      <c r="ACO95">
        <f t="shared" si="91"/>
        <v>7.0000000000000007E-2</v>
      </c>
      <c r="ACP95">
        <f t="shared" si="91"/>
        <v>0.96299999999999997</v>
      </c>
      <c r="ACQ95">
        <f t="shared" si="91"/>
        <v>4.1000000000000002E-2</v>
      </c>
      <c r="ACR95">
        <f t="shared" si="91"/>
        <v>3.7999999999999999E-2</v>
      </c>
      <c r="ACS95">
        <f t="shared" si="91"/>
        <v>7.2999999999999995E-2</v>
      </c>
      <c r="ACT95">
        <f t="shared" si="91"/>
        <v>5.2999999999999999E-2</v>
      </c>
      <c r="ACU95">
        <f t="shared" si="91"/>
        <v>0.03</v>
      </c>
      <c r="ACV95">
        <f t="shared" si="91"/>
        <v>4.7E-2</v>
      </c>
      <c r="ACW95">
        <f t="shared" si="91"/>
        <v>0.04</v>
      </c>
      <c r="ACX95">
        <f t="shared" si="91"/>
        <v>4.1000000000000002E-2</v>
      </c>
      <c r="ACY95">
        <f t="shared" si="91"/>
        <v>3.5000000000000003E-2</v>
      </c>
      <c r="ACZ95">
        <f t="shared" si="91"/>
        <v>0.11799999999999999</v>
      </c>
      <c r="ADA95">
        <f t="shared" si="91"/>
        <v>4.0000000000000001E-3</v>
      </c>
      <c r="ADB95">
        <f t="shared" si="91"/>
        <v>1.2999999999999999E-2</v>
      </c>
      <c r="ADC95">
        <f t="shared" si="91"/>
        <v>2.4E-2</v>
      </c>
      <c r="ADD95">
        <f t="shared" si="91"/>
        <v>8.9999999999999993E-3</v>
      </c>
      <c r="ADE95">
        <f t="shared" si="91"/>
        <v>1.7999999999999999E-2</v>
      </c>
      <c r="ADF95">
        <f t="shared" si="91"/>
        <v>7.9000000000000001E-2</v>
      </c>
      <c r="ADG95">
        <f t="shared" ref="ADG95:ADI95" si="93">ABS(ADG63)</f>
        <v>3.4000000000000002E-2</v>
      </c>
      <c r="ADH95">
        <f t="shared" si="93"/>
        <v>1.6E-2</v>
      </c>
      <c r="ADI95">
        <f t="shared" si="93"/>
        <v>7.2999999999999995E-2</v>
      </c>
      <c r="AET95">
        <v>2.1999999999999999E-2</v>
      </c>
      <c r="AEU95">
        <v>0.05</v>
      </c>
      <c r="AEV95">
        <v>0.10299999999999999</v>
      </c>
      <c r="AEW95">
        <v>6.7000000000000004E-2</v>
      </c>
      <c r="AEX95">
        <v>0.88200000000000001</v>
      </c>
      <c r="AEY95">
        <v>0.108</v>
      </c>
      <c r="AEZ95">
        <v>8.8999999999999996E-2</v>
      </c>
      <c r="AFA95">
        <v>6.0000000000000001E-3</v>
      </c>
      <c r="AFB95">
        <v>0.13800000000000001</v>
      </c>
      <c r="AFC95">
        <v>7.2999999999999995E-2</v>
      </c>
      <c r="AFD95">
        <v>2.9000000000000001E-2</v>
      </c>
      <c r="AFE95">
        <v>5.0000000000000001E-3</v>
      </c>
      <c r="AFF95">
        <v>0.03</v>
      </c>
      <c r="AFG95">
        <v>1.7000000000000001E-2</v>
      </c>
      <c r="AFH95">
        <v>0.11899999999999999</v>
      </c>
      <c r="AFI95">
        <v>7.0000000000000001E-3</v>
      </c>
      <c r="AFJ95">
        <v>3.2000000000000001E-2</v>
      </c>
      <c r="AFK95">
        <v>0.184</v>
      </c>
      <c r="AFL95">
        <v>8.5999999999999993E-2</v>
      </c>
      <c r="AFM95">
        <v>1.9E-2</v>
      </c>
      <c r="AFN95">
        <v>1E-3</v>
      </c>
      <c r="AFO95">
        <v>6.6000000000000003E-2</v>
      </c>
      <c r="AFP95">
        <v>9.4E-2</v>
      </c>
      <c r="AFQ95">
        <v>7.9000000000000001E-2</v>
      </c>
      <c r="AFR95">
        <v>2.5000000000000001E-2</v>
      </c>
      <c r="AFS95">
        <v>2.7E-2</v>
      </c>
      <c r="AFT95">
        <v>0.188</v>
      </c>
      <c r="AFU95">
        <v>7.1999999999999995E-2</v>
      </c>
      <c r="AFV95">
        <v>2.1000000000000001E-2</v>
      </c>
      <c r="AFW95">
        <v>9.2999999999999999E-2</v>
      </c>
      <c r="AFX95">
        <v>5.8000000000000003E-2</v>
      </c>
      <c r="AFY95">
        <v>7.6999999999999999E-2</v>
      </c>
      <c r="AFZ95">
        <v>3.5000000000000003E-2</v>
      </c>
      <c r="AGA95">
        <v>7.6999999999999999E-2</v>
      </c>
      <c r="AGB95">
        <v>5.8000000000000003E-2</v>
      </c>
      <c r="AGC95">
        <v>8.6999999999999994E-2</v>
      </c>
      <c r="AGD95">
        <v>6.6000000000000003E-2</v>
      </c>
      <c r="AGK95" s="21"/>
    </row>
    <row r="96" spans="632:869">
      <c r="ACD96">
        <f>ABS(ACD64)</f>
        <v>6.7000000000000004E-2</v>
      </c>
      <c r="ACE96">
        <f t="shared" ref="ACE96:ADF96" si="94">ABS(ACE64)</f>
        <v>5.0999999999999997E-2</v>
      </c>
      <c r="ACF96">
        <f t="shared" si="94"/>
        <v>2.1000000000000001E-2</v>
      </c>
      <c r="ACG96">
        <f t="shared" si="94"/>
        <v>0.03</v>
      </c>
      <c r="ACH96">
        <f t="shared" si="94"/>
        <v>4.5999999999999999E-2</v>
      </c>
      <c r="ACI96">
        <f t="shared" si="94"/>
        <v>6.9000000000000006E-2</v>
      </c>
      <c r="ACJ96">
        <f t="shared" si="94"/>
        <v>0.05</v>
      </c>
      <c r="ACK96">
        <f t="shared" si="94"/>
        <v>2.4E-2</v>
      </c>
      <c r="ACL96">
        <f t="shared" si="94"/>
        <v>0.06</v>
      </c>
      <c r="ACM96">
        <f t="shared" si="94"/>
        <v>0.95899999999999996</v>
      </c>
      <c r="ACN96">
        <f t="shared" si="94"/>
        <v>4.1000000000000002E-2</v>
      </c>
      <c r="ACO96">
        <f t="shared" si="94"/>
        <v>5.0000000000000001E-3</v>
      </c>
      <c r="ACP96">
        <f t="shared" si="94"/>
        <v>5.0000000000000001E-3</v>
      </c>
      <c r="ACQ96">
        <f t="shared" si="94"/>
        <v>7.8E-2</v>
      </c>
      <c r="ACR96">
        <f t="shared" si="94"/>
        <v>3.5000000000000003E-2</v>
      </c>
      <c r="ACS96">
        <f t="shared" si="94"/>
        <v>8.9999999999999993E-3</v>
      </c>
      <c r="ACT96">
        <f t="shared" si="94"/>
        <v>2.5999999999999999E-2</v>
      </c>
      <c r="ACU96">
        <f t="shared" si="94"/>
        <v>2.8000000000000001E-2</v>
      </c>
      <c r="ACV96">
        <f t="shared" si="94"/>
        <v>4.2999999999999997E-2</v>
      </c>
      <c r="ACW96">
        <f t="shared" si="94"/>
        <v>3.9E-2</v>
      </c>
      <c r="ACX96">
        <f t="shared" si="94"/>
        <v>5.2999999999999999E-2</v>
      </c>
      <c r="ACY96">
        <f t="shared" si="94"/>
        <v>4.3999999999999997E-2</v>
      </c>
      <c r="ACZ96">
        <f t="shared" si="94"/>
        <v>1.4E-2</v>
      </c>
      <c r="ADA96">
        <f t="shared" si="94"/>
        <v>5.5E-2</v>
      </c>
      <c r="ADB96">
        <f t="shared" si="94"/>
        <v>0.05</v>
      </c>
      <c r="ADC96">
        <f t="shared" si="94"/>
        <v>4.3999999999999997E-2</v>
      </c>
      <c r="ADD96">
        <f t="shared" si="94"/>
        <v>7.3999999999999996E-2</v>
      </c>
      <c r="ADE96">
        <f t="shared" si="94"/>
        <v>5.6000000000000001E-2</v>
      </c>
      <c r="ADF96">
        <f t="shared" si="94"/>
        <v>2.8000000000000001E-2</v>
      </c>
      <c r="ADG96">
        <f>ABS(ADG64)</f>
        <v>2.9000000000000001E-2</v>
      </c>
      <c r="ADH96">
        <f t="shared" ref="ADH96:ADI96" si="95">ABS(ADH64)</f>
        <v>0.13800000000000001</v>
      </c>
      <c r="ADI96">
        <f t="shared" si="95"/>
        <v>0.04</v>
      </c>
      <c r="AET96">
        <v>5.0000000000000001E-3</v>
      </c>
      <c r="AEU96">
        <v>8.0000000000000002E-3</v>
      </c>
      <c r="AEV96">
        <v>1.9E-2</v>
      </c>
      <c r="AEW96">
        <v>5.8999999999999997E-2</v>
      </c>
      <c r="AEX96">
        <v>7.0000000000000001E-3</v>
      </c>
      <c r="AEY96">
        <v>7.0000000000000001E-3</v>
      </c>
      <c r="AEZ96">
        <v>8.9999999999999993E-3</v>
      </c>
      <c r="AFA96">
        <v>3.6999999999999998E-2</v>
      </c>
      <c r="AFB96">
        <v>2.7E-2</v>
      </c>
      <c r="AFC96">
        <v>1.7000000000000001E-2</v>
      </c>
      <c r="AFD96">
        <v>2.5999999999999999E-2</v>
      </c>
      <c r="AFE96">
        <v>7.0000000000000001E-3</v>
      </c>
      <c r="AFF96">
        <v>5.0000000000000001E-3</v>
      </c>
      <c r="AFG96">
        <v>3.7999999999999999E-2</v>
      </c>
      <c r="AFH96">
        <v>2.8000000000000001E-2</v>
      </c>
      <c r="AFI96">
        <v>3.1E-2</v>
      </c>
      <c r="AFJ96">
        <v>7.1999999999999995E-2</v>
      </c>
      <c r="AFK96">
        <v>8.1000000000000003E-2</v>
      </c>
      <c r="AFL96">
        <v>7.4999999999999997E-2</v>
      </c>
      <c r="AFM96">
        <v>5.0000000000000001E-3</v>
      </c>
      <c r="AFN96">
        <v>0.02</v>
      </c>
      <c r="AFO96">
        <v>8.9999999999999993E-3</v>
      </c>
      <c r="AFP96">
        <v>5.8999999999999997E-2</v>
      </c>
      <c r="AFQ96">
        <v>1.9E-2</v>
      </c>
      <c r="AFR96">
        <v>5.0999999999999997E-2</v>
      </c>
      <c r="AFS96">
        <v>0.10100000000000001</v>
      </c>
      <c r="AFT96">
        <v>1.7000000000000001E-2</v>
      </c>
      <c r="AFU96">
        <v>0.05</v>
      </c>
      <c r="AFV96">
        <v>3.2000000000000001E-2</v>
      </c>
      <c r="AFW96">
        <v>9.5000000000000001E-2</v>
      </c>
      <c r="AFX96">
        <v>2.8000000000000001E-2</v>
      </c>
      <c r="AFY96">
        <v>2.3E-2</v>
      </c>
      <c r="AFZ96">
        <v>1.2999999999999999E-2</v>
      </c>
      <c r="AGA96">
        <v>6.7000000000000004E-2</v>
      </c>
      <c r="AGB96">
        <v>0.96499999999999997</v>
      </c>
      <c r="AGC96">
        <v>2.5999999999999999E-2</v>
      </c>
      <c r="AGD96">
        <v>5.8999999999999997E-2</v>
      </c>
      <c r="AGK96" s="21"/>
    </row>
    <row r="97" spans="758:869">
      <c r="ACD97">
        <f t="shared" si="33"/>
        <v>8.5000000000000006E-2</v>
      </c>
      <c r="ACE97">
        <f t="shared" si="91"/>
        <v>1E-3</v>
      </c>
      <c r="ACF97">
        <f t="shared" si="91"/>
        <v>1.2999999999999999E-2</v>
      </c>
      <c r="ACG97">
        <f t="shared" si="91"/>
        <v>3.1E-2</v>
      </c>
      <c r="ACH97">
        <f t="shared" si="91"/>
        <v>1.0999999999999999E-2</v>
      </c>
      <c r="ACI97">
        <f t="shared" si="91"/>
        <v>8.6999999999999994E-2</v>
      </c>
      <c r="ACJ97">
        <f t="shared" si="91"/>
        <v>9.0999999999999998E-2</v>
      </c>
      <c r="ACK97">
        <f t="shared" si="91"/>
        <v>4.8000000000000001E-2</v>
      </c>
      <c r="ACL97">
        <f t="shared" si="91"/>
        <v>0.91200000000000003</v>
      </c>
      <c r="ACM97">
        <f t="shared" si="91"/>
        <v>1.4999999999999999E-2</v>
      </c>
      <c r="ACN97">
        <f t="shared" si="91"/>
        <v>0.17799999999999999</v>
      </c>
      <c r="ACO97">
        <f t="shared" si="91"/>
        <v>0.10299999999999999</v>
      </c>
      <c r="ACP97">
        <f t="shared" si="91"/>
        <v>1.7999999999999999E-2</v>
      </c>
      <c r="ACQ97">
        <f t="shared" si="91"/>
        <v>1E-3</v>
      </c>
      <c r="ACR97">
        <f t="shared" si="91"/>
        <v>0.127</v>
      </c>
      <c r="ACS97">
        <f t="shared" si="91"/>
        <v>0.06</v>
      </c>
      <c r="ACT97">
        <f t="shared" si="91"/>
        <v>2E-3</v>
      </c>
      <c r="ACU97">
        <f t="shared" si="91"/>
        <v>2.7E-2</v>
      </c>
      <c r="ACV97">
        <f t="shared" si="91"/>
        <v>5.0000000000000001E-3</v>
      </c>
      <c r="ACW97">
        <f t="shared" si="91"/>
        <v>5.1999999999999998E-2</v>
      </c>
      <c r="ACX97">
        <f t="shared" si="91"/>
        <v>2.8000000000000001E-2</v>
      </c>
      <c r="ACY97">
        <f t="shared" si="91"/>
        <v>2.1000000000000001E-2</v>
      </c>
      <c r="ACZ97">
        <f t="shared" si="91"/>
        <v>0.13100000000000001</v>
      </c>
      <c r="ADA97">
        <f t="shared" si="91"/>
        <v>3.2000000000000001E-2</v>
      </c>
      <c r="ADB97">
        <f t="shared" si="91"/>
        <v>3.5000000000000003E-2</v>
      </c>
      <c r="ADC97">
        <f t="shared" si="91"/>
        <v>5.1999999999999998E-2</v>
      </c>
      <c r="ADD97">
        <f t="shared" si="91"/>
        <v>7.1999999999999995E-2</v>
      </c>
      <c r="ADE97">
        <f t="shared" si="91"/>
        <v>4.5999999999999999E-2</v>
      </c>
      <c r="ADF97">
        <f t="shared" si="91"/>
        <v>2.9000000000000001E-2</v>
      </c>
      <c r="ADG97">
        <f t="shared" ref="ADG97:ADI97" si="96">ABS(ADG65)</f>
        <v>8.6999999999999994E-2</v>
      </c>
      <c r="ADH97">
        <f t="shared" si="96"/>
        <v>5.8999999999999997E-2</v>
      </c>
      <c r="ADI97">
        <f t="shared" si="96"/>
        <v>0.183</v>
      </c>
      <c r="AET97">
        <v>1.9E-2</v>
      </c>
      <c r="AEU97">
        <v>4.1000000000000002E-2</v>
      </c>
      <c r="AEV97">
        <v>2.1999999999999999E-2</v>
      </c>
      <c r="AEW97">
        <v>2.3E-2</v>
      </c>
      <c r="AEX97">
        <v>0.17</v>
      </c>
      <c r="AEY97">
        <v>3.6999999999999998E-2</v>
      </c>
      <c r="AEZ97">
        <v>5.0000000000000001E-3</v>
      </c>
      <c r="AFA97">
        <v>1E-3</v>
      </c>
      <c r="AFB97">
        <v>3.4000000000000002E-2</v>
      </c>
      <c r="AFC97">
        <v>0.92600000000000005</v>
      </c>
      <c r="AFD97">
        <v>5.6000000000000001E-2</v>
      </c>
      <c r="AFE97">
        <v>2.1000000000000001E-2</v>
      </c>
      <c r="AFF97">
        <v>2.1000000000000001E-2</v>
      </c>
      <c r="AFG97">
        <v>2.3E-2</v>
      </c>
      <c r="AFH97">
        <v>0.14099999999999999</v>
      </c>
      <c r="AFI97">
        <v>3.1E-2</v>
      </c>
      <c r="AFJ97">
        <v>4.4999999999999998E-2</v>
      </c>
      <c r="AFK97">
        <v>6.0000000000000001E-3</v>
      </c>
      <c r="AFL97">
        <v>8.8999999999999996E-2</v>
      </c>
      <c r="AFM97">
        <v>3.6999999999999998E-2</v>
      </c>
      <c r="AFN97">
        <v>7.3999999999999996E-2</v>
      </c>
      <c r="AFO97">
        <v>0.109</v>
      </c>
      <c r="AFP97">
        <v>1.0999999999999999E-2</v>
      </c>
      <c r="AFQ97">
        <v>3.1E-2</v>
      </c>
      <c r="AFR97">
        <v>8.8999999999999996E-2</v>
      </c>
      <c r="AFS97">
        <v>1.0999999999999999E-2</v>
      </c>
      <c r="AFT97">
        <v>4.9000000000000002E-2</v>
      </c>
      <c r="AFU97">
        <v>0.02</v>
      </c>
      <c r="AFV97">
        <v>6.7000000000000004E-2</v>
      </c>
      <c r="AFW97">
        <v>5.3999999999999999E-2</v>
      </c>
      <c r="AFX97">
        <v>2.4E-2</v>
      </c>
      <c r="AFY97">
        <v>9.4E-2</v>
      </c>
      <c r="AFZ97">
        <v>6.2E-2</v>
      </c>
      <c r="AGA97">
        <v>4.2000000000000003E-2</v>
      </c>
      <c r="AGB97">
        <v>2.9000000000000001E-2</v>
      </c>
      <c r="AGC97">
        <v>5.5E-2</v>
      </c>
      <c r="AGD97">
        <v>0.121</v>
      </c>
      <c r="AGK97" s="21"/>
    </row>
    <row r="98" spans="758:869">
      <c r="ACD98">
        <f t="shared" si="33"/>
        <v>3.4000000000000002E-2</v>
      </c>
      <c r="ACE98">
        <f t="shared" si="91"/>
        <v>8.9999999999999993E-3</v>
      </c>
      <c r="ACF98">
        <f t="shared" si="91"/>
        <v>6.7000000000000004E-2</v>
      </c>
      <c r="ACG98">
        <f t="shared" si="91"/>
        <v>2.8000000000000001E-2</v>
      </c>
      <c r="ACH98">
        <f t="shared" si="91"/>
        <v>0.06</v>
      </c>
      <c r="ACI98">
        <f t="shared" si="91"/>
        <v>4.2999999999999997E-2</v>
      </c>
      <c r="ACJ98">
        <f t="shared" si="91"/>
        <v>0.79500000000000004</v>
      </c>
      <c r="ACK98">
        <f t="shared" si="91"/>
        <v>4.9000000000000002E-2</v>
      </c>
      <c r="ACL98">
        <f t="shared" si="91"/>
        <v>8.8999999999999996E-2</v>
      </c>
      <c r="ACM98">
        <f t="shared" si="91"/>
        <v>9.7000000000000003E-2</v>
      </c>
      <c r="ACN98">
        <f t="shared" si="91"/>
        <v>0.251</v>
      </c>
      <c r="ACO98">
        <f t="shared" si="91"/>
        <v>7.0000000000000001E-3</v>
      </c>
      <c r="ACP98">
        <f t="shared" si="91"/>
        <v>2.5999999999999999E-2</v>
      </c>
      <c r="ACQ98">
        <f t="shared" si="91"/>
        <v>4.7E-2</v>
      </c>
      <c r="ACR98">
        <f t="shared" si="91"/>
        <v>0.13100000000000001</v>
      </c>
      <c r="ACS98">
        <f t="shared" si="91"/>
        <v>7.9000000000000001E-2</v>
      </c>
      <c r="ACT98">
        <f t="shared" si="91"/>
        <v>0.05</v>
      </c>
      <c r="ACU98">
        <f t="shared" si="91"/>
        <v>6.3E-2</v>
      </c>
      <c r="ACV98">
        <f t="shared" si="91"/>
        <v>3.5999999999999997E-2</v>
      </c>
      <c r="ACW98">
        <f t="shared" si="91"/>
        <v>4.2000000000000003E-2</v>
      </c>
      <c r="ACX98">
        <f t="shared" si="91"/>
        <v>5.2999999999999999E-2</v>
      </c>
      <c r="ACY98">
        <f t="shared" si="91"/>
        <v>3.0000000000000001E-3</v>
      </c>
      <c r="ACZ98">
        <f t="shared" si="91"/>
        <v>0.41</v>
      </c>
      <c r="ADA98">
        <f t="shared" si="91"/>
        <v>8.0000000000000002E-3</v>
      </c>
      <c r="ADB98">
        <f t="shared" si="91"/>
        <v>3.9E-2</v>
      </c>
      <c r="ADC98">
        <f t="shared" si="91"/>
        <v>7.0999999999999994E-2</v>
      </c>
      <c r="ADD98">
        <f t="shared" si="91"/>
        <v>0.09</v>
      </c>
      <c r="ADE98">
        <f t="shared" si="91"/>
        <v>3.6999999999999998E-2</v>
      </c>
      <c r="ADF98">
        <f t="shared" si="91"/>
        <v>2.4E-2</v>
      </c>
      <c r="ADG98">
        <f t="shared" ref="ADG98:ADI98" si="97">ABS(ADG66)</f>
        <v>1.4999999999999999E-2</v>
      </c>
      <c r="ADH98">
        <f t="shared" si="97"/>
        <v>0.21199999999999999</v>
      </c>
      <c r="ADI98">
        <f t="shared" si="97"/>
        <v>6.9000000000000006E-2</v>
      </c>
      <c r="AET98">
        <v>6.0999999999999999E-2</v>
      </c>
      <c r="AEU98">
        <v>7.0000000000000001E-3</v>
      </c>
      <c r="AEV98">
        <v>0</v>
      </c>
      <c r="AEW98">
        <v>0.01</v>
      </c>
      <c r="AEX98">
        <v>0.05</v>
      </c>
      <c r="AEY98">
        <v>2.9000000000000001E-2</v>
      </c>
      <c r="AEZ98">
        <v>0</v>
      </c>
      <c r="AFA98">
        <v>8.9999999999999993E-3</v>
      </c>
      <c r="AFB98">
        <v>8.9999999999999993E-3</v>
      </c>
      <c r="AFC98">
        <v>1.2E-2</v>
      </c>
      <c r="AFD98">
        <v>1.7000000000000001E-2</v>
      </c>
      <c r="AFE98">
        <v>3.3000000000000002E-2</v>
      </c>
      <c r="AFF98">
        <v>6.7000000000000004E-2</v>
      </c>
      <c r="AFG98">
        <v>1.7999999999999999E-2</v>
      </c>
      <c r="AFH98">
        <v>8.0000000000000002E-3</v>
      </c>
      <c r="AFI98">
        <v>2E-3</v>
      </c>
      <c r="AFJ98">
        <v>3.5000000000000003E-2</v>
      </c>
      <c r="AFK98">
        <v>0.05</v>
      </c>
      <c r="AFL98">
        <v>5.2999999999999999E-2</v>
      </c>
      <c r="AFM98">
        <v>2.8000000000000001E-2</v>
      </c>
      <c r="AFN98">
        <v>8.0000000000000002E-3</v>
      </c>
      <c r="AFO98">
        <v>4.2000000000000003E-2</v>
      </c>
      <c r="AFP98">
        <v>2.1000000000000001E-2</v>
      </c>
      <c r="AFQ98">
        <v>8.9999999999999993E-3</v>
      </c>
      <c r="AFR98">
        <v>2.1000000000000001E-2</v>
      </c>
      <c r="AFS98">
        <v>8.8999999999999996E-2</v>
      </c>
      <c r="AFT98">
        <v>8.9999999999999993E-3</v>
      </c>
      <c r="AFU98">
        <v>5.0000000000000001E-3</v>
      </c>
      <c r="AFV98">
        <v>3.1E-2</v>
      </c>
      <c r="AFW98">
        <v>0.03</v>
      </c>
      <c r="AFX98">
        <v>3.2000000000000001E-2</v>
      </c>
      <c r="AFY98">
        <v>0.98099999999999998</v>
      </c>
      <c r="AFZ98">
        <v>1.2999999999999999E-2</v>
      </c>
      <c r="AGA98">
        <v>1.2E-2</v>
      </c>
      <c r="AGB98">
        <v>2.5000000000000001E-2</v>
      </c>
      <c r="AGC98">
        <v>1.6E-2</v>
      </c>
      <c r="AGD98">
        <v>4.7E-2</v>
      </c>
      <c r="AGK98" s="21"/>
    </row>
    <row r="99" spans="758:869">
      <c r="ACD99" s="32">
        <f>MAX(ACD67:ACD98)</f>
        <v>0.94799999999999995</v>
      </c>
      <c r="ACE99" s="32">
        <f t="shared" ref="ACE99:ADI99" si="98">MAX(ACE67:ACE98)</f>
        <v>0.97199999999999998</v>
      </c>
      <c r="ACF99" s="32">
        <f t="shared" si="98"/>
        <v>0.95699999999999996</v>
      </c>
      <c r="ACG99" s="32">
        <f t="shared" si="98"/>
        <v>0.92300000000000004</v>
      </c>
      <c r="ACH99" s="32">
        <f t="shared" si="98"/>
        <v>0.97099999999999997</v>
      </c>
      <c r="ACI99" s="32">
        <f t="shared" si="98"/>
        <v>0.96199999999999997</v>
      </c>
      <c r="ACJ99" s="32">
        <f t="shared" si="98"/>
        <v>0.79500000000000004</v>
      </c>
      <c r="ACK99" s="32">
        <f t="shared" si="98"/>
        <v>0.94199999999999995</v>
      </c>
      <c r="ACL99" s="32">
        <f t="shared" si="98"/>
        <v>0.91200000000000003</v>
      </c>
      <c r="ACM99" s="32">
        <f t="shared" si="98"/>
        <v>0.95899999999999996</v>
      </c>
      <c r="ACN99" s="32">
        <f t="shared" si="98"/>
        <v>0.80100000000000005</v>
      </c>
      <c r="ACO99" s="32">
        <f t="shared" si="98"/>
        <v>0.92200000000000004</v>
      </c>
      <c r="ACP99" s="32">
        <f t="shared" si="98"/>
        <v>0.96299999999999997</v>
      </c>
      <c r="ACQ99" s="32">
        <f t="shared" si="98"/>
        <v>0.96799999999999997</v>
      </c>
      <c r="ACR99" s="32">
        <f t="shared" si="98"/>
        <v>0.85299999999999998</v>
      </c>
      <c r="ACS99" s="32">
        <f t="shared" si="98"/>
        <v>0.97199999999999998</v>
      </c>
      <c r="ACT99" s="32">
        <f t="shared" si="98"/>
        <v>0.95099999999999996</v>
      </c>
      <c r="ACU99" s="32">
        <f t="shared" si="98"/>
        <v>0.98</v>
      </c>
      <c r="ACV99" s="32">
        <f t="shared" si="98"/>
        <v>0.91100000000000003</v>
      </c>
      <c r="ACW99" s="32">
        <f t="shared" si="98"/>
        <v>0.94299999999999995</v>
      </c>
      <c r="ACX99" s="32">
        <f t="shared" si="98"/>
        <v>0.97599999999999998</v>
      </c>
      <c r="ACY99" s="32">
        <f t="shared" si="98"/>
        <v>0.96099999999999997</v>
      </c>
      <c r="ACZ99" s="32">
        <f t="shared" si="98"/>
        <v>0.78300000000000003</v>
      </c>
      <c r="ADA99" s="32">
        <f t="shared" si="98"/>
        <v>0.98599999999999999</v>
      </c>
      <c r="ADB99" s="32">
        <f t="shared" si="98"/>
        <v>0.96499999999999997</v>
      </c>
      <c r="ADC99" s="32">
        <f t="shared" si="98"/>
        <v>0.98099999999999998</v>
      </c>
      <c r="ADD99" s="32">
        <f t="shared" si="98"/>
        <v>0.96599999999999997</v>
      </c>
      <c r="ADE99" s="32">
        <f t="shared" si="98"/>
        <v>0.97099999999999997</v>
      </c>
      <c r="ADF99" s="32">
        <f t="shared" si="98"/>
        <v>0.98899999999999999</v>
      </c>
      <c r="ADG99" s="32">
        <f t="shared" si="98"/>
        <v>0.98299999999999998</v>
      </c>
      <c r="ADH99" s="32">
        <f t="shared" si="98"/>
        <v>0.74</v>
      </c>
      <c r="ADI99" s="32">
        <f t="shared" si="98"/>
        <v>0.91200000000000003</v>
      </c>
      <c r="AET99">
        <v>5.1999999999999998E-2</v>
      </c>
      <c r="AEU99">
        <v>7.1999999999999995E-2</v>
      </c>
      <c r="AEV99">
        <v>2.3E-2</v>
      </c>
      <c r="AEW99">
        <v>4.4999999999999998E-2</v>
      </c>
      <c r="AEX99">
        <v>6.3E-2</v>
      </c>
      <c r="AEY99">
        <v>2.3E-2</v>
      </c>
      <c r="AEZ99">
        <v>6.3E-2</v>
      </c>
      <c r="AFA99">
        <v>1E-3</v>
      </c>
      <c r="AFB99">
        <v>3.9E-2</v>
      </c>
      <c r="AFC99">
        <v>2.9000000000000001E-2</v>
      </c>
      <c r="AFD99">
        <v>4.2999999999999997E-2</v>
      </c>
      <c r="AFE99">
        <v>0.95399999999999996</v>
      </c>
      <c r="AFF99">
        <v>7.5999999999999998E-2</v>
      </c>
      <c r="AFG99">
        <v>0.01</v>
      </c>
      <c r="AFH99">
        <v>3.7999999999999999E-2</v>
      </c>
      <c r="AFI99">
        <v>2.3E-2</v>
      </c>
      <c r="AFJ99">
        <v>2.7E-2</v>
      </c>
      <c r="AFK99">
        <v>3.3000000000000002E-2</v>
      </c>
      <c r="AFL99">
        <v>1.9E-2</v>
      </c>
      <c r="AFM99">
        <v>4.4999999999999998E-2</v>
      </c>
      <c r="AFN99">
        <v>5.2999999999999999E-2</v>
      </c>
      <c r="AFO99">
        <v>6.4000000000000001E-2</v>
      </c>
      <c r="AFP99">
        <v>4.4999999999999998E-2</v>
      </c>
      <c r="AFQ99">
        <v>4.2999999999999997E-2</v>
      </c>
      <c r="AFR99">
        <v>0.113</v>
      </c>
      <c r="AFS99">
        <v>0.02</v>
      </c>
      <c r="AFT99">
        <v>5.6000000000000001E-2</v>
      </c>
      <c r="AFU99">
        <v>1.2E-2</v>
      </c>
      <c r="AFV99">
        <v>4.1000000000000002E-2</v>
      </c>
      <c r="AFW99">
        <v>9.9000000000000005E-2</v>
      </c>
      <c r="AFX99">
        <v>3.4000000000000002E-2</v>
      </c>
      <c r="AFY99">
        <v>5.5E-2</v>
      </c>
      <c r="AFZ99">
        <v>0.05</v>
      </c>
      <c r="AGA99">
        <v>8.3000000000000004E-2</v>
      </c>
      <c r="AGB99">
        <v>3.7999999999999999E-2</v>
      </c>
      <c r="AGC99">
        <v>4.2999999999999997E-2</v>
      </c>
      <c r="AGD99">
        <v>1.2E-2</v>
      </c>
      <c r="AGK99" s="21"/>
    </row>
    <row r="100" spans="758:869">
      <c r="ACD100" s="75">
        <f>AVERAGE(ACD99:ADI99)</f>
        <v>0.93181250000000004</v>
      </c>
      <c r="AET100">
        <v>1.6E-2</v>
      </c>
      <c r="AEU100">
        <v>2.9000000000000001E-2</v>
      </c>
      <c r="AEV100">
        <v>6.4000000000000001E-2</v>
      </c>
      <c r="AEW100">
        <v>4.2000000000000003E-2</v>
      </c>
      <c r="AEX100">
        <v>1.4999999999999999E-2</v>
      </c>
      <c r="AEY100">
        <v>1.7999999999999999E-2</v>
      </c>
      <c r="AEZ100">
        <v>0.03</v>
      </c>
      <c r="AFA100">
        <v>3.9E-2</v>
      </c>
      <c r="AFB100">
        <v>7.0000000000000001E-3</v>
      </c>
      <c r="AFC100">
        <v>1E-3</v>
      </c>
      <c r="AFD100">
        <v>1.9E-2</v>
      </c>
      <c r="AFE100">
        <v>2.3E-2</v>
      </c>
      <c r="AFF100">
        <v>8.0000000000000002E-3</v>
      </c>
      <c r="AFG100">
        <v>2E-3</v>
      </c>
      <c r="AFH100">
        <v>1.6E-2</v>
      </c>
      <c r="AFI100">
        <v>0.97399999999999998</v>
      </c>
      <c r="AFJ100">
        <v>7.0000000000000007E-2</v>
      </c>
      <c r="AFK100">
        <v>8.9999999999999993E-3</v>
      </c>
      <c r="AFL100">
        <v>3.0000000000000001E-3</v>
      </c>
      <c r="AFM100">
        <v>1.2E-2</v>
      </c>
      <c r="AFN100">
        <v>4.0000000000000001E-3</v>
      </c>
      <c r="AFO100">
        <v>8.9999999999999993E-3</v>
      </c>
      <c r="AFP100">
        <v>0.01</v>
      </c>
      <c r="AFQ100">
        <v>3.4000000000000002E-2</v>
      </c>
      <c r="AFR100">
        <v>8.9999999999999993E-3</v>
      </c>
      <c r="AFS100">
        <v>0.06</v>
      </c>
      <c r="AFT100">
        <v>6.6000000000000003E-2</v>
      </c>
      <c r="AFU100">
        <v>7.5999999999999998E-2</v>
      </c>
      <c r="AFV100">
        <v>8.0000000000000002E-3</v>
      </c>
      <c r="AFW100">
        <v>0.12</v>
      </c>
      <c r="AFX100">
        <v>1.6E-2</v>
      </c>
      <c r="AFY100">
        <v>7.0000000000000001E-3</v>
      </c>
      <c r="AFZ100">
        <v>0</v>
      </c>
      <c r="AGA100">
        <v>1.2999999999999999E-2</v>
      </c>
      <c r="AGB100">
        <v>1.6E-2</v>
      </c>
      <c r="AGC100">
        <v>1.0999999999999999E-2</v>
      </c>
      <c r="AGD100">
        <v>0.06</v>
      </c>
      <c r="AGK100" s="21"/>
    </row>
    <row r="101" spans="758:869">
      <c r="ACD101">
        <f>ACD100*ACD100</f>
        <v>0.86827453515625008</v>
      </c>
      <c r="AET101">
        <v>2.1000000000000001E-2</v>
      </c>
      <c r="AEU101">
        <v>3.4000000000000002E-2</v>
      </c>
      <c r="AEV101">
        <v>2.9000000000000001E-2</v>
      </c>
      <c r="AEW101">
        <v>5.5E-2</v>
      </c>
      <c r="AEX101">
        <v>0.16600000000000001</v>
      </c>
      <c r="AEY101">
        <v>0.02</v>
      </c>
      <c r="AEZ101">
        <v>4.0000000000000001E-3</v>
      </c>
      <c r="AFA101">
        <v>0.02</v>
      </c>
      <c r="AFB101">
        <v>7.0000000000000001E-3</v>
      </c>
      <c r="AFC101">
        <v>0</v>
      </c>
      <c r="AFD101">
        <v>2.5999999999999999E-2</v>
      </c>
      <c r="AFE101">
        <v>4.3999999999999997E-2</v>
      </c>
      <c r="AFF101">
        <v>3.4000000000000002E-2</v>
      </c>
      <c r="AFG101">
        <v>4.8000000000000001E-2</v>
      </c>
      <c r="AFH101">
        <v>3.0000000000000001E-3</v>
      </c>
      <c r="AFI101">
        <v>2.3E-2</v>
      </c>
      <c r="AFJ101">
        <v>4.9000000000000002E-2</v>
      </c>
      <c r="AFK101">
        <v>3.7999999999999999E-2</v>
      </c>
      <c r="AFL101">
        <v>9.6000000000000002E-2</v>
      </c>
      <c r="AFM101">
        <v>0.91900000000000004</v>
      </c>
      <c r="AFN101">
        <v>3.1E-2</v>
      </c>
      <c r="AFO101">
        <v>7.1999999999999995E-2</v>
      </c>
      <c r="AFP101">
        <v>8.0000000000000002E-3</v>
      </c>
      <c r="AFQ101">
        <v>7.0000000000000001E-3</v>
      </c>
      <c r="AFR101">
        <v>3.4000000000000002E-2</v>
      </c>
      <c r="AFS101">
        <v>2.4E-2</v>
      </c>
      <c r="AFT101">
        <v>3.0000000000000001E-3</v>
      </c>
      <c r="AFU101">
        <v>1.0999999999999999E-2</v>
      </c>
      <c r="AFV101">
        <v>3.2000000000000001E-2</v>
      </c>
      <c r="AFW101">
        <v>8.9999999999999993E-3</v>
      </c>
      <c r="AFX101">
        <v>0.19800000000000001</v>
      </c>
      <c r="AFY101">
        <v>3.6999999999999998E-2</v>
      </c>
      <c r="AFZ101">
        <v>5.6000000000000001E-2</v>
      </c>
      <c r="AGA101">
        <v>8.5999999999999993E-2</v>
      </c>
      <c r="AGB101">
        <v>0.107</v>
      </c>
      <c r="AGC101">
        <v>8.0000000000000002E-3</v>
      </c>
      <c r="AGD101">
        <v>0.17499999999999999</v>
      </c>
      <c r="AGK101" s="21"/>
    </row>
    <row r="102" spans="758:869">
      <c r="AET102">
        <v>7.0000000000000001E-3</v>
      </c>
      <c r="AEU102">
        <v>4.8000000000000001E-2</v>
      </c>
      <c r="AEV102">
        <v>2.8000000000000001E-2</v>
      </c>
      <c r="AEW102">
        <v>5.0000000000000001E-3</v>
      </c>
      <c r="AEX102">
        <v>3.1E-2</v>
      </c>
      <c r="AEY102">
        <v>4.5999999999999999E-2</v>
      </c>
      <c r="AEZ102">
        <v>2.3E-2</v>
      </c>
      <c r="AFA102">
        <v>7.0000000000000001E-3</v>
      </c>
      <c r="AFB102">
        <v>2.5000000000000001E-2</v>
      </c>
      <c r="AFC102">
        <v>8.7999999999999995E-2</v>
      </c>
      <c r="AFD102">
        <v>7.0000000000000007E-2</v>
      </c>
      <c r="AFE102">
        <v>7.0000000000000001E-3</v>
      </c>
      <c r="AFF102">
        <v>7.0000000000000001E-3</v>
      </c>
      <c r="AFG102">
        <v>0</v>
      </c>
      <c r="AFH102">
        <v>6.8000000000000005E-2</v>
      </c>
      <c r="AFI102">
        <v>1E-3</v>
      </c>
      <c r="AFJ102">
        <v>7.6999999999999999E-2</v>
      </c>
      <c r="AFK102">
        <v>7.1999999999999995E-2</v>
      </c>
      <c r="AFL102">
        <v>9.7000000000000003E-2</v>
      </c>
      <c r="AFM102">
        <v>0.14699999999999999</v>
      </c>
      <c r="AFN102">
        <v>3.6999999999999998E-2</v>
      </c>
      <c r="AFO102">
        <v>5.1999999999999998E-2</v>
      </c>
      <c r="AFP102">
        <v>2.1000000000000001E-2</v>
      </c>
      <c r="AFQ102">
        <v>6.8000000000000005E-2</v>
      </c>
      <c r="AFR102">
        <v>6.3E-2</v>
      </c>
      <c r="AFS102">
        <v>5.8999999999999997E-2</v>
      </c>
      <c r="AFT102">
        <v>4.2999999999999997E-2</v>
      </c>
      <c r="AFU102">
        <v>1.6E-2</v>
      </c>
      <c r="AFV102">
        <v>3.2000000000000001E-2</v>
      </c>
      <c r="AFW102">
        <v>0.224</v>
      </c>
      <c r="AFX102">
        <v>0.112</v>
      </c>
      <c r="AFY102">
        <v>7.1999999999999995E-2</v>
      </c>
      <c r="AFZ102">
        <v>3.2000000000000001E-2</v>
      </c>
      <c r="AGA102">
        <v>7.3999999999999996E-2</v>
      </c>
      <c r="AGB102">
        <v>0.115</v>
      </c>
      <c r="AGC102">
        <v>4.1000000000000002E-2</v>
      </c>
      <c r="AGD102">
        <v>0.90800000000000003</v>
      </c>
      <c r="AGK102" s="21"/>
    </row>
    <row r="103" spans="758:869">
      <c r="AET103">
        <v>1.4999999999999999E-2</v>
      </c>
      <c r="AEU103">
        <v>3.7999999999999999E-2</v>
      </c>
      <c r="AEV103">
        <v>4.0000000000000001E-3</v>
      </c>
      <c r="AEW103">
        <v>2.7E-2</v>
      </c>
      <c r="AEX103">
        <v>0.11600000000000001</v>
      </c>
      <c r="AEY103">
        <v>5.8999999999999997E-2</v>
      </c>
      <c r="AEZ103">
        <v>3.6999999999999998E-2</v>
      </c>
      <c r="AFA103">
        <v>3.9E-2</v>
      </c>
      <c r="AFB103">
        <v>8.5000000000000006E-2</v>
      </c>
      <c r="AFC103">
        <v>7.0999999999999994E-2</v>
      </c>
      <c r="AFD103">
        <v>2.5999999999999999E-2</v>
      </c>
      <c r="AFE103">
        <v>4.2999999999999997E-2</v>
      </c>
      <c r="AFF103">
        <v>6.7000000000000004E-2</v>
      </c>
      <c r="AFG103">
        <v>0.03</v>
      </c>
      <c r="AFH103">
        <v>0.03</v>
      </c>
      <c r="AFI103">
        <v>1.6E-2</v>
      </c>
      <c r="AFJ103">
        <v>0.05</v>
      </c>
      <c r="AFK103">
        <v>0.01</v>
      </c>
      <c r="AFL103">
        <v>0.11</v>
      </c>
      <c r="AFM103">
        <v>5.5E-2</v>
      </c>
      <c r="AFN103">
        <v>4.2000000000000003E-2</v>
      </c>
      <c r="AFO103">
        <v>5.6000000000000001E-2</v>
      </c>
      <c r="AFP103">
        <v>0.94599999999999995</v>
      </c>
      <c r="AFQ103">
        <v>3.7999999999999999E-2</v>
      </c>
      <c r="AFR103">
        <v>3.6999999999999998E-2</v>
      </c>
      <c r="AFS103">
        <v>9.7000000000000003E-2</v>
      </c>
      <c r="AFT103">
        <v>4.3999999999999997E-2</v>
      </c>
      <c r="AFU103">
        <v>2E-3</v>
      </c>
      <c r="AFV103">
        <v>1.7999999999999999E-2</v>
      </c>
      <c r="AFW103">
        <v>0.109</v>
      </c>
      <c r="AFX103">
        <v>4.5999999999999999E-2</v>
      </c>
      <c r="AFY103">
        <v>0.05</v>
      </c>
      <c r="AFZ103">
        <v>2.1999999999999999E-2</v>
      </c>
      <c r="AGA103">
        <v>5.3999999999999999E-2</v>
      </c>
      <c r="AGB103">
        <v>4.0000000000000001E-3</v>
      </c>
      <c r="AGC103">
        <v>3.2000000000000001E-2</v>
      </c>
      <c r="AGD103">
        <v>5.3999999999999999E-2</v>
      </c>
      <c r="AGK103" s="21"/>
    </row>
    <row r="104" spans="758:869">
      <c r="AET104">
        <v>2.9000000000000001E-2</v>
      </c>
      <c r="AEU104">
        <v>0.02</v>
      </c>
      <c r="AEV104">
        <v>4.8000000000000001E-2</v>
      </c>
      <c r="AEW104">
        <v>4.1000000000000002E-2</v>
      </c>
      <c r="AEX104">
        <v>2.5000000000000001E-2</v>
      </c>
      <c r="AEY104">
        <v>4.2000000000000003E-2</v>
      </c>
      <c r="AEZ104">
        <v>2.5000000000000001E-2</v>
      </c>
      <c r="AFA104">
        <v>2.1000000000000001E-2</v>
      </c>
      <c r="AFB104">
        <v>2.3E-2</v>
      </c>
      <c r="AFC104">
        <v>3.2000000000000001E-2</v>
      </c>
      <c r="AFD104">
        <v>3.7999999999999999E-2</v>
      </c>
      <c r="AFE104">
        <v>0.02</v>
      </c>
      <c r="AFF104">
        <v>0.02</v>
      </c>
      <c r="AFG104">
        <v>4.0000000000000001E-3</v>
      </c>
      <c r="AFH104">
        <v>2.8000000000000001E-2</v>
      </c>
      <c r="AFI104">
        <v>3.0000000000000001E-3</v>
      </c>
      <c r="AFJ104">
        <v>1.6E-2</v>
      </c>
      <c r="AFK104">
        <v>2.1000000000000001E-2</v>
      </c>
      <c r="AFL104">
        <v>3.3000000000000002E-2</v>
      </c>
      <c r="AFM104">
        <v>4.1000000000000002E-2</v>
      </c>
      <c r="AFN104">
        <v>7.2999999999999995E-2</v>
      </c>
      <c r="AFO104">
        <v>3.0000000000000001E-3</v>
      </c>
      <c r="AFP104">
        <v>3.5000000000000003E-2</v>
      </c>
      <c r="AFQ104">
        <v>0.96899999999999997</v>
      </c>
      <c r="AFR104">
        <v>3.2000000000000001E-2</v>
      </c>
      <c r="AFS104">
        <v>4.1000000000000002E-2</v>
      </c>
      <c r="AFT104">
        <v>4.2999999999999997E-2</v>
      </c>
      <c r="AFU104">
        <v>1.0999999999999999E-2</v>
      </c>
      <c r="AFV104">
        <v>1.6E-2</v>
      </c>
      <c r="AFW104">
        <v>0.124</v>
      </c>
      <c r="AFX104">
        <v>6.0000000000000001E-3</v>
      </c>
      <c r="AFY104">
        <v>7.4999999999999997E-2</v>
      </c>
      <c r="AFZ104">
        <v>5.2999999999999999E-2</v>
      </c>
      <c r="AGA104">
        <v>6.7000000000000004E-2</v>
      </c>
      <c r="AGB104">
        <v>2.1999999999999999E-2</v>
      </c>
      <c r="AGC104">
        <v>1.0999999999999999E-2</v>
      </c>
      <c r="AGD104">
        <v>5.3999999999999999E-2</v>
      </c>
      <c r="AGK104" s="21"/>
    </row>
    <row r="105" spans="758:869">
      <c r="AET105">
        <v>1.2E-2</v>
      </c>
      <c r="AEU105">
        <v>4.7E-2</v>
      </c>
      <c r="AEV105">
        <v>2.8000000000000001E-2</v>
      </c>
      <c r="AEW105">
        <v>1.9E-2</v>
      </c>
      <c r="AEX105">
        <v>0.06</v>
      </c>
      <c r="AEY105">
        <v>3.4000000000000002E-2</v>
      </c>
      <c r="AEZ105">
        <v>0</v>
      </c>
      <c r="AFA105">
        <v>0.02</v>
      </c>
      <c r="AFB105">
        <v>3.7999999999999999E-2</v>
      </c>
      <c r="AFC105">
        <v>5.2999999999999999E-2</v>
      </c>
      <c r="AFD105">
        <v>3.6999999999999998E-2</v>
      </c>
      <c r="AFE105">
        <v>2.8000000000000001E-2</v>
      </c>
      <c r="AFF105">
        <v>2.8000000000000001E-2</v>
      </c>
      <c r="AFG105">
        <v>3.5000000000000003E-2</v>
      </c>
      <c r="AFH105">
        <v>0.05</v>
      </c>
      <c r="AFI105">
        <v>1.2999999999999999E-2</v>
      </c>
      <c r="AFJ105">
        <v>6.8000000000000005E-2</v>
      </c>
      <c r="AFK105">
        <v>7.0000000000000001E-3</v>
      </c>
      <c r="AFL105">
        <v>0.13900000000000001</v>
      </c>
      <c r="AFM105">
        <v>2.5999999999999999E-2</v>
      </c>
      <c r="AFN105">
        <v>4.9000000000000002E-2</v>
      </c>
      <c r="AFO105">
        <v>6.2E-2</v>
      </c>
      <c r="AFP105">
        <v>6.8000000000000005E-2</v>
      </c>
      <c r="AFQ105">
        <v>2.4E-2</v>
      </c>
      <c r="AFR105">
        <v>4.4999999999999998E-2</v>
      </c>
      <c r="AFS105">
        <v>8.0000000000000002E-3</v>
      </c>
      <c r="AFT105">
        <v>3.0000000000000001E-3</v>
      </c>
      <c r="AFU105">
        <v>3.0000000000000001E-3</v>
      </c>
      <c r="AFV105">
        <v>0.96299999999999997</v>
      </c>
      <c r="AFW105">
        <v>8.3000000000000004E-2</v>
      </c>
      <c r="AFX105">
        <v>3.7999999999999999E-2</v>
      </c>
      <c r="AFY105">
        <v>2.8000000000000001E-2</v>
      </c>
      <c r="AFZ105">
        <v>3.7999999999999999E-2</v>
      </c>
      <c r="AGA105">
        <v>2E-3</v>
      </c>
      <c r="AGB105">
        <v>7.0000000000000001E-3</v>
      </c>
      <c r="AGC105">
        <v>5.6000000000000001E-2</v>
      </c>
      <c r="AGD105">
        <v>2.5999999999999999E-2</v>
      </c>
      <c r="AGK105" s="21"/>
    </row>
    <row r="106" spans="758:869">
      <c r="AET106">
        <v>2.1000000000000001E-2</v>
      </c>
      <c r="AEU106">
        <v>3.4000000000000002E-2</v>
      </c>
      <c r="AEV106">
        <v>1.4E-2</v>
      </c>
      <c r="AEW106">
        <v>3.4000000000000002E-2</v>
      </c>
      <c r="AEX106">
        <v>2.3E-2</v>
      </c>
      <c r="AEY106">
        <v>0.92100000000000004</v>
      </c>
      <c r="AEZ106">
        <v>5.7000000000000002E-2</v>
      </c>
      <c r="AFA106">
        <v>6.8000000000000005E-2</v>
      </c>
      <c r="AFB106">
        <v>9.6000000000000002E-2</v>
      </c>
      <c r="AFC106">
        <v>6.9000000000000006E-2</v>
      </c>
      <c r="AFD106">
        <v>8.2000000000000003E-2</v>
      </c>
      <c r="AFE106">
        <v>1.4999999999999999E-2</v>
      </c>
      <c r="AFF106">
        <v>3.9E-2</v>
      </c>
      <c r="AFG106">
        <v>1.4E-2</v>
      </c>
      <c r="AFH106">
        <v>0.02</v>
      </c>
      <c r="AFI106">
        <v>5.3999999999999999E-2</v>
      </c>
      <c r="AFJ106">
        <v>4.2999999999999997E-2</v>
      </c>
      <c r="AFK106">
        <v>0.01</v>
      </c>
      <c r="AFL106">
        <v>3.1E-2</v>
      </c>
      <c r="AFM106">
        <v>6.7000000000000004E-2</v>
      </c>
      <c r="AFN106">
        <v>8.4000000000000005E-2</v>
      </c>
      <c r="AFO106">
        <v>0.109</v>
      </c>
      <c r="AFP106">
        <v>5.8000000000000003E-2</v>
      </c>
      <c r="AFQ106">
        <v>0.03</v>
      </c>
      <c r="AFR106">
        <v>1.4999999999999999E-2</v>
      </c>
      <c r="AFS106">
        <v>0.151</v>
      </c>
      <c r="AFT106">
        <v>3.6999999999999998E-2</v>
      </c>
      <c r="AFU106">
        <v>1E-3</v>
      </c>
      <c r="AFV106">
        <v>0.03</v>
      </c>
      <c r="AFW106">
        <v>5.8999999999999997E-2</v>
      </c>
      <c r="AFX106">
        <v>0.11899999999999999</v>
      </c>
      <c r="AFY106">
        <v>0.04</v>
      </c>
      <c r="AFZ106">
        <v>5.1999999999999998E-2</v>
      </c>
      <c r="AGA106">
        <v>6.3E-2</v>
      </c>
      <c r="AGB106">
        <v>6.3E-2</v>
      </c>
      <c r="AGC106">
        <v>0.129</v>
      </c>
      <c r="AGD106">
        <v>0.107</v>
      </c>
      <c r="AGK106" s="21"/>
    </row>
    <row r="107" spans="758:869">
      <c r="AET107">
        <v>1.9E-2</v>
      </c>
      <c r="AEU107">
        <v>4.8000000000000001E-2</v>
      </c>
      <c r="AEV107">
        <v>3.3000000000000002E-2</v>
      </c>
      <c r="AEW107">
        <v>6.4000000000000001E-2</v>
      </c>
      <c r="AEX107">
        <v>2.4E-2</v>
      </c>
      <c r="AEY107">
        <v>1.7000000000000001E-2</v>
      </c>
      <c r="AEZ107">
        <v>1.9E-2</v>
      </c>
      <c r="AFA107">
        <v>6.3E-2</v>
      </c>
      <c r="AFB107">
        <v>6.2E-2</v>
      </c>
      <c r="AFC107">
        <v>1.0999999999999999E-2</v>
      </c>
      <c r="AFD107">
        <v>1.0999999999999999E-2</v>
      </c>
      <c r="AFE107">
        <v>3.4000000000000002E-2</v>
      </c>
      <c r="AFF107">
        <v>3.0000000000000001E-3</v>
      </c>
      <c r="AFG107">
        <v>5.8000000000000003E-2</v>
      </c>
      <c r="AFH107">
        <v>0.88600000000000001</v>
      </c>
      <c r="AFI107">
        <v>0.01</v>
      </c>
      <c r="AFJ107">
        <v>5.1999999999999998E-2</v>
      </c>
      <c r="AFK107">
        <v>3.5999999999999997E-2</v>
      </c>
      <c r="AFL107">
        <v>0.09</v>
      </c>
      <c r="AFM107">
        <v>0.107</v>
      </c>
      <c r="AFN107">
        <v>3.5999999999999997E-2</v>
      </c>
      <c r="AFO107">
        <v>6.0999999999999999E-2</v>
      </c>
      <c r="AFP107">
        <v>6.2E-2</v>
      </c>
      <c r="AFQ107">
        <v>6.0000000000000001E-3</v>
      </c>
      <c r="AFR107">
        <v>0.13700000000000001</v>
      </c>
      <c r="AFS107">
        <v>0.29099999999999998</v>
      </c>
      <c r="AFT107">
        <v>0.03</v>
      </c>
      <c r="AFU107">
        <v>3.0000000000000001E-3</v>
      </c>
      <c r="AFV107">
        <v>4.5999999999999999E-2</v>
      </c>
      <c r="AFW107">
        <v>0.14599999999999999</v>
      </c>
      <c r="AFX107">
        <v>9.8000000000000004E-2</v>
      </c>
      <c r="AFY107">
        <v>0.03</v>
      </c>
      <c r="AFZ107">
        <v>5.8999999999999997E-2</v>
      </c>
      <c r="AGA107">
        <v>0.108</v>
      </c>
      <c r="AGB107">
        <v>1.4E-2</v>
      </c>
      <c r="AGC107">
        <v>8.1000000000000003E-2</v>
      </c>
      <c r="AGD107">
        <v>3.1E-2</v>
      </c>
    </row>
    <row r="108" spans="758:869">
      <c r="AET108">
        <v>2E-3</v>
      </c>
      <c r="AEU108">
        <v>3.0000000000000001E-3</v>
      </c>
      <c r="AEV108">
        <v>4.3999999999999997E-2</v>
      </c>
      <c r="AEW108">
        <v>2.5000000000000001E-2</v>
      </c>
      <c r="AEX108">
        <v>0.14499999999999999</v>
      </c>
      <c r="AEY108">
        <v>3.2000000000000001E-2</v>
      </c>
      <c r="AEZ108">
        <v>3.5000000000000003E-2</v>
      </c>
      <c r="AFA108">
        <v>1.4E-2</v>
      </c>
      <c r="AFB108">
        <v>0.05</v>
      </c>
      <c r="AFC108">
        <v>0.01</v>
      </c>
      <c r="AFD108">
        <v>0.91300000000000003</v>
      </c>
      <c r="AFE108">
        <v>7.0999999999999994E-2</v>
      </c>
      <c r="AFF108">
        <v>0.01</v>
      </c>
      <c r="AFG108">
        <v>5.0000000000000001E-3</v>
      </c>
      <c r="AFH108">
        <v>4.8000000000000001E-2</v>
      </c>
      <c r="AFI108">
        <v>5.7000000000000002E-2</v>
      </c>
      <c r="AFJ108">
        <v>6.2E-2</v>
      </c>
      <c r="AFK108">
        <v>3.6999999999999998E-2</v>
      </c>
      <c r="AFL108">
        <v>0.255</v>
      </c>
      <c r="AFM108">
        <v>3.5999999999999997E-2</v>
      </c>
      <c r="AFN108">
        <v>4.2999999999999997E-2</v>
      </c>
      <c r="AFO108">
        <v>2.7E-2</v>
      </c>
      <c r="AFP108">
        <v>2.8000000000000001E-2</v>
      </c>
      <c r="AFQ108">
        <v>5.6000000000000001E-2</v>
      </c>
      <c r="AFR108">
        <v>7.4999999999999997E-2</v>
      </c>
      <c r="AFS108">
        <v>2.7E-2</v>
      </c>
      <c r="AFT108">
        <v>3.5999999999999997E-2</v>
      </c>
      <c r="AFU108">
        <v>1.2999999999999999E-2</v>
      </c>
      <c r="AFV108">
        <v>2.9000000000000001E-2</v>
      </c>
      <c r="AFW108">
        <v>0.10299999999999999</v>
      </c>
      <c r="AFX108">
        <v>7.2999999999999995E-2</v>
      </c>
      <c r="AFY108">
        <v>4.8000000000000001E-2</v>
      </c>
      <c r="AFZ108">
        <v>1.7999999999999999E-2</v>
      </c>
      <c r="AGA108">
        <v>2.7E-2</v>
      </c>
      <c r="AGB108">
        <v>4.0000000000000001E-3</v>
      </c>
      <c r="AGC108">
        <v>5.0000000000000001E-3</v>
      </c>
      <c r="AGD108">
        <v>0.14299999999999999</v>
      </c>
    </row>
    <row r="109" spans="758:869">
      <c r="AET109">
        <v>3.2000000000000001E-2</v>
      </c>
      <c r="AEU109">
        <v>4.5999999999999999E-2</v>
      </c>
      <c r="AEV109">
        <v>9.2999999999999999E-2</v>
      </c>
      <c r="AEW109">
        <v>3.0000000000000001E-3</v>
      </c>
      <c r="AEX109">
        <v>0.11700000000000001</v>
      </c>
      <c r="AEY109">
        <v>3.1E-2</v>
      </c>
      <c r="AEZ109">
        <v>2E-3</v>
      </c>
      <c r="AFA109">
        <v>2.7E-2</v>
      </c>
      <c r="AFB109">
        <v>2.9000000000000001E-2</v>
      </c>
      <c r="AFC109">
        <v>7.8E-2</v>
      </c>
      <c r="AFD109">
        <v>0.13500000000000001</v>
      </c>
      <c r="AFE109">
        <v>0.03</v>
      </c>
      <c r="AFF109">
        <v>4.2000000000000003E-2</v>
      </c>
      <c r="AFG109">
        <v>2.5999999999999999E-2</v>
      </c>
      <c r="AFH109">
        <v>7.6999999999999999E-2</v>
      </c>
      <c r="AFI109">
        <v>4.1000000000000002E-2</v>
      </c>
      <c r="AFJ109">
        <v>6.6000000000000003E-2</v>
      </c>
      <c r="AFK109">
        <v>0.03</v>
      </c>
      <c r="AFL109">
        <v>0.13500000000000001</v>
      </c>
      <c r="AFM109">
        <v>0.14299999999999999</v>
      </c>
      <c r="AFN109">
        <v>2.8000000000000001E-2</v>
      </c>
      <c r="AFO109">
        <v>0.16700000000000001</v>
      </c>
      <c r="AFP109">
        <v>4.9000000000000002E-2</v>
      </c>
      <c r="AFQ109">
        <v>0.105</v>
      </c>
      <c r="AFR109">
        <v>0.113</v>
      </c>
      <c r="AFS109">
        <v>1.9E-2</v>
      </c>
      <c r="AFT109">
        <v>0.89800000000000002</v>
      </c>
      <c r="AFU109">
        <v>0.01</v>
      </c>
      <c r="AFV109">
        <v>6.7000000000000004E-2</v>
      </c>
      <c r="AFW109">
        <v>0.14199999999999999</v>
      </c>
      <c r="AFX109">
        <v>3.5999999999999997E-2</v>
      </c>
      <c r="AFY109">
        <v>7.0000000000000001E-3</v>
      </c>
      <c r="AFZ109">
        <v>0.05</v>
      </c>
      <c r="AGA109">
        <v>2.7E-2</v>
      </c>
      <c r="AGB109">
        <v>1.9E-2</v>
      </c>
      <c r="AGC109">
        <v>3.3000000000000002E-2</v>
      </c>
      <c r="AGD109">
        <v>2.3E-2</v>
      </c>
    </row>
    <row r="110" spans="758:869">
      <c r="AET110">
        <v>6.0000000000000001E-3</v>
      </c>
      <c r="AEU110">
        <v>8.9999999999999993E-3</v>
      </c>
      <c r="AEV110">
        <v>4.4999999999999998E-2</v>
      </c>
      <c r="AEW110">
        <v>1.4999999999999999E-2</v>
      </c>
      <c r="AEX110">
        <v>4.2999999999999997E-2</v>
      </c>
      <c r="AEY110">
        <v>5.8999999999999997E-2</v>
      </c>
      <c r="AEZ110">
        <v>0.09</v>
      </c>
      <c r="AFA110">
        <v>0.05</v>
      </c>
      <c r="AFB110">
        <v>4.4999999999999998E-2</v>
      </c>
      <c r="AFC110">
        <v>0.06</v>
      </c>
      <c r="AFD110">
        <v>2.5999999999999999E-2</v>
      </c>
      <c r="AFE110">
        <v>2.4E-2</v>
      </c>
      <c r="AFF110">
        <v>2.1000000000000001E-2</v>
      </c>
      <c r="AFG110">
        <v>2.4E-2</v>
      </c>
      <c r="AFH110">
        <v>8.2000000000000003E-2</v>
      </c>
      <c r="AFI110">
        <v>7.4999999999999997E-2</v>
      </c>
      <c r="AFJ110">
        <v>6.0000000000000001E-3</v>
      </c>
      <c r="AFK110">
        <v>3.5999999999999997E-2</v>
      </c>
      <c r="AFL110">
        <v>6.8000000000000005E-2</v>
      </c>
      <c r="AFM110">
        <v>1E-3</v>
      </c>
      <c r="AFN110">
        <v>1.0999999999999999E-2</v>
      </c>
      <c r="AFO110">
        <v>8.9999999999999993E-3</v>
      </c>
      <c r="AFP110">
        <v>5.0000000000000001E-3</v>
      </c>
      <c r="AFQ110">
        <v>6.8000000000000005E-2</v>
      </c>
      <c r="AFR110">
        <v>0.93500000000000005</v>
      </c>
      <c r="AFS110">
        <v>0.114</v>
      </c>
      <c r="AFT110">
        <v>6.6000000000000003E-2</v>
      </c>
      <c r="AFU110">
        <v>7.3999999999999996E-2</v>
      </c>
      <c r="AFV110">
        <v>6.0000000000000001E-3</v>
      </c>
      <c r="AFW110">
        <v>4.1000000000000002E-2</v>
      </c>
      <c r="AFX110">
        <v>0.17699999999999999</v>
      </c>
      <c r="AFY110">
        <v>2.1999999999999999E-2</v>
      </c>
      <c r="AFZ110">
        <v>2E-3</v>
      </c>
      <c r="AGA110">
        <v>8.2000000000000003E-2</v>
      </c>
      <c r="AGB110">
        <v>7.2999999999999995E-2</v>
      </c>
      <c r="AGC110">
        <v>8.4000000000000005E-2</v>
      </c>
      <c r="AGD110">
        <v>3.3000000000000002E-2</v>
      </c>
    </row>
    <row r="111" spans="758:869">
      <c r="AET111">
        <v>3.1E-2</v>
      </c>
      <c r="AEU111">
        <v>0.11</v>
      </c>
      <c r="AEV111">
        <v>3.4000000000000002E-2</v>
      </c>
      <c r="AEW111">
        <v>6.6000000000000003E-2</v>
      </c>
      <c r="AEX111">
        <v>4.8000000000000001E-2</v>
      </c>
      <c r="AEY111">
        <v>0.16800000000000001</v>
      </c>
      <c r="AEZ111">
        <v>2.7E-2</v>
      </c>
      <c r="AFA111">
        <v>3.7999999999999999E-2</v>
      </c>
      <c r="AFB111">
        <v>9.9000000000000005E-2</v>
      </c>
      <c r="AFC111">
        <v>8.5999999999999993E-2</v>
      </c>
      <c r="AFD111">
        <v>2.1999999999999999E-2</v>
      </c>
      <c r="AFE111">
        <v>2E-3</v>
      </c>
      <c r="AFF111">
        <v>0.09</v>
      </c>
      <c r="AFG111">
        <v>8.3000000000000004E-2</v>
      </c>
      <c r="AFH111">
        <v>8.6999999999999994E-2</v>
      </c>
      <c r="AFI111">
        <v>6.9000000000000006E-2</v>
      </c>
      <c r="AFJ111">
        <v>5.2999999999999999E-2</v>
      </c>
      <c r="AFK111">
        <v>0.02</v>
      </c>
      <c r="AFL111">
        <v>2.7E-2</v>
      </c>
      <c r="AFM111">
        <v>6.2E-2</v>
      </c>
      <c r="AFN111">
        <v>2.5000000000000001E-2</v>
      </c>
      <c r="AFO111">
        <v>8.0000000000000002E-3</v>
      </c>
      <c r="AFP111">
        <v>4.0000000000000001E-3</v>
      </c>
      <c r="AFQ111">
        <v>8.5000000000000006E-2</v>
      </c>
      <c r="AFR111">
        <v>0.23899999999999999</v>
      </c>
      <c r="AFS111">
        <v>0.35799999999999998</v>
      </c>
      <c r="AFT111">
        <v>0.13400000000000001</v>
      </c>
      <c r="AFU111">
        <v>1.2999999999999999E-2</v>
      </c>
      <c r="AFV111">
        <v>4.0000000000000001E-3</v>
      </c>
      <c r="AFW111">
        <v>0.76800000000000002</v>
      </c>
      <c r="AFX111">
        <v>0.22900000000000001</v>
      </c>
      <c r="AFY111">
        <v>8.5000000000000006E-2</v>
      </c>
      <c r="AFZ111">
        <v>5.7000000000000002E-2</v>
      </c>
      <c r="AGA111">
        <v>9.2999999999999999E-2</v>
      </c>
      <c r="AGB111">
        <v>0.108</v>
      </c>
      <c r="AGC111">
        <v>3.4000000000000002E-2</v>
      </c>
      <c r="AGD111">
        <v>0.10100000000000001</v>
      </c>
    </row>
    <row r="112" spans="758:869">
      <c r="AET112">
        <v>0.01</v>
      </c>
      <c r="AEU112">
        <v>8.0000000000000002E-3</v>
      </c>
      <c r="AEV112">
        <v>1.2999999999999999E-2</v>
      </c>
      <c r="AEW112">
        <v>4.1000000000000002E-2</v>
      </c>
      <c r="AEX112">
        <v>6.0999999999999999E-2</v>
      </c>
      <c r="AEY112">
        <v>4.0000000000000001E-3</v>
      </c>
      <c r="AEZ112">
        <v>1.4999999999999999E-2</v>
      </c>
      <c r="AFA112">
        <v>3.0000000000000001E-3</v>
      </c>
      <c r="AFB112">
        <v>3.5000000000000003E-2</v>
      </c>
      <c r="AFC112">
        <v>2.4E-2</v>
      </c>
      <c r="AFD112">
        <v>7.3999999999999996E-2</v>
      </c>
      <c r="AFE112">
        <v>2.5999999999999999E-2</v>
      </c>
      <c r="AFF112">
        <v>3.0000000000000001E-3</v>
      </c>
      <c r="AFG112">
        <v>4.4999999999999998E-2</v>
      </c>
      <c r="AFH112">
        <v>2.5000000000000001E-2</v>
      </c>
      <c r="AFI112">
        <v>0.03</v>
      </c>
      <c r="AFJ112">
        <v>3.4000000000000002E-2</v>
      </c>
      <c r="AFK112">
        <v>3.9E-2</v>
      </c>
      <c r="AFL112">
        <v>5.3999999999999999E-2</v>
      </c>
      <c r="AFM112">
        <v>5.6000000000000001E-2</v>
      </c>
      <c r="AFN112">
        <v>2.8000000000000001E-2</v>
      </c>
      <c r="AFO112">
        <v>5.0000000000000001E-3</v>
      </c>
      <c r="AFP112">
        <v>1.4999999999999999E-2</v>
      </c>
      <c r="AFQ112">
        <v>4.3999999999999997E-2</v>
      </c>
      <c r="AFR112">
        <v>1.2999999999999999E-2</v>
      </c>
      <c r="AFS112">
        <v>3.9E-2</v>
      </c>
      <c r="AFT112">
        <v>1.6E-2</v>
      </c>
      <c r="AFU112">
        <v>2.5999999999999999E-2</v>
      </c>
      <c r="AFV112">
        <v>1.4E-2</v>
      </c>
      <c r="AFW112">
        <v>2.4E-2</v>
      </c>
      <c r="AFX112">
        <v>0.15</v>
      </c>
      <c r="AFY112">
        <v>7.0000000000000001E-3</v>
      </c>
      <c r="AFZ112">
        <v>8.0000000000000002E-3</v>
      </c>
      <c r="AGA112">
        <v>2.5000000000000001E-2</v>
      </c>
      <c r="AGB112">
        <v>0.107</v>
      </c>
      <c r="AGC112">
        <v>0.96599999999999997</v>
      </c>
      <c r="AGD112">
        <v>3.0000000000000001E-3</v>
      </c>
    </row>
    <row r="113" spans="826:870">
      <c r="AET113">
        <v>2.7E-2</v>
      </c>
      <c r="AEU113">
        <v>7.9000000000000001E-2</v>
      </c>
      <c r="AEV113">
        <v>2E-3</v>
      </c>
      <c r="AEW113">
        <v>4.1000000000000002E-2</v>
      </c>
      <c r="AEX113">
        <v>0.13300000000000001</v>
      </c>
      <c r="AEY113">
        <v>8.3000000000000004E-2</v>
      </c>
      <c r="AEZ113">
        <v>3.9E-2</v>
      </c>
      <c r="AFA113">
        <v>3.6999999999999998E-2</v>
      </c>
      <c r="AFB113">
        <v>1.4E-2</v>
      </c>
      <c r="AFC113">
        <v>0.124</v>
      </c>
      <c r="AFD113">
        <v>4.0000000000000001E-3</v>
      </c>
      <c r="AFE113">
        <v>8.0000000000000002E-3</v>
      </c>
      <c r="AFF113">
        <v>5.2999999999999999E-2</v>
      </c>
      <c r="AFG113">
        <v>4.5999999999999999E-2</v>
      </c>
      <c r="AFH113">
        <v>0.183</v>
      </c>
      <c r="AFI113">
        <v>0.158</v>
      </c>
      <c r="AFJ113">
        <v>1.2999999999999999E-2</v>
      </c>
      <c r="AFK113">
        <v>1E-3</v>
      </c>
      <c r="AFL113">
        <v>9.2999999999999999E-2</v>
      </c>
      <c r="AFM113">
        <v>4.0000000000000001E-3</v>
      </c>
      <c r="AFN113">
        <v>4.0000000000000001E-3</v>
      </c>
      <c r="AFO113">
        <v>1.2E-2</v>
      </c>
      <c r="AFP113">
        <v>6.6000000000000003E-2</v>
      </c>
      <c r="AFQ113">
        <v>1.7999999999999999E-2</v>
      </c>
      <c r="AFR113">
        <v>2.3E-2</v>
      </c>
      <c r="AFS113">
        <v>0.83599999999999997</v>
      </c>
      <c r="AFT113">
        <v>0.218</v>
      </c>
      <c r="AFU113">
        <v>6.0000000000000001E-3</v>
      </c>
      <c r="AFV113">
        <v>6.4000000000000001E-2</v>
      </c>
      <c r="AFW113">
        <v>0.28799999999999998</v>
      </c>
      <c r="AFX113">
        <v>5.2999999999999999E-2</v>
      </c>
      <c r="AFY113">
        <v>4.9000000000000002E-2</v>
      </c>
      <c r="AFZ113">
        <v>2.1999999999999999E-2</v>
      </c>
      <c r="AGA113">
        <v>1.2999999999999999E-2</v>
      </c>
      <c r="AGB113">
        <v>7.2999999999999995E-2</v>
      </c>
      <c r="AGC113">
        <v>5.2999999999999999E-2</v>
      </c>
      <c r="AGD113">
        <v>0.153</v>
      </c>
    </row>
    <row r="114" spans="826:870">
      <c r="AET114" s="32">
        <f>MAX(_xlfn.ANCHORARRAY(AET77))</f>
        <v>0.97399999999999998</v>
      </c>
      <c r="AEU114" s="32">
        <f t="shared" ref="AEU114:AGD114" si="99">MAX(_xlfn.ANCHORARRAY(AEU77))</f>
        <v>0.94899999999999995</v>
      </c>
      <c r="AEV114" s="32">
        <f t="shared" si="99"/>
        <v>0.96199999999999997</v>
      </c>
      <c r="AEW114" s="32">
        <f t="shared" si="99"/>
        <v>0.96899999999999997</v>
      </c>
      <c r="AEX114" s="32">
        <f t="shared" si="99"/>
        <v>0.88200000000000001</v>
      </c>
      <c r="AEY114" s="32">
        <f t="shared" si="99"/>
        <v>0.92100000000000004</v>
      </c>
      <c r="AEZ114" s="32">
        <f t="shared" si="99"/>
        <v>0.96499999999999997</v>
      </c>
      <c r="AFA114" s="32">
        <f t="shared" si="99"/>
        <v>0.95599999999999996</v>
      </c>
      <c r="AFB114" s="32">
        <f t="shared" si="99"/>
        <v>0.93500000000000005</v>
      </c>
      <c r="AFC114" s="32">
        <f t="shared" si="99"/>
        <v>0.92600000000000005</v>
      </c>
      <c r="AFD114" s="32">
        <f t="shared" si="99"/>
        <v>0.91300000000000003</v>
      </c>
      <c r="AFE114" s="32">
        <f t="shared" si="99"/>
        <v>0.95399999999999996</v>
      </c>
      <c r="AFF114" s="32">
        <f t="shared" si="99"/>
        <v>0.96399999999999997</v>
      </c>
      <c r="AFG114" s="32">
        <f t="shared" si="99"/>
        <v>0.95</v>
      </c>
      <c r="AFH114" s="32">
        <f t="shared" si="99"/>
        <v>0.88600000000000001</v>
      </c>
      <c r="AFI114" s="32">
        <f t="shared" si="99"/>
        <v>0.97399999999999998</v>
      </c>
      <c r="AFJ114" s="32">
        <f t="shared" si="99"/>
        <v>0.94699999999999995</v>
      </c>
      <c r="AFK114" s="32">
        <f t="shared" si="99"/>
        <v>0.93500000000000005</v>
      </c>
      <c r="AFL114" s="32">
        <f t="shared" si="99"/>
        <v>0.84599999999999997</v>
      </c>
      <c r="AFM114" s="32">
        <f t="shared" si="99"/>
        <v>0.91900000000000004</v>
      </c>
      <c r="AFN114" s="32">
        <f t="shared" si="99"/>
        <v>0.97899999999999998</v>
      </c>
      <c r="AFO114" s="32">
        <f t="shared" si="99"/>
        <v>0.94399999999999995</v>
      </c>
      <c r="AFP114" s="32">
        <f t="shared" si="99"/>
        <v>0.94599999999999995</v>
      </c>
      <c r="AFQ114" s="32">
        <f t="shared" si="99"/>
        <v>0.96899999999999997</v>
      </c>
      <c r="AFR114" s="32">
        <f t="shared" si="99"/>
        <v>0.93500000000000005</v>
      </c>
      <c r="AFS114" s="32">
        <f t="shared" si="99"/>
        <v>0.83599999999999997</v>
      </c>
      <c r="AFT114" s="32">
        <f t="shared" si="99"/>
        <v>0.89800000000000002</v>
      </c>
      <c r="AFU114" s="32">
        <f t="shared" si="99"/>
        <v>0.98699999999999999</v>
      </c>
      <c r="AFV114" s="32">
        <f t="shared" si="99"/>
        <v>0.96299999999999997</v>
      </c>
      <c r="AFW114" s="32">
        <f t="shared" si="99"/>
        <v>0.76800000000000002</v>
      </c>
      <c r="AFX114" s="32">
        <f t="shared" si="99"/>
        <v>0.877</v>
      </c>
      <c r="AFY114" s="32">
        <f t="shared" si="99"/>
        <v>0.98099999999999998</v>
      </c>
      <c r="AFZ114" s="32">
        <f t="shared" si="99"/>
        <v>0.97199999999999998</v>
      </c>
      <c r="AGA114" s="32">
        <f t="shared" si="99"/>
        <v>0.97</v>
      </c>
      <c r="AGB114" s="32">
        <f t="shared" si="99"/>
        <v>0.96499999999999997</v>
      </c>
      <c r="AGC114" s="32">
        <f t="shared" si="99"/>
        <v>0.96599999999999997</v>
      </c>
      <c r="AGD114" s="32">
        <f t="shared" si="99"/>
        <v>0.90800000000000003</v>
      </c>
      <c r="AGE114" s="21"/>
      <c r="AGF114" s="21"/>
      <c r="AGG114" s="21"/>
      <c r="AGH114" s="21"/>
      <c r="AGI114" s="21"/>
      <c r="AGJ114" s="21"/>
      <c r="AGK114" s="21"/>
      <c r="AGL114" s="21"/>
    </row>
    <row r="115" spans="826:870">
      <c r="AET115" s="77">
        <f>AVERAGE(AET114:AGD114)</f>
        <v>0.93489189189189192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68"/>
  <sheetViews>
    <sheetView topLeftCell="A58" zoomScale="141" zoomScaleNormal="120" workbookViewId="0">
      <selection activeCell="B68" sqref="B68"/>
    </sheetView>
  </sheetViews>
  <sheetFormatPr baseColWidth="10" defaultColWidth="11.5" defaultRowHeight="15"/>
  <cols>
    <col min="2" max="2" width="22.1640625" customWidth="1"/>
    <col min="3" max="3" width="19.1640625" customWidth="1"/>
    <col min="4" max="4" width="14.33203125" style="21" customWidth="1"/>
    <col min="5" max="6" width="14.33203125" customWidth="1"/>
    <col min="7" max="8" width="26.5" customWidth="1"/>
    <col min="9" max="9" width="15.83203125" bestFit="1" customWidth="1"/>
    <col min="10" max="10" width="13.5" bestFit="1" customWidth="1"/>
    <col min="11" max="11" width="23.83203125" bestFit="1" customWidth="1"/>
    <col min="12" max="12" width="23.5" customWidth="1"/>
    <col min="14" max="14" width="25.5" bestFit="1" customWidth="1"/>
    <col min="20" max="20" width="12.5" customWidth="1"/>
    <col min="22" max="22" width="12.83203125" bestFit="1" customWidth="1"/>
    <col min="23" max="23" width="12.83203125" customWidth="1"/>
  </cols>
  <sheetData>
    <row r="1" spans="2:24" ht="16" thickBot="1">
      <c r="B1" t="s">
        <v>124</v>
      </c>
      <c r="D1" s="22"/>
      <c r="R1" s="40"/>
      <c r="S1" s="40"/>
      <c r="T1" s="40"/>
      <c r="U1" s="40"/>
      <c r="V1" s="40"/>
      <c r="W1" s="40"/>
      <c r="X1" s="40"/>
    </row>
    <row r="2" spans="2:24" ht="16" customHeight="1" thickBot="1">
      <c r="B2" s="64" t="s">
        <v>119</v>
      </c>
      <c r="C2" s="64" t="s">
        <v>120</v>
      </c>
      <c r="D2" s="134" t="s">
        <v>121</v>
      </c>
      <c r="E2" s="134"/>
      <c r="F2" s="134"/>
      <c r="J2" s="12" t="s">
        <v>119</v>
      </c>
      <c r="K2" s="64" t="s">
        <v>120</v>
      </c>
      <c r="L2" s="134" t="s">
        <v>121</v>
      </c>
      <c r="M2" s="134"/>
      <c r="N2" s="134"/>
      <c r="R2" s="49"/>
      <c r="S2" s="49" t="s">
        <v>577</v>
      </c>
      <c r="T2" s="127" t="s">
        <v>578</v>
      </c>
      <c r="U2" s="127"/>
      <c r="V2" s="128" t="s">
        <v>579</v>
      </c>
      <c r="W2" s="128"/>
      <c r="X2" s="49" t="s">
        <v>580</v>
      </c>
    </row>
    <row r="3" spans="2:24" ht="16" customHeight="1" thickBot="1">
      <c r="B3" s="17"/>
      <c r="C3" s="17"/>
      <c r="D3" s="93" t="s">
        <v>569</v>
      </c>
      <c r="E3" s="65" t="s">
        <v>570</v>
      </c>
      <c r="F3" s="65" t="s">
        <v>571</v>
      </c>
      <c r="J3" s="17"/>
      <c r="K3" s="17"/>
      <c r="L3" s="65" t="s">
        <v>569</v>
      </c>
      <c r="M3" s="65" t="s">
        <v>570</v>
      </c>
      <c r="N3" s="65" t="s">
        <v>571</v>
      </c>
      <c r="R3" s="49"/>
      <c r="S3" s="62"/>
      <c r="T3" s="69" t="s">
        <v>581</v>
      </c>
      <c r="U3" s="69" t="s">
        <v>582</v>
      </c>
      <c r="V3" s="69" t="s">
        <v>581</v>
      </c>
      <c r="W3" s="69" t="s">
        <v>582</v>
      </c>
      <c r="X3" s="47"/>
    </row>
    <row r="4" spans="2:24" ht="16" customHeight="1">
      <c r="B4" s="14" t="s">
        <v>122</v>
      </c>
      <c r="C4" s="15">
        <v>15</v>
      </c>
      <c r="D4" s="94">
        <v>11</v>
      </c>
      <c r="E4" s="15">
        <v>15</v>
      </c>
      <c r="F4" s="49">
        <v>13</v>
      </c>
      <c r="J4" s="14" t="s">
        <v>122</v>
      </c>
      <c r="K4" s="15">
        <v>15</v>
      </c>
      <c r="L4" s="15">
        <v>11</v>
      </c>
      <c r="M4" s="15">
        <v>15</v>
      </c>
      <c r="N4" s="49">
        <v>13</v>
      </c>
      <c r="R4" s="67" t="s">
        <v>583</v>
      </c>
      <c r="S4" s="49">
        <v>146</v>
      </c>
      <c r="T4" s="49">
        <v>68</v>
      </c>
      <c r="U4" s="49">
        <v>62</v>
      </c>
      <c r="V4" s="49">
        <v>67</v>
      </c>
      <c r="W4" s="49">
        <v>64</v>
      </c>
      <c r="X4" s="49">
        <f>SUM(S4:W4)</f>
        <v>407</v>
      </c>
    </row>
    <row r="5" spans="2:24" ht="16" customHeight="1" thickBot="1">
      <c r="B5" s="16" t="s">
        <v>123</v>
      </c>
      <c r="C5" s="17">
        <v>19</v>
      </c>
      <c r="D5" s="95">
        <v>12</v>
      </c>
      <c r="E5" s="17">
        <v>18</v>
      </c>
      <c r="F5" s="49">
        <v>19</v>
      </c>
      <c r="J5" s="16" t="s">
        <v>123</v>
      </c>
      <c r="K5" s="17">
        <v>19</v>
      </c>
      <c r="L5" s="17">
        <v>12</v>
      </c>
      <c r="M5" s="17">
        <v>18</v>
      </c>
      <c r="N5" s="49">
        <v>19</v>
      </c>
      <c r="R5" s="67" t="s">
        <v>584</v>
      </c>
      <c r="S5" s="49">
        <v>54</v>
      </c>
      <c r="T5" s="49">
        <v>34</v>
      </c>
      <c r="U5" s="49">
        <v>34</v>
      </c>
      <c r="V5" s="49">
        <v>27</v>
      </c>
      <c r="W5" s="49">
        <v>37</v>
      </c>
      <c r="X5" s="49">
        <f>SUM(S5:W5)</f>
        <v>186</v>
      </c>
    </row>
    <row r="6" spans="2:24" ht="17" thickBot="1">
      <c r="F6" s="63"/>
      <c r="N6" s="63"/>
      <c r="R6" s="68" t="s">
        <v>580</v>
      </c>
      <c r="S6" s="50">
        <f>SUM(S4:S5)</f>
        <v>200</v>
      </c>
      <c r="T6" s="50">
        <f>SUM(T4:T5)</f>
        <v>102</v>
      </c>
      <c r="U6" s="50">
        <f>SUM(U4:U5)</f>
        <v>96</v>
      </c>
      <c r="V6" s="50">
        <f>SUM(V4:V5)</f>
        <v>94</v>
      </c>
      <c r="W6" s="50">
        <f>SUM(W4:W5)</f>
        <v>101</v>
      </c>
      <c r="X6" s="50">
        <f>SUM(S6:W6)</f>
        <v>593</v>
      </c>
    </row>
    <row r="7" spans="2:24" ht="16" thickBot="1">
      <c r="B7" s="40" t="s">
        <v>125</v>
      </c>
      <c r="C7" s="40"/>
      <c r="D7" s="96"/>
      <c r="E7" s="40"/>
      <c r="F7" s="40"/>
      <c r="G7" s="40"/>
      <c r="M7" s="39"/>
      <c r="N7" s="39"/>
    </row>
    <row r="8" spans="2:24" ht="29" customHeight="1" thickBot="1">
      <c r="B8" s="137" t="s">
        <v>126</v>
      </c>
      <c r="C8" s="130" t="s">
        <v>561</v>
      </c>
      <c r="D8" s="139" t="s">
        <v>542</v>
      </c>
      <c r="E8" s="130" t="s">
        <v>563</v>
      </c>
      <c r="F8" s="130" t="s">
        <v>541</v>
      </c>
      <c r="G8" s="125" t="s">
        <v>562</v>
      </c>
      <c r="J8" s="12" t="s">
        <v>119</v>
      </c>
      <c r="K8" s="12" t="s">
        <v>120</v>
      </c>
      <c r="L8" s="13" t="s">
        <v>121</v>
      </c>
      <c r="M8" s="66"/>
      <c r="N8" s="66"/>
    </row>
    <row r="9" spans="2:24" ht="16" customHeight="1" thickBot="1">
      <c r="B9" s="138"/>
      <c r="C9" s="131"/>
      <c r="D9" s="140"/>
      <c r="E9" s="131"/>
      <c r="F9" s="131"/>
      <c r="G9" s="126"/>
      <c r="H9" s="53"/>
      <c r="J9" s="135" t="s">
        <v>122</v>
      </c>
      <c r="K9" s="135">
        <v>15</v>
      </c>
      <c r="L9" s="49" t="s">
        <v>572</v>
      </c>
    </row>
    <row r="10" spans="2:24" ht="16" customHeight="1">
      <c r="B10" s="45" t="s">
        <v>560</v>
      </c>
      <c r="C10" s="42">
        <v>1</v>
      </c>
      <c r="D10" s="46">
        <v>1</v>
      </c>
      <c r="E10" s="42" t="s">
        <v>849</v>
      </c>
      <c r="F10" s="53">
        <v>0.96</v>
      </c>
      <c r="G10" s="59"/>
      <c r="H10" s="53"/>
      <c r="J10" s="132"/>
      <c r="K10" s="136"/>
      <c r="L10" s="49" t="s">
        <v>574</v>
      </c>
      <c r="X10" s="61"/>
    </row>
    <row r="11" spans="2:24" ht="16">
      <c r="B11" s="28" t="s">
        <v>536</v>
      </c>
      <c r="C11" s="54">
        <v>2</v>
      </c>
      <c r="D11" s="41">
        <v>1</v>
      </c>
      <c r="E11" s="35">
        <v>0.502</v>
      </c>
      <c r="F11" s="53">
        <v>0.95</v>
      </c>
      <c r="G11" s="59"/>
      <c r="J11" s="132"/>
      <c r="K11" s="136"/>
      <c r="L11" s="49" t="s">
        <v>575</v>
      </c>
    </row>
    <row r="12" spans="2:24" ht="16">
      <c r="B12" s="28" t="s">
        <v>537</v>
      </c>
      <c r="C12" s="54">
        <v>3</v>
      </c>
      <c r="D12" s="41">
        <v>0.98010000000000019</v>
      </c>
      <c r="E12" s="36">
        <v>0.65</v>
      </c>
      <c r="F12" s="46">
        <v>0.69</v>
      </c>
      <c r="G12" s="59"/>
      <c r="J12" s="132" t="s">
        <v>123</v>
      </c>
      <c r="K12" s="132">
        <v>19</v>
      </c>
      <c r="L12" s="49" t="s">
        <v>573</v>
      </c>
    </row>
    <row r="13" spans="2:24" ht="16">
      <c r="B13" s="28" t="s">
        <v>543</v>
      </c>
      <c r="C13" s="54">
        <v>4</v>
      </c>
      <c r="D13" s="41">
        <v>0.91489224999999985</v>
      </c>
      <c r="E13" s="34">
        <v>0.73499999999999999</v>
      </c>
      <c r="F13" s="46">
        <v>0.72</v>
      </c>
      <c r="G13" s="59"/>
      <c r="J13" s="132"/>
      <c r="K13" s="132"/>
      <c r="L13" s="49" t="s">
        <v>576</v>
      </c>
    </row>
    <row r="14" spans="2:24" ht="17" thickBot="1">
      <c r="B14" s="28" t="s">
        <v>545</v>
      </c>
      <c r="C14" s="54">
        <v>5</v>
      </c>
      <c r="D14" s="41">
        <v>0.97180164000000002</v>
      </c>
      <c r="E14" s="34">
        <v>0.77600000000000002</v>
      </c>
      <c r="F14" s="49">
        <v>0.79</v>
      </c>
      <c r="G14" s="59"/>
      <c r="J14" s="133"/>
      <c r="K14" s="133"/>
      <c r="L14" s="50" t="s">
        <v>575</v>
      </c>
    </row>
    <row r="15" spans="2:24" ht="16">
      <c r="B15" s="28" t="s">
        <v>547</v>
      </c>
      <c r="C15" s="54">
        <v>6</v>
      </c>
      <c r="D15" s="41">
        <v>0.93026024999999957</v>
      </c>
      <c r="E15" s="34">
        <v>0.80900000000000005</v>
      </c>
      <c r="F15" s="46">
        <v>0.76</v>
      </c>
      <c r="G15" s="59"/>
    </row>
    <row r="16" spans="2:24" ht="16">
      <c r="B16" s="28" t="s">
        <v>549</v>
      </c>
      <c r="C16" s="54">
        <v>7</v>
      </c>
      <c r="D16" s="41">
        <v>0.8448235918367345</v>
      </c>
      <c r="E16" s="36">
        <v>0.85000000000000009</v>
      </c>
      <c r="F16" s="49">
        <v>0.68</v>
      </c>
      <c r="G16" s="59"/>
    </row>
    <row r="17" spans="2:8" ht="16">
      <c r="B17" s="28" t="s">
        <v>551</v>
      </c>
      <c r="C17" s="54">
        <v>8</v>
      </c>
      <c r="D17" s="41">
        <v>0.73230806250000002</v>
      </c>
      <c r="E17" s="34">
        <v>0.88400000000000001</v>
      </c>
      <c r="F17" s="49">
        <v>0.74</v>
      </c>
      <c r="G17" s="59"/>
    </row>
    <row r="18" spans="2:8" ht="16">
      <c r="B18" s="18" t="s">
        <v>553</v>
      </c>
      <c r="C18" s="54">
        <v>11</v>
      </c>
      <c r="D18" s="41">
        <v>0.59</v>
      </c>
      <c r="E18" s="37">
        <v>0.84999999999999987</v>
      </c>
      <c r="F18" s="53">
        <v>0.61</v>
      </c>
      <c r="G18" s="59"/>
    </row>
    <row r="19" spans="2:8" ht="16">
      <c r="B19" s="18" t="s">
        <v>554</v>
      </c>
      <c r="C19" s="54">
        <v>12</v>
      </c>
      <c r="D19" s="41">
        <v>0.85</v>
      </c>
      <c r="E19" s="38">
        <v>0.89599999999999991</v>
      </c>
      <c r="F19" s="53">
        <v>0.55000000000000004</v>
      </c>
      <c r="G19" s="59"/>
    </row>
    <row r="20" spans="2:8" ht="16">
      <c r="B20" s="18" t="s">
        <v>555</v>
      </c>
      <c r="C20" s="54">
        <v>13</v>
      </c>
      <c r="D20" s="41">
        <v>0.92</v>
      </c>
      <c r="E20" s="38" t="s">
        <v>540</v>
      </c>
      <c r="F20" s="52">
        <v>0.81</v>
      </c>
      <c r="G20" s="92"/>
    </row>
    <row r="21" spans="2:8" ht="16">
      <c r="B21" s="18" t="s">
        <v>556</v>
      </c>
      <c r="C21" s="54">
        <v>15</v>
      </c>
      <c r="D21" s="41">
        <v>0.86</v>
      </c>
      <c r="E21" s="38">
        <v>0.8819999999999999</v>
      </c>
      <c r="F21" s="49">
        <v>0.71</v>
      </c>
      <c r="G21" s="59"/>
    </row>
    <row r="22" spans="2:8" ht="16">
      <c r="B22" s="19" t="s">
        <v>557</v>
      </c>
      <c r="C22" s="54">
        <v>18</v>
      </c>
      <c r="D22" s="41">
        <v>0.7</v>
      </c>
      <c r="E22" s="36" t="s">
        <v>535</v>
      </c>
      <c r="F22" s="49">
        <v>0.7</v>
      </c>
      <c r="G22" s="59"/>
    </row>
    <row r="23" spans="2:8" ht="16">
      <c r="B23" s="19" t="s">
        <v>558</v>
      </c>
      <c r="C23" s="89">
        <v>19</v>
      </c>
      <c r="D23" s="90">
        <v>0.76</v>
      </c>
      <c r="E23" s="34">
        <v>0.87200000000000033</v>
      </c>
      <c r="F23" s="71">
        <v>0.61</v>
      </c>
      <c r="G23" s="59"/>
    </row>
    <row r="24" spans="2:8" ht="16">
      <c r="B24" s="82" t="s">
        <v>841</v>
      </c>
      <c r="C24" s="15">
        <v>29</v>
      </c>
      <c r="D24" s="94">
        <v>0.87</v>
      </c>
      <c r="E24" s="15">
        <v>0.86499999999999999</v>
      </c>
      <c r="F24" s="15">
        <v>0.69</v>
      </c>
      <c r="G24" s="15"/>
      <c r="H24" s="83"/>
    </row>
    <row r="25" spans="2:8" ht="16">
      <c r="B25" s="82" t="s">
        <v>842</v>
      </c>
      <c r="C25" s="15">
        <v>30</v>
      </c>
      <c r="D25" s="94">
        <v>0.69</v>
      </c>
      <c r="E25" s="91" t="s">
        <v>847</v>
      </c>
      <c r="F25" s="84">
        <v>0.78</v>
      </c>
      <c r="G25" s="84"/>
      <c r="H25" s="83"/>
    </row>
    <row r="26" spans="2:8" ht="16">
      <c r="B26" s="82" t="s">
        <v>843</v>
      </c>
      <c r="C26" s="15">
        <v>32</v>
      </c>
      <c r="D26" s="94">
        <v>0.87</v>
      </c>
      <c r="E26" s="84" t="s">
        <v>848</v>
      </c>
      <c r="F26" s="84">
        <v>0.67</v>
      </c>
      <c r="G26" s="84"/>
      <c r="H26" s="83"/>
    </row>
    <row r="27" spans="2:8" ht="17" thickBot="1">
      <c r="B27" s="85" t="s">
        <v>844</v>
      </c>
      <c r="C27" s="86">
        <v>37</v>
      </c>
      <c r="D27" s="97">
        <v>0.87</v>
      </c>
      <c r="E27" s="87">
        <v>0.86799999999999999</v>
      </c>
      <c r="F27" s="87">
        <v>0.56999999999999995</v>
      </c>
      <c r="G27" s="87"/>
      <c r="H27" s="83"/>
    </row>
    <row r="28" spans="2:8" ht="17" thickTop="1">
      <c r="B28" s="88" t="s">
        <v>845</v>
      </c>
    </row>
    <row r="29" spans="2:8" ht="16">
      <c r="B29" s="82" t="s">
        <v>846</v>
      </c>
    </row>
    <row r="30" spans="2:8" ht="16">
      <c r="D30" s="55"/>
    </row>
    <row r="31" spans="2:8" ht="17" thickBot="1">
      <c r="D31" s="48"/>
    </row>
    <row r="32" spans="2:8">
      <c r="B32" s="137" t="s">
        <v>126</v>
      </c>
      <c r="C32" s="130" t="s">
        <v>561</v>
      </c>
      <c r="D32" s="139" t="s">
        <v>542</v>
      </c>
      <c r="E32" s="130" t="s">
        <v>563</v>
      </c>
      <c r="F32" s="130" t="s">
        <v>541</v>
      </c>
      <c r="G32" s="125" t="s">
        <v>562</v>
      </c>
    </row>
    <row r="33" spans="2:14" ht="16" thickBot="1">
      <c r="B33" s="138"/>
      <c r="C33" s="131"/>
      <c r="D33" s="140"/>
      <c r="E33" s="131"/>
      <c r="F33" s="131"/>
      <c r="G33" s="126"/>
    </row>
    <row r="34" spans="2:14" ht="16">
      <c r="B34" s="45" t="s">
        <v>560</v>
      </c>
      <c r="C34" s="72">
        <v>1</v>
      </c>
      <c r="D34" s="46">
        <v>1</v>
      </c>
      <c r="E34" s="72">
        <v>0.84</v>
      </c>
      <c r="F34" s="72">
        <v>0.96</v>
      </c>
      <c r="G34" s="59">
        <f>AVERAGE(D34:F34)</f>
        <v>0.93333333333333324</v>
      </c>
    </row>
    <row r="35" spans="2:14" ht="16">
      <c r="B35" s="28" t="s">
        <v>536</v>
      </c>
      <c r="C35" s="54">
        <v>2</v>
      </c>
      <c r="D35" s="41">
        <v>1</v>
      </c>
      <c r="E35" s="35">
        <v>0.502</v>
      </c>
      <c r="F35" s="72">
        <v>0.95</v>
      </c>
      <c r="G35" s="59">
        <f>AVERAGE(D35:F35)</f>
        <v>0.81733333333333336</v>
      </c>
    </row>
    <row r="36" spans="2:14" ht="16">
      <c r="B36" s="28" t="s">
        <v>537</v>
      </c>
      <c r="C36" s="54">
        <v>3</v>
      </c>
      <c r="D36" s="41">
        <v>0.98009999999999997</v>
      </c>
      <c r="E36" s="36">
        <v>0.65</v>
      </c>
      <c r="F36" s="46">
        <v>0.69</v>
      </c>
      <c r="G36" s="59">
        <f t="shared" ref="G36:G51" si="0">AVERAGE(D36:F36)</f>
        <v>0.77336666666666665</v>
      </c>
    </row>
    <row r="37" spans="2:14" ht="16">
      <c r="B37" s="28" t="s">
        <v>543</v>
      </c>
      <c r="C37" s="54">
        <v>4</v>
      </c>
      <c r="D37" s="41">
        <v>0.91479999999999995</v>
      </c>
      <c r="E37" s="34">
        <v>0.73499999999999999</v>
      </c>
      <c r="F37" s="46">
        <v>0.72</v>
      </c>
      <c r="G37" s="59">
        <f>AVERAGE(D37:F37)</f>
        <v>0.78993333333333327</v>
      </c>
    </row>
    <row r="38" spans="2:14" ht="16">
      <c r="B38" s="28" t="s">
        <v>545</v>
      </c>
      <c r="C38" s="54">
        <v>5</v>
      </c>
      <c r="D38" s="41">
        <v>0.9718</v>
      </c>
      <c r="E38" s="34">
        <v>0.77600000000000002</v>
      </c>
      <c r="F38" s="73">
        <v>0.79</v>
      </c>
      <c r="G38" s="59">
        <f t="shared" si="0"/>
        <v>0.84593333333333331</v>
      </c>
    </row>
    <row r="39" spans="2:14" ht="17" thickBot="1">
      <c r="B39" s="28" t="s">
        <v>547</v>
      </c>
      <c r="C39" s="54">
        <v>6</v>
      </c>
      <c r="D39" s="41">
        <v>0.93026024999999957</v>
      </c>
      <c r="E39" s="34">
        <v>0.80900000000000005</v>
      </c>
      <c r="F39" s="46">
        <v>0.76</v>
      </c>
      <c r="G39" s="59">
        <f t="shared" si="0"/>
        <v>0.83308674999999999</v>
      </c>
      <c r="M39" s="40"/>
      <c r="N39" s="40"/>
    </row>
    <row r="40" spans="2:14" ht="18" customHeight="1" thickBot="1">
      <c r="B40" s="28" t="s">
        <v>549</v>
      </c>
      <c r="C40" s="54">
        <v>7</v>
      </c>
      <c r="D40" s="41">
        <v>0.8448235918367345</v>
      </c>
      <c r="E40" s="36">
        <v>0.85000000000000009</v>
      </c>
      <c r="F40" s="73">
        <v>0.68</v>
      </c>
      <c r="G40" s="59">
        <f t="shared" si="0"/>
        <v>0.79160786394557825</v>
      </c>
      <c r="J40" s="40"/>
      <c r="K40" s="40"/>
      <c r="L40" s="40"/>
    </row>
    <row r="41" spans="2:14" ht="16">
      <c r="B41" s="28" t="s">
        <v>551</v>
      </c>
      <c r="C41" s="54">
        <v>8</v>
      </c>
      <c r="D41" s="41">
        <v>0.73230806250000002</v>
      </c>
      <c r="E41" s="34">
        <v>0.88400000000000001</v>
      </c>
      <c r="F41" s="73">
        <v>0.74</v>
      </c>
      <c r="G41" s="59">
        <f t="shared" si="0"/>
        <v>0.78543602083333341</v>
      </c>
      <c r="I41" s="79" t="s">
        <v>126</v>
      </c>
      <c r="J41" s="130" t="s">
        <v>561</v>
      </c>
      <c r="K41" s="130" t="s">
        <v>542</v>
      </c>
      <c r="L41" s="130" t="s">
        <v>127</v>
      </c>
      <c r="M41" s="130" t="s">
        <v>541</v>
      </c>
      <c r="N41" s="129" t="s">
        <v>562</v>
      </c>
    </row>
    <row r="42" spans="2:14" ht="16">
      <c r="B42" s="18" t="s">
        <v>553</v>
      </c>
      <c r="C42" s="54">
        <v>11</v>
      </c>
      <c r="D42" s="41">
        <v>0.58979999999999999</v>
      </c>
      <c r="E42" s="37">
        <v>0.84999999999999987</v>
      </c>
      <c r="F42" s="72">
        <v>0.61</v>
      </c>
      <c r="G42" s="59">
        <f t="shared" si="0"/>
        <v>0.68326666666666658</v>
      </c>
      <c r="I42" s="80"/>
      <c r="J42" s="131"/>
      <c r="K42" s="131"/>
      <c r="L42" s="131"/>
      <c r="M42" s="131"/>
      <c r="N42" s="129"/>
    </row>
    <row r="43" spans="2:14" ht="16">
      <c r="B43" s="18" t="s">
        <v>554</v>
      </c>
      <c r="C43" s="54">
        <v>12</v>
      </c>
      <c r="D43" s="41">
        <v>0.84850000000000003</v>
      </c>
      <c r="E43" s="38">
        <v>0.89599999999999991</v>
      </c>
      <c r="F43" s="72">
        <v>0.55000000000000004</v>
      </c>
      <c r="G43" s="59">
        <f t="shared" si="0"/>
        <v>0.76483333333333337</v>
      </c>
      <c r="I43" s="45" t="s">
        <v>559</v>
      </c>
      <c r="J43" s="42">
        <v>1</v>
      </c>
      <c r="K43" s="53">
        <v>1</v>
      </c>
      <c r="L43" s="42"/>
      <c r="M43" s="53">
        <v>0.95</v>
      </c>
    </row>
    <row r="44" spans="2:14" ht="16">
      <c r="B44" s="18" t="s">
        <v>555</v>
      </c>
      <c r="C44" s="54">
        <v>13</v>
      </c>
      <c r="D44" s="41">
        <v>0.91979999999999995</v>
      </c>
      <c r="E44" s="38">
        <v>0.85799999999999998</v>
      </c>
      <c r="F44" s="71">
        <v>0.81</v>
      </c>
      <c r="G44" s="59">
        <f t="shared" si="0"/>
        <v>0.86260000000000003</v>
      </c>
      <c r="I44" s="28" t="s">
        <v>539</v>
      </c>
      <c r="J44" s="54">
        <v>2</v>
      </c>
      <c r="K44" s="41">
        <v>0.94089999999999996</v>
      </c>
      <c r="L44" s="35">
        <v>0.502</v>
      </c>
      <c r="M44" s="49">
        <v>0.89</v>
      </c>
    </row>
    <row r="45" spans="2:14" ht="16">
      <c r="B45" s="18" t="s">
        <v>556</v>
      </c>
      <c r="C45" s="54">
        <v>15</v>
      </c>
      <c r="D45" s="41">
        <v>0.8589</v>
      </c>
      <c r="E45" s="38">
        <v>0.8819999999999999</v>
      </c>
      <c r="F45" s="73">
        <v>0.71</v>
      </c>
      <c r="G45" s="59">
        <f t="shared" si="0"/>
        <v>0.81696666666666662</v>
      </c>
      <c r="I45" s="28" t="s">
        <v>538</v>
      </c>
      <c r="J45" s="54">
        <v>3</v>
      </c>
      <c r="K45" s="41">
        <v>0.9893617777777779</v>
      </c>
      <c r="L45" s="36">
        <v>0.65</v>
      </c>
      <c r="M45" s="49">
        <v>0.95</v>
      </c>
    </row>
    <row r="46" spans="2:14" ht="16">
      <c r="B46" s="19" t="s">
        <v>557</v>
      </c>
      <c r="C46" s="54">
        <v>18</v>
      </c>
      <c r="D46" s="41">
        <v>0.70379999999999998</v>
      </c>
      <c r="E46" s="36">
        <v>0.87</v>
      </c>
      <c r="F46" s="73">
        <v>0.7</v>
      </c>
      <c r="G46" s="59">
        <f>AVERAGE(D46:F46)</f>
        <v>0.75793333333333324</v>
      </c>
      <c r="I46" s="28" t="s">
        <v>544</v>
      </c>
      <c r="J46" s="54">
        <v>4</v>
      </c>
      <c r="K46" s="41">
        <v>0.99351056250000003</v>
      </c>
      <c r="L46" s="34">
        <v>0.73499999999999999</v>
      </c>
      <c r="M46" s="49">
        <v>0.96</v>
      </c>
    </row>
    <row r="47" spans="2:14" ht="16">
      <c r="B47" s="19" t="s">
        <v>558</v>
      </c>
      <c r="C47" s="89">
        <v>19</v>
      </c>
      <c r="D47" s="90">
        <v>0.75639999999999996</v>
      </c>
      <c r="E47" s="34">
        <v>0.87200000000000033</v>
      </c>
      <c r="F47" s="71">
        <v>0.61</v>
      </c>
      <c r="G47" s="59">
        <f t="shared" si="0"/>
        <v>0.74613333333333343</v>
      </c>
      <c r="I47" s="28" t="s">
        <v>546</v>
      </c>
      <c r="J47" s="54">
        <v>5</v>
      </c>
      <c r="K47" s="41">
        <v>0.85303696000000018</v>
      </c>
      <c r="L47" s="34">
        <v>0.77600000000000002</v>
      </c>
      <c r="M47" s="49">
        <v>0.93</v>
      </c>
    </row>
    <row r="48" spans="2:14" ht="16">
      <c r="B48" s="82" t="s">
        <v>841</v>
      </c>
      <c r="C48" s="15">
        <v>29</v>
      </c>
      <c r="D48" s="94">
        <v>0.87</v>
      </c>
      <c r="E48" s="15">
        <v>0.86499999999999999</v>
      </c>
      <c r="F48" s="15">
        <v>0.69</v>
      </c>
      <c r="G48" s="59">
        <f t="shared" si="0"/>
        <v>0.80833333333333324</v>
      </c>
      <c r="I48" s="28" t="s">
        <v>548</v>
      </c>
      <c r="J48" s="54">
        <v>6</v>
      </c>
      <c r="K48" s="41">
        <v>0.69444444444444453</v>
      </c>
      <c r="L48" s="34">
        <v>0.80900000000000005</v>
      </c>
      <c r="M48" s="49">
        <v>0.93</v>
      </c>
    </row>
    <row r="49" spans="2:14" ht="16">
      <c r="B49" s="82" t="s">
        <v>842</v>
      </c>
      <c r="C49" s="15">
        <v>30</v>
      </c>
      <c r="D49" s="94">
        <v>0.69</v>
      </c>
      <c r="E49" s="91">
        <v>0.88600000000000001</v>
      </c>
      <c r="F49" s="84">
        <v>0.78</v>
      </c>
      <c r="G49" s="59">
        <f t="shared" si="0"/>
        <v>0.78533333333333333</v>
      </c>
      <c r="I49" s="28" t="s">
        <v>550</v>
      </c>
      <c r="J49" s="54">
        <v>7</v>
      </c>
      <c r="K49" s="41">
        <v>0.61734693877551017</v>
      </c>
      <c r="L49" s="36">
        <v>0.85000000000000009</v>
      </c>
      <c r="M49" s="49">
        <v>0.94</v>
      </c>
    </row>
    <row r="50" spans="2:14" ht="17" thickBot="1">
      <c r="B50" s="82" t="s">
        <v>843</v>
      </c>
      <c r="C50" s="15">
        <v>32</v>
      </c>
      <c r="D50" s="94">
        <v>0.87</v>
      </c>
      <c r="E50" s="84">
        <v>0.90900000000000003</v>
      </c>
      <c r="F50" s="84">
        <v>0.67</v>
      </c>
      <c r="G50" s="59">
        <f t="shared" si="0"/>
        <v>0.81633333333333324</v>
      </c>
      <c r="I50" s="60" t="s">
        <v>552</v>
      </c>
      <c r="J50" s="56">
        <v>8</v>
      </c>
      <c r="K50" s="57">
        <v>0.74412189062500012</v>
      </c>
      <c r="L50" s="58">
        <v>0.88400000000000001</v>
      </c>
      <c r="M50" s="50">
        <v>0.94</v>
      </c>
      <c r="N50" s="40"/>
    </row>
    <row r="51" spans="2:14" ht="17" thickBot="1">
      <c r="B51" s="85" t="s">
        <v>844</v>
      </c>
      <c r="C51" s="86">
        <v>37</v>
      </c>
      <c r="D51" s="97">
        <v>0.87</v>
      </c>
      <c r="E51" s="87">
        <v>0.86799999999999999</v>
      </c>
      <c r="F51" s="87">
        <v>0.56999999999999995</v>
      </c>
      <c r="G51" s="59">
        <f t="shared" si="0"/>
        <v>0.76933333333333331</v>
      </c>
    </row>
    <row r="52" spans="2:14" ht="17" thickTop="1">
      <c r="B52" s="28"/>
      <c r="C52" s="49"/>
      <c r="H52">
        <f>AVERAGE(0.92,0.858,0.91)</f>
        <v>0.89600000000000002</v>
      </c>
    </row>
    <row r="53" spans="2:14" ht="16">
      <c r="B53" s="28"/>
      <c r="C53" s="42"/>
      <c r="I53">
        <f>AVERAGE(0.92,0.893,0.91)</f>
        <v>0.90766666666666673</v>
      </c>
    </row>
    <row r="54" spans="2:14" ht="16">
      <c r="B54" s="28"/>
      <c r="C54" s="44"/>
    </row>
    <row r="55" spans="2:14" ht="16">
      <c r="B55" s="28"/>
      <c r="C55" s="49"/>
    </row>
    <row r="56" spans="2:14" ht="16">
      <c r="B56" s="28"/>
      <c r="C56" s="49"/>
    </row>
    <row r="57" spans="2:14" ht="16">
      <c r="B57" s="28"/>
      <c r="C57" s="43"/>
    </row>
    <row r="58" spans="2:14" ht="16">
      <c r="B58" s="28"/>
      <c r="C58" s="43"/>
    </row>
    <row r="59" spans="2:14" ht="16">
      <c r="B59" s="28"/>
      <c r="C59" s="43"/>
    </row>
    <row r="60" spans="2:14" ht="16">
      <c r="B60" s="28"/>
      <c r="C60" s="43"/>
    </row>
    <row r="61" spans="2:14" ht="16">
      <c r="B61" s="28"/>
      <c r="C61" s="51"/>
    </row>
    <row r="62" spans="2:14" ht="16" customHeight="1">
      <c r="B62" s="28"/>
      <c r="C62" s="51"/>
    </row>
    <row r="63" spans="2:14" ht="15" customHeight="1">
      <c r="B63" s="18"/>
      <c r="C63" s="42"/>
    </row>
    <row r="64" spans="2:14" ht="15" customHeight="1">
      <c r="B64" s="18"/>
      <c r="C64" s="42"/>
    </row>
    <row r="65" spans="2:4" ht="15" customHeight="1">
      <c r="B65" s="18"/>
      <c r="C65" s="43"/>
    </row>
    <row r="66" spans="2:4" ht="15" customHeight="1">
      <c r="B66" s="18"/>
      <c r="C66" s="49"/>
    </row>
    <row r="67" spans="2:4" ht="15" customHeight="1">
      <c r="B67" s="19"/>
      <c r="C67" s="49"/>
    </row>
    <row r="68" spans="2:4" ht="15" customHeight="1">
      <c r="B68" s="21"/>
      <c r="D68"/>
    </row>
  </sheetData>
  <mergeCells count="25">
    <mergeCell ref="B32:B33"/>
    <mergeCell ref="C32:C33"/>
    <mergeCell ref="D32:D33"/>
    <mergeCell ref="E32:E33"/>
    <mergeCell ref="F32:F33"/>
    <mergeCell ref="D2:F2"/>
    <mergeCell ref="L2:N2"/>
    <mergeCell ref="J9:J11"/>
    <mergeCell ref="K9:K11"/>
    <mergeCell ref="B8:B9"/>
    <mergeCell ref="E8:E9"/>
    <mergeCell ref="F8:F9"/>
    <mergeCell ref="C8:C9"/>
    <mergeCell ref="D8:D9"/>
    <mergeCell ref="G8:G9"/>
    <mergeCell ref="G32:G33"/>
    <mergeCell ref="T2:U2"/>
    <mergeCell ref="V2:W2"/>
    <mergeCell ref="N41:N42"/>
    <mergeCell ref="J41:J42"/>
    <mergeCell ref="K41:K42"/>
    <mergeCell ref="L41:L42"/>
    <mergeCell ref="M41:M42"/>
    <mergeCell ref="J12:J14"/>
    <mergeCell ref="K12:K14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52E7-0CD1-3049-9B17-109044D79819}">
  <dimension ref="B2:H36"/>
  <sheetViews>
    <sheetView topLeftCell="A35" zoomScale="150" zoomScaleNormal="150" workbookViewId="0">
      <selection activeCell="B38" sqref="B38"/>
    </sheetView>
  </sheetViews>
  <sheetFormatPr baseColWidth="10" defaultRowHeight="15"/>
  <cols>
    <col min="3" max="3" width="23.83203125" customWidth="1"/>
  </cols>
  <sheetData>
    <row r="2" spans="2:8" ht="16" thickBot="1"/>
    <row r="3" spans="2:8" ht="19" thickTop="1" thickBot="1">
      <c r="B3" s="99" t="s">
        <v>850</v>
      </c>
      <c r="C3" s="99" t="s">
        <v>851</v>
      </c>
      <c r="D3" s="99" t="s">
        <v>852</v>
      </c>
      <c r="E3" s="99" t="s">
        <v>853</v>
      </c>
      <c r="F3" s="99" t="s">
        <v>854</v>
      </c>
      <c r="G3" s="99" t="s">
        <v>855</v>
      </c>
      <c r="H3" s="99" t="s">
        <v>856</v>
      </c>
    </row>
    <row r="4" spans="2:8" ht="17" customHeight="1">
      <c r="B4" s="100">
        <v>1</v>
      </c>
      <c r="C4" s="101" t="s">
        <v>857</v>
      </c>
      <c r="D4" s="104">
        <v>3.3000000000000002E-2</v>
      </c>
      <c r="E4" s="106">
        <v>-0.45300000000000001</v>
      </c>
      <c r="F4" s="104">
        <v>-0.14499999999999999</v>
      </c>
      <c r="G4" s="104">
        <v>-0.122</v>
      </c>
      <c r="H4" s="104">
        <v>3.5000000000000003E-2</v>
      </c>
    </row>
    <row r="5" spans="2:8" ht="17" customHeight="1">
      <c r="B5" s="100">
        <v>2</v>
      </c>
      <c r="C5" s="101" t="s">
        <v>858</v>
      </c>
      <c r="D5" s="104">
        <v>-6.9000000000000006E-2</v>
      </c>
      <c r="E5" s="104">
        <v>1.2E-2</v>
      </c>
      <c r="F5" s="104">
        <v>-3.4000000000000002E-2</v>
      </c>
      <c r="G5" s="104">
        <v>-0.249</v>
      </c>
      <c r="H5" s="104">
        <v>8.4000000000000005E-2</v>
      </c>
    </row>
    <row r="6" spans="2:8" ht="17" customHeight="1">
      <c r="B6" s="100">
        <v>3</v>
      </c>
      <c r="C6" s="101" t="s">
        <v>859</v>
      </c>
      <c r="D6" s="106">
        <v>-0.47899999999999998</v>
      </c>
      <c r="E6" s="104">
        <v>-7.3999999999999996E-2</v>
      </c>
      <c r="F6" s="104">
        <v>-0.104</v>
      </c>
      <c r="G6" s="104">
        <v>-9.8000000000000004E-2</v>
      </c>
      <c r="H6" s="104">
        <v>9.1999999999999998E-2</v>
      </c>
    </row>
    <row r="7" spans="2:8" ht="17" customHeight="1">
      <c r="B7" s="100">
        <v>4</v>
      </c>
      <c r="C7" s="101" t="s">
        <v>860</v>
      </c>
      <c r="D7" s="104">
        <v>-1.2999999999999999E-2</v>
      </c>
      <c r="E7" s="104">
        <v>-9.8000000000000004E-2</v>
      </c>
      <c r="F7" s="104">
        <v>0.13100000000000001</v>
      </c>
      <c r="G7" s="104">
        <v>3.7999999999999999E-2</v>
      </c>
      <c r="H7" s="106">
        <v>-0.44600000000000001</v>
      </c>
    </row>
    <row r="8" spans="2:8" ht="17" customHeight="1">
      <c r="B8" s="100">
        <v>5</v>
      </c>
      <c r="C8" s="101" t="s">
        <v>861</v>
      </c>
      <c r="D8" s="104">
        <v>7.0000000000000001E-3</v>
      </c>
      <c r="E8" s="104">
        <v>-0.249</v>
      </c>
      <c r="F8" s="104">
        <v>-0.30599999999999999</v>
      </c>
      <c r="G8" s="104">
        <v>0.17799999999999999</v>
      </c>
      <c r="H8" s="104">
        <v>-0.23</v>
      </c>
    </row>
    <row r="9" spans="2:8" ht="17" customHeight="1">
      <c r="B9" s="100">
        <v>6</v>
      </c>
      <c r="C9" s="101" t="s">
        <v>862</v>
      </c>
      <c r="D9" s="104">
        <v>-0.24299999999999999</v>
      </c>
      <c r="E9" s="104">
        <v>-0.24399999999999999</v>
      </c>
      <c r="F9" s="104">
        <v>-7.4999999999999997E-2</v>
      </c>
      <c r="G9" s="104">
        <v>-0.14699999999999999</v>
      </c>
      <c r="H9" s="104">
        <v>-7.5999999999999998E-2</v>
      </c>
    </row>
    <row r="10" spans="2:8" ht="17" customHeight="1">
      <c r="B10" s="100">
        <v>7</v>
      </c>
      <c r="C10" s="101" t="s">
        <v>863</v>
      </c>
      <c r="D10" s="104">
        <v>-8.2000000000000003E-2</v>
      </c>
      <c r="E10" s="104">
        <v>-0.28999999999999998</v>
      </c>
      <c r="F10" s="104">
        <v>-0.28499999999999998</v>
      </c>
      <c r="G10" s="104">
        <v>-0.13300000000000001</v>
      </c>
      <c r="H10" s="104">
        <v>0.11899999999999999</v>
      </c>
    </row>
    <row r="11" spans="2:8" ht="17" customHeight="1">
      <c r="B11" s="100">
        <v>8</v>
      </c>
      <c r="C11" s="101" t="s">
        <v>864</v>
      </c>
      <c r="D11" s="104">
        <v>6.4000000000000001E-2</v>
      </c>
      <c r="E11" s="104">
        <v>0.372</v>
      </c>
      <c r="F11" s="104">
        <v>9.8000000000000004E-2</v>
      </c>
      <c r="G11" s="104">
        <v>0.26300000000000001</v>
      </c>
      <c r="H11" s="104">
        <v>4.2999999999999997E-2</v>
      </c>
    </row>
    <row r="12" spans="2:8" ht="17" customHeight="1">
      <c r="B12" s="100">
        <v>9</v>
      </c>
      <c r="C12" s="101" t="s">
        <v>865</v>
      </c>
      <c r="D12" s="104">
        <v>-0.27200000000000002</v>
      </c>
      <c r="E12" s="104">
        <v>-0.04</v>
      </c>
      <c r="F12" s="104">
        <v>-0.112</v>
      </c>
      <c r="G12" s="104">
        <v>-0.17899999999999999</v>
      </c>
      <c r="H12" s="104">
        <v>-0.06</v>
      </c>
    </row>
    <row r="13" spans="2:8" ht="17" customHeight="1">
      <c r="B13" s="100">
        <v>10</v>
      </c>
      <c r="C13" s="101" t="s">
        <v>866</v>
      </c>
      <c r="D13" s="104">
        <v>0.112</v>
      </c>
      <c r="E13" s="104">
        <v>6.9000000000000006E-2</v>
      </c>
      <c r="F13" s="104">
        <v>4.9000000000000002E-2</v>
      </c>
      <c r="G13" s="104">
        <v>-7.6999999999999999E-2</v>
      </c>
      <c r="H13" s="104">
        <v>0.184</v>
      </c>
    </row>
    <row r="14" spans="2:8" ht="17" customHeight="1">
      <c r="B14" s="100">
        <v>11</v>
      </c>
      <c r="C14" s="101" t="s">
        <v>867</v>
      </c>
      <c r="D14" s="104">
        <v>-0.157</v>
      </c>
      <c r="E14" s="104">
        <v>-0.376</v>
      </c>
      <c r="F14" s="104">
        <v>-4.5999999999999999E-2</v>
      </c>
      <c r="G14" s="104">
        <v>-0.13100000000000001</v>
      </c>
      <c r="H14" s="104">
        <v>-0.159</v>
      </c>
    </row>
    <row r="15" spans="2:8" ht="17" customHeight="1">
      <c r="B15" s="100">
        <v>12</v>
      </c>
      <c r="C15" s="101" t="s">
        <v>868</v>
      </c>
      <c r="D15" s="104">
        <v>0.17199999999999999</v>
      </c>
      <c r="E15" s="104">
        <v>-0.24</v>
      </c>
      <c r="F15" s="104">
        <v>-0.29899999999999999</v>
      </c>
      <c r="G15" s="104">
        <v>8.2000000000000003E-2</v>
      </c>
      <c r="H15" s="104">
        <v>8.6999999999999994E-2</v>
      </c>
    </row>
    <row r="16" spans="2:8" ht="17" customHeight="1">
      <c r="B16" s="100">
        <v>13</v>
      </c>
      <c r="C16" s="101" t="s">
        <v>869</v>
      </c>
      <c r="D16" s="104">
        <v>5.7000000000000002E-2</v>
      </c>
      <c r="E16" s="104">
        <v>-0.314</v>
      </c>
      <c r="F16" s="104">
        <v>-0.219</v>
      </c>
      <c r="G16" s="104">
        <v>5.6000000000000001E-2</v>
      </c>
      <c r="H16" s="104">
        <v>-0.122</v>
      </c>
    </row>
    <row r="17" spans="2:8" ht="17" customHeight="1">
      <c r="B17" s="100">
        <v>14</v>
      </c>
      <c r="C17" s="101" t="s">
        <v>870</v>
      </c>
      <c r="D17" s="104">
        <v>-0.05</v>
      </c>
      <c r="E17" s="106">
        <v>0.42299999999999999</v>
      </c>
      <c r="F17" s="104">
        <v>0.193</v>
      </c>
      <c r="G17" s="104">
        <v>-0.26100000000000001</v>
      </c>
      <c r="H17" s="104">
        <v>0.19900000000000001</v>
      </c>
    </row>
    <row r="18" spans="2:8" ht="17" customHeight="1">
      <c r="B18" s="100">
        <v>15</v>
      </c>
      <c r="C18" s="101" t="s">
        <v>871</v>
      </c>
      <c r="D18" s="104">
        <v>-0.104</v>
      </c>
      <c r="E18" s="104">
        <v>-9.5000000000000001E-2</v>
      </c>
      <c r="F18" s="104">
        <v>-0.159</v>
      </c>
      <c r="G18" s="104">
        <v>8.7999999999999995E-2</v>
      </c>
      <c r="H18" s="104">
        <v>9.9000000000000005E-2</v>
      </c>
    </row>
    <row r="19" spans="2:8" ht="17" customHeight="1">
      <c r="B19" s="100">
        <v>16</v>
      </c>
      <c r="C19" s="101" t="s">
        <v>872</v>
      </c>
      <c r="D19" s="104">
        <v>-0.154</v>
      </c>
      <c r="E19" s="104">
        <v>-0.14099999999999999</v>
      </c>
      <c r="F19" s="104">
        <v>-0.28100000000000003</v>
      </c>
      <c r="G19" s="104">
        <v>-7.9000000000000001E-2</v>
      </c>
      <c r="H19" s="104">
        <v>-3.9E-2</v>
      </c>
    </row>
    <row r="20" spans="2:8" ht="17" customHeight="1">
      <c r="B20" s="100">
        <v>17</v>
      </c>
      <c r="C20" s="101" t="s">
        <v>873</v>
      </c>
      <c r="D20" s="106">
        <v>-0.46400000000000002</v>
      </c>
      <c r="E20" s="104">
        <v>0.21299999999999999</v>
      </c>
      <c r="F20" s="104">
        <v>0.23400000000000001</v>
      </c>
      <c r="G20" s="104">
        <v>0.224</v>
      </c>
      <c r="H20" s="104">
        <v>0.13</v>
      </c>
    </row>
    <row r="21" spans="2:8" ht="17" customHeight="1">
      <c r="B21" s="100">
        <v>18</v>
      </c>
      <c r="C21" s="101" t="s">
        <v>874</v>
      </c>
      <c r="D21" s="104">
        <v>3.5000000000000003E-2</v>
      </c>
      <c r="E21" s="104">
        <v>0.187</v>
      </c>
      <c r="F21" s="104">
        <v>0.2</v>
      </c>
      <c r="G21" s="104">
        <v>0.21</v>
      </c>
      <c r="H21" s="104">
        <v>-6.2E-2</v>
      </c>
    </row>
    <row r="22" spans="2:8" ht="17" customHeight="1">
      <c r="B22" s="100">
        <v>19</v>
      </c>
      <c r="C22" s="101" t="s">
        <v>875</v>
      </c>
      <c r="D22" s="104">
        <v>-3.7999999999999999E-2</v>
      </c>
      <c r="E22" s="104">
        <v>-0.377</v>
      </c>
      <c r="F22" s="104">
        <v>-0.13700000000000001</v>
      </c>
      <c r="G22" s="104">
        <v>3.2000000000000001E-2</v>
      </c>
      <c r="H22" s="104">
        <v>-0.115</v>
      </c>
    </row>
    <row r="23" spans="2:8" ht="17" customHeight="1">
      <c r="B23" s="100">
        <v>20</v>
      </c>
      <c r="C23" s="101" t="s">
        <v>876</v>
      </c>
      <c r="D23" s="104">
        <v>-0.28899999999999998</v>
      </c>
      <c r="E23" s="104">
        <v>0.215</v>
      </c>
      <c r="F23" s="104">
        <v>0.126</v>
      </c>
      <c r="G23" s="104">
        <v>9.6000000000000002E-2</v>
      </c>
      <c r="H23" s="104">
        <v>-1E-3</v>
      </c>
    </row>
    <row r="24" spans="2:8" ht="17" customHeight="1">
      <c r="B24" s="100">
        <v>21</v>
      </c>
      <c r="C24" s="101" t="s">
        <v>877</v>
      </c>
      <c r="D24" s="104">
        <v>-0.105</v>
      </c>
      <c r="E24" s="104">
        <v>-0.16</v>
      </c>
      <c r="F24" s="104">
        <v>-0.14099999999999999</v>
      </c>
      <c r="G24" s="104">
        <v>0.1</v>
      </c>
      <c r="H24" s="104">
        <v>-0.13200000000000001</v>
      </c>
    </row>
    <row r="25" spans="2:8" ht="17" customHeight="1">
      <c r="B25" s="100">
        <v>22</v>
      </c>
      <c r="C25" s="101" t="s">
        <v>878</v>
      </c>
      <c r="D25" s="104">
        <v>3.5000000000000003E-2</v>
      </c>
      <c r="E25" s="104">
        <v>-0.2</v>
      </c>
      <c r="F25" s="104">
        <v>-3.4000000000000002E-2</v>
      </c>
      <c r="G25" s="104">
        <v>0.113</v>
      </c>
      <c r="H25" s="104">
        <v>-6.2E-2</v>
      </c>
    </row>
    <row r="26" spans="2:8" ht="17" customHeight="1">
      <c r="B26" s="100">
        <v>23</v>
      </c>
      <c r="C26" s="101" t="s">
        <v>879</v>
      </c>
      <c r="D26" s="104">
        <v>6.0999999999999999E-2</v>
      </c>
      <c r="E26" s="104">
        <v>0.28000000000000003</v>
      </c>
      <c r="F26" s="104">
        <v>7.8E-2</v>
      </c>
      <c r="G26" s="104">
        <v>-2.8000000000000001E-2</v>
      </c>
      <c r="H26" s="104">
        <v>3.7999999999999999E-2</v>
      </c>
    </row>
    <row r="27" spans="2:8" ht="17" customHeight="1">
      <c r="B27" s="100">
        <v>24</v>
      </c>
      <c r="C27" s="101" t="s">
        <v>880</v>
      </c>
      <c r="D27" s="104">
        <v>-0.182</v>
      </c>
      <c r="E27" s="104">
        <v>-4.9000000000000002E-2</v>
      </c>
      <c r="F27" s="106">
        <v>-0.501</v>
      </c>
      <c r="G27" s="104">
        <v>1.6E-2</v>
      </c>
      <c r="H27" s="104">
        <v>6.3E-2</v>
      </c>
    </row>
    <row r="28" spans="2:8" ht="17" customHeight="1">
      <c r="B28" s="100">
        <v>25</v>
      </c>
      <c r="C28" s="101" t="s">
        <v>881</v>
      </c>
      <c r="D28" s="104">
        <v>2E-3</v>
      </c>
      <c r="E28" s="104">
        <v>5.6000000000000001E-2</v>
      </c>
      <c r="F28" s="104">
        <v>0.20200000000000001</v>
      </c>
      <c r="G28" s="104">
        <v>0.23899999999999999</v>
      </c>
      <c r="H28" s="104">
        <v>0.16800000000000001</v>
      </c>
    </row>
    <row r="29" spans="2:8" ht="17" customHeight="1">
      <c r="B29" s="100">
        <v>26</v>
      </c>
      <c r="C29" s="101" t="s">
        <v>882</v>
      </c>
      <c r="D29" s="104">
        <v>-0.14799999999999999</v>
      </c>
      <c r="E29" s="104">
        <v>0.27100000000000002</v>
      </c>
      <c r="F29" s="104">
        <v>4.7E-2</v>
      </c>
      <c r="G29" s="104">
        <v>3.5000000000000003E-2</v>
      </c>
      <c r="H29" s="104">
        <v>0.106</v>
      </c>
    </row>
    <row r="30" spans="2:8" ht="17" customHeight="1">
      <c r="B30" s="100">
        <v>27</v>
      </c>
      <c r="C30" s="101" t="s">
        <v>883</v>
      </c>
      <c r="D30" s="104">
        <v>-1.4E-2</v>
      </c>
      <c r="E30" s="104">
        <v>0.32300000000000001</v>
      </c>
      <c r="F30" s="104">
        <v>0.252</v>
      </c>
      <c r="G30" s="104">
        <v>8.1000000000000003E-2</v>
      </c>
      <c r="H30" s="104">
        <v>0.111</v>
      </c>
    </row>
    <row r="31" spans="2:8" ht="17" customHeight="1">
      <c r="B31" s="100">
        <v>28</v>
      </c>
      <c r="C31" s="101" t="s">
        <v>884</v>
      </c>
      <c r="D31" s="104">
        <v>5.0000000000000001E-3</v>
      </c>
      <c r="E31" s="104">
        <v>0.152</v>
      </c>
      <c r="F31" s="104">
        <v>8.5999999999999993E-2</v>
      </c>
      <c r="G31" s="104">
        <v>-0.20499999999999999</v>
      </c>
      <c r="H31" s="104">
        <v>-2E-3</v>
      </c>
    </row>
    <row r="32" spans="2:8" ht="17" customHeight="1">
      <c r="B32" s="100">
        <v>29</v>
      </c>
      <c r="C32" s="101" t="s">
        <v>885</v>
      </c>
      <c r="D32" s="104">
        <v>0.16</v>
      </c>
      <c r="E32" s="104">
        <v>0.221</v>
      </c>
      <c r="F32" s="104">
        <v>0.193</v>
      </c>
      <c r="G32" s="104">
        <v>0.17100000000000001</v>
      </c>
      <c r="H32" s="106">
        <v>0.48</v>
      </c>
    </row>
    <row r="33" spans="2:8" ht="17" customHeight="1">
      <c r="B33" s="100">
        <v>30</v>
      </c>
      <c r="C33" s="101" t="s">
        <v>886</v>
      </c>
      <c r="D33" s="104">
        <v>-0.104</v>
      </c>
      <c r="E33" s="104">
        <v>-0.28100000000000003</v>
      </c>
      <c r="F33" s="104">
        <v>-0.20300000000000001</v>
      </c>
      <c r="G33" s="104">
        <v>-0.121</v>
      </c>
      <c r="H33" s="104">
        <v>7.4999999999999997E-2</v>
      </c>
    </row>
    <row r="34" spans="2:8" ht="17" customHeight="1">
      <c r="B34" s="100">
        <v>31</v>
      </c>
      <c r="C34" s="101" t="s">
        <v>887</v>
      </c>
      <c r="D34" s="104">
        <v>-0.19800000000000001</v>
      </c>
      <c r="E34" s="106">
        <v>0.40500000000000003</v>
      </c>
      <c r="F34" s="104">
        <v>0.313</v>
      </c>
      <c r="G34" s="104">
        <v>5.8000000000000003E-2</v>
      </c>
      <c r="H34" s="104">
        <v>-2.1999999999999999E-2</v>
      </c>
    </row>
    <row r="35" spans="2:8" ht="17" customHeight="1" thickBot="1">
      <c r="B35" s="102">
        <v>32</v>
      </c>
      <c r="C35" s="103" t="s">
        <v>888</v>
      </c>
      <c r="D35" s="105">
        <v>-4.1000000000000002E-2</v>
      </c>
      <c r="E35" s="105">
        <v>-0.307</v>
      </c>
      <c r="F35" s="105">
        <v>-0.27700000000000002</v>
      </c>
      <c r="G35" s="105">
        <v>6.2E-2</v>
      </c>
      <c r="H35" s="105">
        <v>-9.8000000000000004E-2</v>
      </c>
    </row>
    <row r="36" spans="2:8" ht="16" thickTop="1">
      <c r="D36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2ADF-5751-6B40-A4B1-A4E13AACA013}">
  <dimension ref="B2:M205"/>
  <sheetViews>
    <sheetView tabSelected="1" topLeftCell="A17" zoomScale="150" zoomScaleNormal="150" workbookViewId="0">
      <selection activeCell="K37" sqref="K37"/>
    </sheetView>
  </sheetViews>
  <sheetFormatPr baseColWidth="10" defaultRowHeight="15"/>
  <cols>
    <col min="1" max="1" width="3.83203125" customWidth="1"/>
    <col min="2" max="2" width="10.83203125" style="153"/>
    <col min="3" max="3" width="10.83203125" style="163"/>
    <col min="4" max="4" width="3.83203125" customWidth="1"/>
    <col min="5" max="5" width="10.83203125" style="153"/>
    <col min="6" max="6" width="12.1640625" style="163" customWidth="1"/>
    <col min="7" max="7" width="3.83203125" customWidth="1"/>
    <col min="8" max="8" width="10.83203125" style="153"/>
    <col min="9" max="9" width="10.83203125" style="163"/>
    <col min="10" max="10" width="3.6640625" customWidth="1"/>
  </cols>
  <sheetData>
    <row r="2" spans="2:13">
      <c r="B2" s="153" t="s">
        <v>992</v>
      </c>
    </row>
    <row r="3" spans="2:13" ht="17" thickBot="1">
      <c r="B3" s="115"/>
      <c r="C3" s="160"/>
      <c r="D3" s="115"/>
      <c r="E3" s="115"/>
      <c r="F3" s="160"/>
      <c r="G3" s="115"/>
      <c r="H3" s="115"/>
      <c r="I3" s="160"/>
      <c r="J3" s="98"/>
      <c r="K3" s="98"/>
      <c r="L3" s="98"/>
      <c r="M3" s="98"/>
    </row>
    <row r="4" spans="2:13" ht="17" thickTop="1" thickBot="1">
      <c r="B4" s="143" t="s">
        <v>889</v>
      </c>
      <c r="C4" s="143"/>
      <c r="D4" s="107"/>
      <c r="E4" s="113">
        <v>0.35</v>
      </c>
      <c r="F4" s="119" t="s">
        <v>926</v>
      </c>
      <c r="H4" s="108">
        <v>0.502</v>
      </c>
      <c r="I4" s="119" t="s">
        <v>944</v>
      </c>
      <c r="J4" s="112"/>
      <c r="K4" s="39"/>
    </row>
    <row r="5" spans="2:13">
      <c r="B5" s="108">
        <v>0.52</v>
      </c>
      <c r="C5" s="119" t="s">
        <v>894</v>
      </c>
      <c r="D5" s="107"/>
      <c r="E5" s="108">
        <v>-0.34399999999999997</v>
      </c>
      <c r="F5" s="119" t="s">
        <v>930</v>
      </c>
      <c r="H5" s="108">
        <v>0.49199999999999999</v>
      </c>
      <c r="I5" s="119" t="s">
        <v>947</v>
      </c>
      <c r="J5" s="107"/>
    </row>
    <row r="6" spans="2:13">
      <c r="B6" s="108">
        <v>0.46100000000000002</v>
      </c>
      <c r="C6" s="119" t="s">
        <v>899</v>
      </c>
      <c r="D6" s="107"/>
      <c r="E6" s="108">
        <v>0.34200000000000003</v>
      </c>
      <c r="F6" s="119" t="s">
        <v>934</v>
      </c>
      <c r="H6" s="108">
        <v>0.48399999999999999</v>
      </c>
      <c r="I6" s="119" t="s">
        <v>949</v>
      </c>
      <c r="J6" s="107"/>
    </row>
    <row r="7" spans="2:13">
      <c r="B7" s="108">
        <v>0.442</v>
      </c>
      <c r="C7" s="119" t="s">
        <v>904</v>
      </c>
      <c r="D7" s="107"/>
      <c r="E7" s="108">
        <v>0.313</v>
      </c>
      <c r="F7" s="119" t="s">
        <v>938</v>
      </c>
      <c r="H7" s="108">
        <v>0.47799999999999998</v>
      </c>
      <c r="I7" s="119" t="s">
        <v>950</v>
      </c>
      <c r="J7" s="107"/>
    </row>
    <row r="8" spans="2:13">
      <c r="B8" s="108">
        <v>0.438</v>
      </c>
      <c r="C8" s="119" t="s">
        <v>909</v>
      </c>
      <c r="D8" s="107"/>
      <c r="E8" s="108">
        <v>0.29699999999999999</v>
      </c>
      <c r="F8" s="119" t="s">
        <v>942</v>
      </c>
      <c r="H8" s="108">
        <v>0.441</v>
      </c>
      <c r="I8" s="119" t="s">
        <v>951</v>
      </c>
      <c r="J8" s="107"/>
    </row>
    <row r="9" spans="2:13">
      <c r="B9" s="108">
        <v>0.41899999999999998</v>
      </c>
      <c r="C9" s="119" t="s">
        <v>914</v>
      </c>
      <c r="D9" s="107"/>
      <c r="E9" s="116">
        <v>0.246</v>
      </c>
      <c r="F9" s="168" t="s">
        <v>946</v>
      </c>
      <c r="H9" s="116">
        <v>0.39200000000000002</v>
      </c>
      <c r="I9" s="168" t="s">
        <v>952</v>
      </c>
      <c r="J9" s="107"/>
    </row>
    <row r="10" spans="2:13" ht="16" thickBot="1">
      <c r="B10" s="108">
        <v>0.40799999999999997</v>
      </c>
      <c r="C10" s="119" t="s">
        <v>919</v>
      </c>
      <c r="D10" s="107"/>
      <c r="E10" s="154"/>
      <c r="F10" s="169"/>
      <c r="H10" s="154"/>
      <c r="I10" s="171"/>
      <c r="J10" s="107"/>
    </row>
    <row r="11" spans="2:13" ht="16" thickBot="1">
      <c r="B11" s="108">
        <v>0.307</v>
      </c>
      <c r="C11" s="119" t="s">
        <v>924</v>
      </c>
      <c r="D11" s="107"/>
      <c r="E11" s="143" t="s">
        <v>892</v>
      </c>
      <c r="F11" s="143"/>
      <c r="H11" s="141" t="s">
        <v>953</v>
      </c>
      <c r="I11" s="141"/>
      <c r="J11" s="107"/>
    </row>
    <row r="12" spans="2:13" ht="16" thickBot="1">
      <c r="B12" s="158"/>
      <c r="C12" s="164"/>
      <c r="D12" s="107"/>
      <c r="E12" s="108">
        <v>0.70899999999999996</v>
      </c>
      <c r="F12" s="119" t="s">
        <v>897</v>
      </c>
      <c r="H12" s="108">
        <v>-0.71599999999999997</v>
      </c>
      <c r="I12" s="119" t="s">
        <v>954</v>
      </c>
      <c r="J12" s="112"/>
      <c r="K12" s="39"/>
    </row>
    <row r="13" spans="2:13" ht="16" thickBot="1">
      <c r="B13" s="142" t="s">
        <v>890</v>
      </c>
      <c r="C13" s="142"/>
      <c r="D13" s="107"/>
      <c r="E13" s="108">
        <v>0.67900000000000005</v>
      </c>
      <c r="F13" s="119" t="s">
        <v>902</v>
      </c>
      <c r="H13" s="108">
        <v>-0.71099999999999997</v>
      </c>
      <c r="I13" s="119" t="s">
        <v>955</v>
      </c>
      <c r="J13" s="111"/>
      <c r="K13" s="121"/>
    </row>
    <row r="14" spans="2:13">
      <c r="B14" s="108">
        <v>-0.75700000000000001</v>
      </c>
      <c r="C14" s="119" t="s">
        <v>895</v>
      </c>
      <c r="D14" s="107"/>
      <c r="E14" s="108">
        <v>-0.59699999999999998</v>
      </c>
      <c r="F14" s="119" t="s">
        <v>907</v>
      </c>
      <c r="H14" s="108">
        <v>-0.68600000000000005</v>
      </c>
      <c r="I14" s="119" t="s">
        <v>956</v>
      </c>
      <c r="J14" s="109"/>
      <c r="K14" s="109"/>
    </row>
    <row r="15" spans="2:13">
      <c r="B15" s="108">
        <v>-0.66800000000000004</v>
      </c>
      <c r="C15" s="119" t="s">
        <v>900</v>
      </c>
      <c r="D15" s="107"/>
      <c r="E15" s="113">
        <v>-0.57999999999999996</v>
      </c>
      <c r="F15" s="119" t="s">
        <v>912</v>
      </c>
      <c r="H15" s="108">
        <v>-0.68500000000000005</v>
      </c>
      <c r="I15" s="119" t="s">
        <v>957</v>
      </c>
      <c r="J15" s="109"/>
      <c r="K15" s="109"/>
    </row>
    <row r="16" spans="2:13">
      <c r="B16" s="108">
        <v>-0.66200000000000003</v>
      </c>
      <c r="C16" s="119" t="s">
        <v>905</v>
      </c>
      <c r="D16" s="107"/>
      <c r="E16" s="108">
        <v>0.52600000000000002</v>
      </c>
      <c r="F16" s="119" t="s">
        <v>917</v>
      </c>
      <c r="H16" s="108">
        <v>-0.64200000000000002</v>
      </c>
      <c r="I16" s="119" t="s">
        <v>958</v>
      </c>
      <c r="J16" s="109"/>
      <c r="K16" s="109"/>
    </row>
    <row r="17" spans="2:11">
      <c r="B17" s="108">
        <v>-0.65800000000000003</v>
      </c>
      <c r="C17" s="119" t="s">
        <v>910</v>
      </c>
      <c r="D17" s="107"/>
      <c r="E17" s="108">
        <v>0.48299999999999998</v>
      </c>
      <c r="F17" s="119" t="s">
        <v>922</v>
      </c>
      <c r="H17" s="108">
        <v>-0.53900000000000003</v>
      </c>
      <c r="I17" s="119" t="s">
        <v>959</v>
      </c>
      <c r="J17" s="109"/>
      <c r="K17" s="109"/>
    </row>
    <row r="18" spans="2:11">
      <c r="B18" s="108">
        <v>-0.65200000000000002</v>
      </c>
      <c r="C18" s="119" t="s">
        <v>915</v>
      </c>
      <c r="D18" s="107"/>
      <c r="E18" s="108">
        <v>0.47599999999999998</v>
      </c>
      <c r="F18" s="119" t="s">
        <v>927</v>
      </c>
      <c r="H18" s="108">
        <v>-0.47399999999999998</v>
      </c>
      <c r="I18" s="119" t="s">
        <v>960</v>
      </c>
      <c r="J18" s="109"/>
      <c r="K18" s="109"/>
    </row>
    <row r="19" spans="2:11">
      <c r="B19" s="113">
        <v>-0.59</v>
      </c>
      <c r="C19" s="119" t="s">
        <v>920</v>
      </c>
      <c r="D19" s="107"/>
      <c r="E19" s="108">
        <v>-0.45300000000000001</v>
      </c>
      <c r="F19" s="119" t="s">
        <v>931</v>
      </c>
      <c r="H19" s="108">
        <v>-0.45900000000000002</v>
      </c>
      <c r="I19" s="119" t="s">
        <v>961</v>
      </c>
      <c r="J19" s="109"/>
      <c r="K19" s="109"/>
    </row>
    <row r="20" spans="2:11">
      <c r="B20" s="108">
        <v>-0.58899999999999997</v>
      </c>
      <c r="C20" s="119" t="s">
        <v>925</v>
      </c>
      <c r="D20" s="111"/>
      <c r="E20" s="108">
        <v>0.38400000000000001</v>
      </c>
      <c r="F20" s="119" t="s">
        <v>935</v>
      </c>
      <c r="H20" s="108">
        <v>-0.45</v>
      </c>
      <c r="I20" s="119" t="s">
        <v>962</v>
      </c>
      <c r="J20" s="109"/>
      <c r="K20" s="109"/>
    </row>
    <row r="21" spans="2:11">
      <c r="B21" s="108">
        <v>-0.58199999999999996</v>
      </c>
      <c r="C21" s="119" t="s">
        <v>929</v>
      </c>
      <c r="E21" s="108">
        <v>0.32100000000000001</v>
      </c>
      <c r="F21" s="119" t="s">
        <v>939</v>
      </c>
      <c r="H21" s="108">
        <v>0.35</v>
      </c>
      <c r="I21" s="119" t="s">
        <v>963</v>
      </c>
      <c r="J21" s="109"/>
      <c r="K21" s="109"/>
    </row>
    <row r="22" spans="2:11">
      <c r="B22" s="108">
        <v>-0.51200000000000001</v>
      </c>
      <c r="C22" s="119" t="s">
        <v>933</v>
      </c>
      <c r="E22" s="108">
        <v>-0.308</v>
      </c>
      <c r="F22" s="119" t="s">
        <v>943</v>
      </c>
      <c r="H22" s="108">
        <v>-0.34699999999999998</v>
      </c>
      <c r="I22" s="119" t="s">
        <v>964</v>
      </c>
      <c r="J22" s="109"/>
      <c r="K22" s="109"/>
    </row>
    <row r="23" spans="2:11" ht="16" thickBot="1">
      <c r="B23" s="108">
        <v>0.436</v>
      </c>
      <c r="C23" s="119" t="s">
        <v>937</v>
      </c>
      <c r="H23" s="108">
        <v>0.33400000000000002</v>
      </c>
      <c r="I23" s="119" t="s">
        <v>965</v>
      </c>
      <c r="J23" s="109"/>
      <c r="K23" s="109"/>
    </row>
    <row r="24" spans="2:11" ht="16" thickBot="1">
      <c r="B24" s="108">
        <v>0.41699999999999998</v>
      </c>
      <c r="C24" s="119" t="s">
        <v>941</v>
      </c>
      <c r="E24" s="142" t="s">
        <v>893</v>
      </c>
      <c r="F24" s="142"/>
      <c r="H24" s="108">
        <v>-0.28299999999999997</v>
      </c>
      <c r="I24" s="119" t="s">
        <v>966</v>
      </c>
      <c r="J24" s="109"/>
      <c r="K24" s="109"/>
    </row>
    <row r="25" spans="2:11" ht="16" thickBot="1">
      <c r="B25" s="113">
        <v>0.33</v>
      </c>
      <c r="C25" s="119" t="s">
        <v>945</v>
      </c>
      <c r="E25" s="108">
        <v>0.68100000000000005</v>
      </c>
      <c r="F25" s="119" t="s">
        <v>898</v>
      </c>
      <c r="H25" s="170"/>
      <c r="I25" s="171"/>
      <c r="J25" s="109"/>
      <c r="K25" s="109"/>
    </row>
    <row r="26" spans="2:11" ht="16" thickBot="1">
      <c r="B26" s="108">
        <v>-0.309</v>
      </c>
      <c r="C26" s="119" t="s">
        <v>948</v>
      </c>
      <c r="E26" s="108">
        <v>0.628</v>
      </c>
      <c r="F26" s="119" t="s">
        <v>903</v>
      </c>
      <c r="H26" s="142" t="s">
        <v>967</v>
      </c>
      <c r="I26" s="142"/>
    </row>
    <row r="27" spans="2:11" ht="16" thickBot="1">
      <c r="E27" s="108">
        <v>0.626</v>
      </c>
      <c r="F27" s="119" t="s">
        <v>908</v>
      </c>
      <c r="H27" s="108">
        <v>0.71799999999999997</v>
      </c>
      <c r="I27" s="119" t="s">
        <v>968</v>
      </c>
    </row>
    <row r="28" spans="2:11" ht="16" thickBot="1">
      <c r="B28" s="142" t="s">
        <v>891</v>
      </c>
      <c r="C28" s="142"/>
      <c r="E28" s="113">
        <v>0.59</v>
      </c>
      <c r="F28" s="119" t="s">
        <v>913</v>
      </c>
      <c r="H28" s="108">
        <v>0.71699999999999997</v>
      </c>
      <c r="I28" s="119" t="s">
        <v>969</v>
      </c>
      <c r="J28" s="109"/>
      <c r="K28" s="109"/>
    </row>
    <row r="29" spans="2:11">
      <c r="B29" s="108">
        <v>-0.58099999999999996</v>
      </c>
      <c r="C29" s="119" t="s">
        <v>896</v>
      </c>
      <c r="E29" s="108">
        <v>0.56599999999999995</v>
      </c>
      <c r="F29" s="119" t="s">
        <v>918</v>
      </c>
      <c r="H29" s="108">
        <v>0.68100000000000005</v>
      </c>
      <c r="I29" s="119" t="s">
        <v>970</v>
      </c>
      <c r="J29" s="109"/>
      <c r="K29" s="109"/>
    </row>
    <row r="30" spans="2:11">
      <c r="B30" s="108">
        <v>0.54200000000000004</v>
      </c>
      <c r="C30" s="119" t="s">
        <v>901</v>
      </c>
      <c r="E30" s="108">
        <v>0.54900000000000004</v>
      </c>
      <c r="F30" s="119" t="s">
        <v>923</v>
      </c>
      <c r="H30" s="108">
        <v>0.58499999999999996</v>
      </c>
      <c r="I30" s="119" t="s">
        <v>971</v>
      </c>
      <c r="J30" s="109"/>
      <c r="K30" s="109"/>
    </row>
    <row r="31" spans="2:11">
      <c r="B31" s="108">
        <v>0.52200000000000002</v>
      </c>
      <c r="C31" s="119" t="s">
        <v>906</v>
      </c>
      <c r="E31" s="108">
        <v>0.53700000000000003</v>
      </c>
      <c r="F31" s="119" t="s">
        <v>928</v>
      </c>
      <c r="H31" s="108">
        <v>0.56899999999999995</v>
      </c>
      <c r="I31" s="119" t="s">
        <v>972</v>
      </c>
      <c r="J31" s="109"/>
      <c r="K31" s="109"/>
    </row>
    <row r="32" spans="2:11">
      <c r="B32" s="108">
        <v>0.503</v>
      </c>
      <c r="C32" s="119" t="s">
        <v>911</v>
      </c>
      <c r="E32" s="108">
        <v>0.52400000000000002</v>
      </c>
      <c r="F32" s="119" t="s">
        <v>932</v>
      </c>
      <c r="H32" s="108">
        <v>0.47899999999999998</v>
      </c>
      <c r="I32" s="119" t="s">
        <v>973</v>
      </c>
      <c r="J32" s="123"/>
      <c r="K32" s="123"/>
    </row>
    <row r="33" spans="2:9">
      <c r="B33" s="108">
        <v>0.39600000000000002</v>
      </c>
      <c r="C33" s="119" t="s">
        <v>916</v>
      </c>
      <c r="E33" s="108">
        <v>0.50700000000000001</v>
      </c>
      <c r="F33" s="119" t="s">
        <v>936</v>
      </c>
      <c r="H33" s="108">
        <v>0.46400000000000002</v>
      </c>
      <c r="I33" s="119" t="s">
        <v>974</v>
      </c>
    </row>
    <row r="34" spans="2:9">
      <c r="B34" s="108">
        <v>0.35699999999999998</v>
      </c>
      <c r="C34" s="119" t="s">
        <v>921</v>
      </c>
      <c r="E34" s="108">
        <v>0.503</v>
      </c>
      <c r="F34" s="119" t="s">
        <v>940</v>
      </c>
      <c r="H34" s="108">
        <v>0.442</v>
      </c>
      <c r="I34" s="119" t="s">
        <v>975</v>
      </c>
    </row>
    <row r="35" spans="2:9" ht="16" thickBot="1">
      <c r="B35" s="155"/>
      <c r="E35" s="155"/>
      <c r="G35" s="114"/>
      <c r="I35" s="172"/>
    </row>
    <row r="36" spans="2:9" ht="16" thickTop="1">
      <c r="C36" s="165"/>
      <c r="D36" s="118"/>
      <c r="F36" s="165"/>
      <c r="H36" s="159"/>
      <c r="I36" s="165"/>
    </row>
    <row r="38" spans="2:9">
      <c r="B38" s="153" t="s">
        <v>993</v>
      </c>
    </row>
    <row r="39" spans="2:9" ht="17" thickBot="1">
      <c r="B39" s="115"/>
      <c r="C39" s="160"/>
      <c r="D39" s="115"/>
      <c r="E39" s="115"/>
      <c r="F39" s="160"/>
      <c r="G39" s="115"/>
      <c r="H39" s="115"/>
      <c r="I39" s="160"/>
    </row>
    <row r="40" spans="2:9" ht="17" thickTop="1" thickBot="1">
      <c r="B40" s="147">
        <v>0.35499999999999998</v>
      </c>
      <c r="C40" s="161" t="s">
        <v>976</v>
      </c>
      <c r="D40" s="148"/>
      <c r="E40" s="178" t="s">
        <v>1002</v>
      </c>
      <c r="F40" s="178"/>
      <c r="G40" s="148"/>
      <c r="H40" s="177">
        <v>0.44600000000000001</v>
      </c>
      <c r="I40" s="176" t="s">
        <v>1025</v>
      </c>
    </row>
    <row r="41" spans="2:9">
      <c r="B41" s="147">
        <v>-0.32700000000000001</v>
      </c>
      <c r="C41" s="161" t="s">
        <v>977</v>
      </c>
      <c r="D41" s="148"/>
      <c r="E41" s="147">
        <v>0.66200000000000003</v>
      </c>
      <c r="F41" s="161" t="s">
        <v>1003</v>
      </c>
      <c r="G41" s="148"/>
      <c r="H41" s="147">
        <v>0.436</v>
      </c>
      <c r="I41" s="161" t="s">
        <v>1026</v>
      </c>
    </row>
    <row r="42" spans="2:9">
      <c r="B42" s="147">
        <v>0.28799999999999998</v>
      </c>
      <c r="C42" s="161" t="s">
        <v>978</v>
      </c>
      <c r="D42" s="148"/>
      <c r="E42" s="147">
        <v>0.623</v>
      </c>
      <c r="F42" s="162" t="s">
        <v>1004</v>
      </c>
      <c r="G42" s="148"/>
      <c r="H42" s="147">
        <v>0.432</v>
      </c>
      <c r="I42" s="161" t="s">
        <v>1027</v>
      </c>
    </row>
    <row r="43" spans="2:9" ht="16" thickBot="1">
      <c r="B43" s="156"/>
      <c r="C43" s="166"/>
      <c r="D43" s="148"/>
      <c r="E43" s="147">
        <v>0.52500000000000002</v>
      </c>
      <c r="F43" s="117" t="s">
        <v>1005</v>
      </c>
      <c r="G43" s="148"/>
      <c r="H43" s="147">
        <v>0.40799999999999997</v>
      </c>
      <c r="I43" s="161" t="s">
        <v>1028</v>
      </c>
    </row>
    <row r="44" spans="2:9" ht="16" thickBot="1">
      <c r="B44" s="178" t="s">
        <v>979</v>
      </c>
      <c r="C44" s="178"/>
      <c r="D44" s="148"/>
      <c r="E44" s="147">
        <v>0.42899999999999999</v>
      </c>
      <c r="F44" s="109" t="s">
        <v>1069</v>
      </c>
      <c r="G44" s="148"/>
      <c r="H44" s="147">
        <v>0.38700000000000001</v>
      </c>
      <c r="I44" s="161" t="s">
        <v>1029</v>
      </c>
    </row>
    <row r="45" spans="2:9">
      <c r="B45" s="149">
        <v>-0.48299999999999998</v>
      </c>
      <c r="C45" s="161" t="s">
        <v>980</v>
      </c>
      <c r="D45" s="148"/>
      <c r="E45" s="147">
        <v>-0.42099999999999999</v>
      </c>
      <c r="F45" s="109" t="s">
        <v>1006</v>
      </c>
      <c r="G45" s="148"/>
      <c r="H45" s="174">
        <v>-0.377</v>
      </c>
      <c r="I45" s="162" t="s">
        <v>1080</v>
      </c>
    </row>
    <row r="46" spans="2:9">
      <c r="B46" s="147">
        <v>-0.43099999999999999</v>
      </c>
      <c r="C46" s="161" t="s">
        <v>981</v>
      </c>
      <c r="D46" s="148"/>
      <c r="E46" s="147">
        <v>0.40600000000000003</v>
      </c>
      <c r="F46" s="109" t="s">
        <v>1007</v>
      </c>
      <c r="G46" s="148"/>
      <c r="H46" s="174">
        <v>0.35699999999999998</v>
      </c>
      <c r="I46" s="162" t="s">
        <v>1030</v>
      </c>
    </row>
    <row r="47" spans="2:9">
      <c r="B47" s="147">
        <v>-0.36799999999999999</v>
      </c>
      <c r="C47" s="161" t="s">
        <v>982</v>
      </c>
      <c r="D47" s="148"/>
      <c r="E47" s="147">
        <v>0.39300000000000002</v>
      </c>
      <c r="F47" s="109" t="s">
        <v>1008</v>
      </c>
      <c r="G47" s="148"/>
      <c r="H47" s="147">
        <v>-0.35499999999999998</v>
      </c>
      <c r="I47" s="161" t="s">
        <v>1031</v>
      </c>
    </row>
    <row r="48" spans="2:9">
      <c r="B48" s="150">
        <v>-0.31</v>
      </c>
      <c r="C48" s="161" t="s">
        <v>983</v>
      </c>
      <c r="D48" s="148"/>
      <c r="E48" s="147">
        <v>0.373</v>
      </c>
      <c r="F48" s="109" t="s">
        <v>1009</v>
      </c>
      <c r="G48" s="148"/>
      <c r="H48" s="147">
        <v>0.34799999999999998</v>
      </c>
      <c r="I48" s="161" t="s">
        <v>1082</v>
      </c>
    </row>
    <row r="49" spans="2:12" ht="16" thickBot="1">
      <c r="B49" s="156"/>
      <c r="C49" s="166"/>
      <c r="D49" s="148"/>
      <c r="E49" s="147">
        <v>0.372</v>
      </c>
      <c r="F49" s="109" t="s">
        <v>1010</v>
      </c>
      <c r="G49" s="148"/>
      <c r="H49" s="147">
        <v>0.307</v>
      </c>
      <c r="I49" s="161" t="s">
        <v>1032</v>
      </c>
    </row>
    <row r="50" spans="2:12" ht="16" thickBot="1">
      <c r="B50" s="178" t="s">
        <v>988</v>
      </c>
      <c r="C50" s="178"/>
      <c r="D50" s="148"/>
      <c r="E50" s="147">
        <v>0.371</v>
      </c>
      <c r="F50" s="109" t="s">
        <v>1011</v>
      </c>
      <c r="G50" s="148"/>
      <c r="H50" s="147">
        <v>-0.30099999999999999</v>
      </c>
      <c r="I50" s="161" t="s">
        <v>1033</v>
      </c>
    </row>
    <row r="51" spans="2:12" ht="17" thickBot="1">
      <c r="B51" s="122">
        <v>0.65500000000000003</v>
      </c>
      <c r="C51" s="124" t="s">
        <v>984</v>
      </c>
      <c r="D51" s="120"/>
      <c r="E51" s="147">
        <v>0.36799999999999999</v>
      </c>
      <c r="F51" s="109" t="s">
        <v>1070</v>
      </c>
      <c r="G51" s="148"/>
      <c r="H51" s="156"/>
      <c r="I51" s="166"/>
    </row>
    <row r="52" spans="2:12" ht="17" thickBot="1">
      <c r="B52" s="108">
        <v>0.63500000000000001</v>
      </c>
      <c r="C52" s="124" t="s">
        <v>985</v>
      </c>
      <c r="D52" s="120"/>
      <c r="E52" s="147">
        <v>0.36699999999999999</v>
      </c>
      <c r="F52" s="109" t="s">
        <v>1071</v>
      </c>
      <c r="G52" s="148"/>
      <c r="H52" s="178" t="s">
        <v>1034</v>
      </c>
      <c r="I52" s="178"/>
    </row>
    <row r="53" spans="2:12" ht="16">
      <c r="B53" s="108">
        <v>0.628</v>
      </c>
      <c r="C53" s="124" t="s">
        <v>986</v>
      </c>
      <c r="D53" s="120"/>
      <c r="E53" s="147">
        <v>0.33300000000000002</v>
      </c>
      <c r="F53" s="109" t="s">
        <v>1072</v>
      </c>
      <c r="G53" s="148"/>
      <c r="H53" s="147">
        <v>0.58699999999999997</v>
      </c>
      <c r="I53" s="161" t="s">
        <v>1035</v>
      </c>
      <c r="L53" s="144"/>
    </row>
    <row r="54" spans="2:12" ht="16">
      <c r="B54" s="108">
        <v>0.61399999999999999</v>
      </c>
      <c r="C54" s="124" t="s">
        <v>987</v>
      </c>
      <c r="D54" s="120"/>
      <c r="E54" s="147">
        <v>0.32700000000000001</v>
      </c>
      <c r="F54" s="109" t="s">
        <v>1012</v>
      </c>
      <c r="G54" s="148"/>
      <c r="H54" s="147">
        <v>0.57399999999999995</v>
      </c>
      <c r="I54" s="161" t="s">
        <v>1036</v>
      </c>
      <c r="L54" s="144"/>
    </row>
    <row r="55" spans="2:12" ht="16">
      <c r="B55" s="108">
        <v>0.58299999999999996</v>
      </c>
      <c r="C55" s="124" t="s">
        <v>989</v>
      </c>
      <c r="D55" s="120"/>
      <c r="E55" s="147">
        <v>0.32100000000000001</v>
      </c>
      <c r="F55" s="109" t="s">
        <v>1013</v>
      </c>
      <c r="G55" s="148"/>
      <c r="H55" s="147">
        <v>0.57399999999999995</v>
      </c>
      <c r="I55" s="161" t="s">
        <v>1037</v>
      </c>
      <c r="L55" s="144"/>
    </row>
    <row r="56" spans="2:12" ht="17" thickBot="1">
      <c r="B56" s="108">
        <v>0.50900000000000001</v>
      </c>
      <c r="C56" s="124" t="s">
        <v>990</v>
      </c>
      <c r="D56" s="120"/>
      <c r="E56" s="156"/>
      <c r="F56" s="166"/>
      <c r="G56" s="148"/>
      <c r="H56" s="147">
        <v>0.51</v>
      </c>
      <c r="I56" s="161" t="s">
        <v>1038</v>
      </c>
      <c r="L56" s="144"/>
    </row>
    <row r="57" spans="2:12" ht="17" thickBot="1">
      <c r="B57" s="108">
        <v>-0.46500000000000002</v>
      </c>
      <c r="C57" s="124" t="s">
        <v>991</v>
      </c>
      <c r="D57" s="120"/>
      <c r="E57" s="178" t="s">
        <v>1014</v>
      </c>
      <c r="F57" s="178"/>
      <c r="G57" s="148"/>
      <c r="H57" s="147">
        <v>0.503</v>
      </c>
      <c r="I57" s="161" t="s">
        <v>1081</v>
      </c>
      <c r="L57" s="144"/>
    </row>
    <row r="58" spans="2:12" ht="16">
      <c r="B58" s="108">
        <v>-0.42799999999999999</v>
      </c>
      <c r="C58" s="124" t="s">
        <v>1066</v>
      </c>
      <c r="D58" s="120"/>
      <c r="E58" s="147">
        <v>0.81</v>
      </c>
      <c r="F58" s="109" t="s">
        <v>1015</v>
      </c>
      <c r="G58" s="148"/>
      <c r="H58" s="147">
        <v>0.48399999999999999</v>
      </c>
      <c r="I58" s="161" t="s">
        <v>1039</v>
      </c>
      <c r="L58" s="144"/>
    </row>
    <row r="59" spans="2:12" ht="16">
      <c r="B59" s="108">
        <v>-0.40699999999999997</v>
      </c>
      <c r="C59" s="124" t="s">
        <v>1067</v>
      </c>
      <c r="D59" s="120"/>
      <c r="E59" s="147">
        <v>0.79100000000000004</v>
      </c>
      <c r="F59" s="109" t="s">
        <v>1016</v>
      </c>
      <c r="G59" s="148"/>
      <c r="H59" s="147">
        <v>0.47599999999999998</v>
      </c>
      <c r="I59" s="161" t="s">
        <v>1040</v>
      </c>
    </row>
    <row r="60" spans="2:12" ht="16">
      <c r="B60" s="108">
        <v>-0.36599999999999999</v>
      </c>
      <c r="C60" s="124" t="s">
        <v>994</v>
      </c>
      <c r="D60" s="120"/>
      <c r="E60" s="147">
        <v>0.76900000000000002</v>
      </c>
      <c r="F60" s="109" t="s">
        <v>1074</v>
      </c>
      <c r="G60" s="148"/>
      <c r="H60" s="147">
        <v>0.46500000000000002</v>
      </c>
      <c r="I60" s="161" t="s">
        <v>1041</v>
      </c>
    </row>
    <row r="61" spans="2:12" ht="16">
      <c r="B61" s="108">
        <v>0.36199999999999999</v>
      </c>
      <c r="C61" s="124" t="s">
        <v>1068</v>
      </c>
      <c r="D61" s="120"/>
      <c r="E61" s="147">
        <v>0.60399999999999998</v>
      </c>
      <c r="F61" s="109" t="s">
        <v>1075</v>
      </c>
      <c r="G61" s="148"/>
      <c r="H61" s="147">
        <v>0.45100000000000001</v>
      </c>
      <c r="I61" s="161" t="s">
        <v>1042</v>
      </c>
    </row>
    <row r="62" spans="2:12" ht="16">
      <c r="B62" s="108">
        <v>0.33700000000000002</v>
      </c>
      <c r="C62" s="124" t="s">
        <v>995</v>
      </c>
      <c r="D62" s="120"/>
      <c r="E62" s="147">
        <v>0.57599999999999996</v>
      </c>
      <c r="F62" s="109" t="s">
        <v>1017</v>
      </c>
      <c r="G62" s="148"/>
      <c r="H62" s="147">
        <v>0.44400000000000001</v>
      </c>
      <c r="I62" s="161" t="s">
        <v>1059</v>
      </c>
    </row>
    <row r="63" spans="2:12" ht="16">
      <c r="B63" s="108">
        <v>-0.29899999999999999</v>
      </c>
      <c r="C63" s="124" t="s">
        <v>996</v>
      </c>
      <c r="D63" s="120"/>
      <c r="E63" s="147">
        <v>0.56200000000000006</v>
      </c>
      <c r="F63" s="109" t="s">
        <v>1018</v>
      </c>
      <c r="G63" s="148"/>
      <c r="H63" s="147">
        <v>0.42399999999999999</v>
      </c>
      <c r="I63" s="161" t="s">
        <v>1043</v>
      </c>
    </row>
    <row r="64" spans="2:12">
      <c r="B64" s="108">
        <v>0.26600000000000001</v>
      </c>
      <c r="C64" s="109" t="s">
        <v>1065</v>
      </c>
      <c r="D64" s="107"/>
      <c r="E64" s="147">
        <v>0.54600000000000004</v>
      </c>
      <c r="F64" s="109" t="s">
        <v>1076</v>
      </c>
      <c r="G64" s="148"/>
      <c r="H64" s="147">
        <v>-0.39800000000000002</v>
      </c>
      <c r="I64" s="161" t="s">
        <v>1044</v>
      </c>
    </row>
    <row r="65" spans="2:9" ht="16" thickBot="1">
      <c r="B65" s="156"/>
      <c r="C65" s="166"/>
      <c r="D65" s="148"/>
      <c r="E65" s="147">
        <v>-0.503</v>
      </c>
      <c r="F65" s="109" t="s">
        <v>1060</v>
      </c>
      <c r="G65" s="148"/>
      <c r="H65" s="147">
        <v>-0.38</v>
      </c>
      <c r="I65" s="161" t="s">
        <v>1045</v>
      </c>
    </row>
    <row r="66" spans="2:9" ht="16" thickBot="1">
      <c r="B66" s="178" t="s">
        <v>1001</v>
      </c>
      <c r="C66" s="178"/>
      <c r="D66" s="148"/>
      <c r="E66" s="147">
        <v>0.45</v>
      </c>
      <c r="F66" s="109" t="s">
        <v>1077</v>
      </c>
      <c r="G66" s="148"/>
      <c r="H66" s="147">
        <v>0.377</v>
      </c>
      <c r="I66" s="161" t="s">
        <v>1083</v>
      </c>
    </row>
    <row r="67" spans="2:9">
      <c r="B67" s="122">
        <v>-0.54200000000000004</v>
      </c>
      <c r="C67" s="173" t="s">
        <v>1061</v>
      </c>
      <c r="D67" s="148"/>
      <c r="E67" s="147">
        <v>0.42099999999999999</v>
      </c>
      <c r="F67" s="109" t="s">
        <v>1019</v>
      </c>
      <c r="G67" s="148"/>
      <c r="H67" s="147">
        <v>0.376</v>
      </c>
      <c r="I67" s="161" t="s">
        <v>1046</v>
      </c>
    </row>
    <row r="68" spans="2:9">
      <c r="B68" s="108">
        <v>-0.39300000000000002</v>
      </c>
      <c r="C68" s="109" t="s">
        <v>997</v>
      </c>
      <c r="D68" s="148"/>
      <c r="E68" s="147">
        <v>-0.41299999999999998</v>
      </c>
      <c r="F68" s="109" t="s">
        <v>1020</v>
      </c>
      <c r="G68" s="148"/>
      <c r="H68" s="147">
        <v>-0.34699999999999998</v>
      </c>
      <c r="I68" s="161" t="s">
        <v>1047</v>
      </c>
    </row>
    <row r="69" spans="2:9" ht="16" thickBot="1">
      <c r="B69" s="108">
        <v>-0.34100000000000003</v>
      </c>
      <c r="C69" s="109" t="s">
        <v>998</v>
      </c>
      <c r="D69" s="148"/>
      <c r="E69" s="147">
        <v>0.41199999999999998</v>
      </c>
      <c r="F69" s="109" t="s">
        <v>1021</v>
      </c>
      <c r="G69" s="148"/>
      <c r="H69" s="156"/>
      <c r="I69" s="166"/>
    </row>
    <row r="70" spans="2:9" ht="16" thickBot="1">
      <c r="B70" s="108">
        <v>-0.33300000000000002</v>
      </c>
      <c r="C70" s="109" t="s">
        <v>1062</v>
      </c>
      <c r="D70" s="148"/>
      <c r="E70" s="147">
        <v>0.36299999999999999</v>
      </c>
      <c r="F70" s="109" t="s">
        <v>1022</v>
      </c>
      <c r="G70" s="148"/>
      <c r="H70" s="178" t="s">
        <v>1048</v>
      </c>
      <c r="I70" s="178"/>
    </row>
    <row r="71" spans="2:9">
      <c r="B71" s="113">
        <v>-0.31</v>
      </c>
      <c r="C71" s="109" t="s">
        <v>1063</v>
      </c>
      <c r="D71" s="148"/>
      <c r="E71" s="147">
        <v>0.33200000000000002</v>
      </c>
      <c r="F71" s="109" t="s">
        <v>1023</v>
      </c>
      <c r="G71" s="148"/>
      <c r="H71" s="147">
        <v>0.53700000000000003</v>
      </c>
      <c r="I71" s="161" t="s">
        <v>1049</v>
      </c>
    </row>
    <row r="72" spans="2:9">
      <c r="B72" s="108">
        <v>-0.28799999999999998</v>
      </c>
      <c r="C72" s="109" t="s">
        <v>999</v>
      </c>
      <c r="D72" s="148"/>
      <c r="E72" s="147">
        <v>-0.30099999999999999</v>
      </c>
      <c r="F72" s="109" t="s">
        <v>1078</v>
      </c>
      <c r="G72" s="148"/>
      <c r="H72" s="147">
        <v>0.433</v>
      </c>
      <c r="I72" s="161" t="s">
        <v>1050</v>
      </c>
    </row>
    <row r="73" spans="2:9" ht="16" thickBot="1">
      <c r="B73" s="113">
        <v>-0.26</v>
      </c>
      <c r="C73" s="109" t="s">
        <v>1064</v>
      </c>
      <c r="D73" s="148"/>
      <c r="E73" s="156"/>
      <c r="F73" s="166"/>
      <c r="G73" s="148"/>
      <c r="H73" s="147">
        <v>0.40799999999999997</v>
      </c>
      <c r="I73" s="161" t="s">
        <v>1051</v>
      </c>
    </row>
    <row r="74" spans="2:9" ht="16" thickBot="1">
      <c r="B74" s="108">
        <v>-0.24099999999999999</v>
      </c>
      <c r="C74" s="109" t="s">
        <v>1000</v>
      </c>
      <c r="D74" s="148"/>
      <c r="E74" s="178" t="s">
        <v>1024</v>
      </c>
      <c r="F74" s="178"/>
      <c r="G74" s="148"/>
      <c r="H74" s="147">
        <v>0.35299999999999998</v>
      </c>
      <c r="I74" s="161" t="s">
        <v>1052</v>
      </c>
    </row>
    <row r="75" spans="2:9">
      <c r="B75" s="147"/>
      <c r="C75" s="161"/>
      <c r="D75" s="148"/>
      <c r="E75" s="147">
        <v>0.57199999999999995</v>
      </c>
      <c r="F75" s="161" t="s">
        <v>1084</v>
      </c>
      <c r="G75" s="148"/>
      <c r="H75" s="147">
        <v>0.34300000000000003</v>
      </c>
      <c r="I75" s="161" t="s">
        <v>1085</v>
      </c>
    </row>
    <row r="76" spans="2:9" ht="16" thickBot="1">
      <c r="B76" s="155"/>
      <c r="C76" s="172"/>
      <c r="D76" s="151"/>
      <c r="E76" s="155"/>
      <c r="F76" s="172"/>
      <c r="G76" s="151"/>
      <c r="H76" s="157"/>
      <c r="I76" s="167"/>
    </row>
    <row r="77" spans="2:9" ht="16" thickTop="1">
      <c r="B77" s="170"/>
      <c r="C77" s="171"/>
      <c r="D77" s="148"/>
      <c r="G77" s="152"/>
      <c r="H77" s="174"/>
      <c r="I77" s="162"/>
    </row>
    <row r="78" spans="2:9">
      <c r="D78" s="152"/>
      <c r="G78" s="152"/>
      <c r="H78" s="175"/>
      <c r="I78" s="175"/>
    </row>
    <row r="79" spans="2:9">
      <c r="B79" s="153" t="s">
        <v>1086</v>
      </c>
      <c r="G79" s="39"/>
      <c r="H79" s="147"/>
      <c r="I79" s="161"/>
    </row>
    <row r="80" spans="2:9" ht="17" thickBot="1">
      <c r="B80" s="115" t="s">
        <v>1178</v>
      </c>
      <c r="C80" s="160"/>
      <c r="D80" s="115"/>
      <c r="E80" s="115"/>
      <c r="F80" s="160"/>
      <c r="G80" s="115"/>
      <c r="H80" s="115"/>
      <c r="I80" s="160"/>
    </row>
    <row r="81" spans="2:9" ht="17" thickTop="1" thickBot="1">
      <c r="B81" s="108">
        <v>0.32100000000000001</v>
      </c>
      <c r="C81" s="109" t="s">
        <v>1073</v>
      </c>
      <c r="D81" s="146"/>
      <c r="E81" s="190" t="s">
        <v>1111</v>
      </c>
      <c r="F81" s="190"/>
      <c r="G81" s="146"/>
      <c r="H81" s="142" t="s">
        <v>1144</v>
      </c>
      <c r="I81" s="142"/>
    </row>
    <row r="82" spans="2:9" ht="16" thickBot="1">
      <c r="B82" s="110"/>
      <c r="C82" s="180"/>
      <c r="D82" s="146"/>
      <c r="E82" s="108">
        <v>0.60099999999999998</v>
      </c>
      <c r="F82" s="109" t="s">
        <v>1112</v>
      </c>
      <c r="G82" s="146"/>
      <c r="H82" s="108">
        <v>0.72299999999999998</v>
      </c>
      <c r="I82" s="109" t="s">
        <v>1145</v>
      </c>
    </row>
    <row r="83" spans="2:9" ht="16" thickBot="1">
      <c r="B83" s="142" t="s">
        <v>1053</v>
      </c>
      <c r="C83" s="142"/>
      <c r="D83" s="146"/>
      <c r="E83" s="108">
        <v>0.59199999999999997</v>
      </c>
      <c r="F83" s="109" t="s">
        <v>1113</v>
      </c>
      <c r="G83" s="146"/>
      <c r="H83" s="113">
        <v>0.67</v>
      </c>
      <c r="I83" s="109" t="s">
        <v>1146</v>
      </c>
    </row>
    <row r="84" spans="2:9">
      <c r="B84" s="108">
        <v>-0.63500000000000001</v>
      </c>
      <c r="C84" s="109" t="s">
        <v>1054</v>
      </c>
      <c r="D84" s="146"/>
      <c r="E84" s="108">
        <v>0.41199999999999998</v>
      </c>
      <c r="F84" s="109" t="s">
        <v>1114</v>
      </c>
      <c r="G84" s="146"/>
      <c r="H84" s="108">
        <v>0.64600000000000002</v>
      </c>
      <c r="I84" s="109" t="s">
        <v>1147</v>
      </c>
    </row>
    <row r="85" spans="2:9">
      <c r="B85" s="108">
        <v>-0.60699999999999998</v>
      </c>
      <c r="C85" s="109" t="s">
        <v>1055</v>
      </c>
      <c r="D85" s="146"/>
      <c r="E85" s="108">
        <v>0.40300000000000002</v>
      </c>
      <c r="F85" s="109" t="s">
        <v>1115</v>
      </c>
      <c r="G85" s="146"/>
      <c r="H85" s="108">
        <v>0.64100000000000001</v>
      </c>
      <c r="I85" s="109" t="s">
        <v>1148</v>
      </c>
    </row>
    <row r="86" spans="2:9">
      <c r="B86" s="108">
        <v>-0.53200000000000003</v>
      </c>
      <c r="C86" s="109" t="s">
        <v>1056</v>
      </c>
      <c r="D86" s="146"/>
      <c r="E86" s="108">
        <v>-0.34200000000000003</v>
      </c>
      <c r="F86" s="109" t="s">
        <v>1116</v>
      </c>
      <c r="G86" s="146"/>
      <c r="H86" s="113">
        <v>0.63</v>
      </c>
      <c r="I86" s="109" t="s">
        <v>1149</v>
      </c>
    </row>
    <row r="87" spans="2:9">
      <c r="B87" s="108">
        <v>-0.47299999999999998</v>
      </c>
      <c r="C87" s="109" t="s">
        <v>1079</v>
      </c>
      <c r="D87" s="146"/>
      <c r="E87" s="108">
        <v>-0.33300000000000002</v>
      </c>
      <c r="F87" s="109" t="s">
        <v>1117</v>
      </c>
      <c r="G87" s="146"/>
      <c r="H87" s="108">
        <v>0.623</v>
      </c>
      <c r="I87" s="109" t="s">
        <v>1150</v>
      </c>
    </row>
    <row r="88" spans="2:9">
      <c r="B88" s="108">
        <v>-0.45400000000000001</v>
      </c>
      <c r="C88" s="109" t="s">
        <v>1057</v>
      </c>
      <c r="D88" s="146"/>
      <c r="E88" s="113">
        <v>-0.32</v>
      </c>
      <c r="F88" s="109" t="s">
        <v>1118</v>
      </c>
      <c r="G88" s="146"/>
      <c r="H88" s="108">
        <v>0.57299999999999995</v>
      </c>
      <c r="I88" s="109" t="s">
        <v>1151</v>
      </c>
    </row>
    <row r="89" spans="2:9">
      <c r="B89" s="108">
        <v>-0.44500000000000001</v>
      </c>
      <c r="C89" s="109" t="s">
        <v>1058</v>
      </c>
      <c r="D89" s="146"/>
      <c r="E89" s="108">
        <v>-0.28199999999999997</v>
      </c>
      <c r="F89" s="109" t="s">
        <v>1119</v>
      </c>
      <c r="G89" s="146"/>
      <c r="H89" s="108">
        <v>0.54600000000000004</v>
      </c>
      <c r="I89" s="109" t="s">
        <v>1152</v>
      </c>
    </row>
    <row r="90" spans="2:9">
      <c r="B90" s="108">
        <v>-0.42699999999999999</v>
      </c>
      <c r="C90" s="109" t="s">
        <v>1087</v>
      </c>
      <c r="D90" s="146"/>
      <c r="E90" s="108">
        <v>-0.25800000000000001</v>
      </c>
      <c r="F90" s="109" t="s">
        <v>1120</v>
      </c>
      <c r="G90" s="146"/>
      <c r="H90" s="108">
        <v>0.44800000000000001</v>
      </c>
      <c r="I90" s="109" t="s">
        <v>1153</v>
      </c>
    </row>
    <row r="91" spans="2:9" ht="16" thickBot="1">
      <c r="B91" s="108">
        <v>-0.36599999999999999</v>
      </c>
      <c r="C91" s="109" t="s">
        <v>1088</v>
      </c>
      <c r="D91" s="146"/>
      <c r="E91" s="110"/>
      <c r="F91" s="180"/>
      <c r="G91" s="146"/>
      <c r="H91" s="108">
        <v>0.44600000000000001</v>
      </c>
      <c r="I91" s="109" t="s">
        <v>1154</v>
      </c>
    </row>
    <row r="92" spans="2:9" ht="17" thickBot="1">
      <c r="B92" s="108">
        <v>-0.34799999999999998</v>
      </c>
      <c r="C92" s="109" t="s">
        <v>1089</v>
      </c>
      <c r="D92" s="181"/>
      <c r="E92" s="142" t="s">
        <v>1121</v>
      </c>
      <c r="F92" s="142"/>
      <c r="G92" s="146"/>
      <c r="H92" s="108">
        <v>0.42499999999999999</v>
      </c>
      <c r="I92" s="109" t="s">
        <v>1155</v>
      </c>
    </row>
    <row r="93" spans="2:9" ht="16">
      <c r="B93" s="108">
        <v>-0.34599999999999997</v>
      </c>
      <c r="C93" s="109" t="s">
        <v>1090</v>
      </c>
      <c r="D93" s="181"/>
      <c r="E93" s="122">
        <v>-0.65500000000000003</v>
      </c>
      <c r="F93" s="173" t="s">
        <v>1122</v>
      </c>
      <c r="G93" s="109"/>
      <c r="H93" s="108">
        <v>0.374</v>
      </c>
      <c r="I93" s="109" t="s">
        <v>1156</v>
      </c>
    </row>
    <row r="94" spans="2:9" ht="17" thickBot="1">
      <c r="B94" s="108">
        <v>0.34</v>
      </c>
      <c r="C94" s="109" t="s">
        <v>1091</v>
      </c>
      <c r="D94" s="181"/>
      <c r="E94" s="108">
        <v>-0.60699999999999998</v>
      </c>
      <c r="F94" s="109" t="s">
        <v>1123</v>
      </c>
      <c r="G94" s="146"/>
      <c r="H94" s="110"/>
      <c r="I94" s="180"/>
    </row>
    <row r="95" spans="2:9" ht="17" thickBot="1">
      <c r="B95" s="108">
        <v>0.29299999999999998</v>
      </c>
      <c r="C95" s="109" t="s">
        <v>1092</v>
      </c>
      <c r="D95" s="181"/>
      <c r="E95" s="108">
        <v>-0.55200000000000005</v>
      </c>
      <c r="F95" s="109" t="s">
        <v>1124</v>
      </c>
      <c r="G95" s="146"/>
      <c r="H95" s="142" t="s">
        <v>1157</v>
      </c>
      <c r="I95" s="142"/>
    </row>
    <row r="96" spans="2:9" ht="17" thickBot="1">
      <c r="B96" s="110"/>
      <c r="C96" s="180"/>
      <c r="D96" s="181"/>
      <c r="E96" s="108">
        <v>-0.40600000000000003</v>
      </c>
      <c r="F96" s="109" t="s">
        <v>1125</v>
      </c>
      <c r="G96" s="146"/>
      <c r="H96" s="108">
        <v>0.68400000000000005</v>
      </c>
      <c r="I96" s="109" t="s">
        <v>1158</v>
      </c>
    </row>
    <row r="97" spans="2:9" ht="17" thickBot="1">
      <c r="B97" s="142" t="s">
        <v>1093</v>
      </c>
      <c r="C97" s="142"/>
      <c r="D97" s="181"/>
      <c r="E97" s="108">
        <v>0.29499999999999998</v>
      </c>
      <c r="F97" s="109" t="s">
        <v>1126</v>
      </c>
      <c r="G97" s="146"/>
      <c r="H97" s="108">
        <v>0.64300000000000002</v>
      </c>
      <c r="I97" s="109" t="s">
        <v>1159</v>
      </c>
    </row>
    <row r="98" spans="2:9" ht="17" thickBot="1">
      <c r="B98" s="108">
        <v>-0.66900000000000004</v>
      </c>
      <c r="C98" s="109" t="s">
        <v>1094</v>
      </c>
      <c r="D98" s="181"/>
      <c r="E98" s="110"/>
      <c r="F98" s="180"/>
      <c r="G98" s="146"/>
      <c r="H98" s="108">
        <v>0.55200000000000005</v>
      </c>
      <c r="I98" s="109" t="s">
        <v>1160</v>
      </c>
    </row>
    <row r="99" spans="2:9" ht="17" thickBot="1">
      <c r="B99" s="108">
        <v>-0.66500000000000004</v>
      </c>
      <c r="C99" s="109" t="s">
        <v>1095</v>
      </c>
      <c r="D99" s="181"/>
      <c r="E99" s="142" t="s">
        <v>1135</v>
      </c>
      <c r="F99" s="142"/>
      <c r="G99" s="146"/>
      <c r="H99" s="108">
        <v>0.54500000000000004</v>
      </c>
      <c r="I99" s="109" t="s">
        <v>1161</v>
      </c>
    </row>
    <row r="100" spans="2:9" ht="16">
      <c r="B100" s="108">
        <v>-0.59799999999999998</v>
      </c>
      <c r="C100" s="109" t="s">
        <v>1096</v>
      </c>
      <c r="D100" s="181"/>
      <c r="E100" s="108">
        <v>0.67100000000000004</v>
      </c>
      <c r="F100" s="109" t="s">
        <v>1127</v>
      </c>
      <c r="G100" s="146"/>
      <c r="H100" s="108">
        <v>0.50900000000000001</v>
      </c>
      <c r="I100" s="109" t="s">
        <v>1162</v>
      </c>
    </row>
    <row r="101" spans="2:9" ht="16">
      <c r="B101" s="108">
        <v>-0.58699999999999997</v>
      </c>
      <c r="C101" s="109" t="s">
        <v>1097</v>
      </c>
      <c r="D101" s="181"/>
      <c r="E101" s="108">
        <v>0.66100000000000003</v>
      </c>
      <c r="F101" s="109" t="s">
        <v>1128</v>
      </c>
      <c r="G101" s="146"/>
      <c r="H101" s="108">
        <v>-0.48399999999999999</v>
      </c>
      <c r="I101" s="109" t="s">
        <v>1163</v>
      </c>
    </row>
    <row r="102" spans="2:9" ht="16">
      <c r="B102" s="108">
        <v>-0.48599999999999999</v>
      </c>
      <c r="C102" s="109" t="s">
        <v>1098</v>
      </c>
      <c r="D102" s="181"/>
      <c r="E102" s="108">
        <v>0.48299999999999998</v>
      </c>
      <c r="F102" s="109" t="s">
        <v>1129</v>
      </c>
      <c r="G102" s="146"/>
      <c r="H102" s="113">
        <v>-0.48</v>
      </c>
      <c r="I102" s="109" t="s">
        <v>1164</v>
      </c>
    </row>
    <row r="103" spans="2:9" ht="16">
      <c r="B103" s="108">
        <v>0.40799999999999997</v>
      </c>
      <c r="C103" s="109" t="s">
        <v>1099</v>
      </c>
      <c r="D103" s="181"/>
      <c r="E103" s="108">
        <v>0.40799999999999997</v>
      </c>
      <c r="F103" s="109" t="s">
        <v>1130</v>
      </c>
      <c r="G103" s="146"/>
      <c r="H103" s="108">
        <v>0.45300000000000001</v>
      </c>
      <c r="I103" s="109" t="s">
        <v>1165</v>
      </c>
    </row>
    <row r="104" spans="2:9" ht="16">
      <c r="B104" s="108">
        <v>-0.40699999999999997</v>
      </c>
      <c r="C104" s="109" t="s">
        <v>1100</v>
      </c>
      <c r="D104" s="181"/>
      <c r="E104" s="108">
        <v>0.36699999999999999</v>
      </c>
      <c r="F104" s="109" t="s">
        <v>1131</v>
      </c>
      <c r="G104" s="146"/>
      <c r="H104" s="108">
        <v>0.42499999999999999</v>
      </c>
      <c r="I104" s="109" t="s">
        <v>1166</v>
      </c>
    </row>
    <row r="105" spans="2:9">
      <c r="B105" s="108">
        <v>-0.40300000000000002</v>
      </c>
      <c r="C105" s="109" t="s">
        <v>1101</v>
      </c>
      <c r="D105" s="182"/>
      <c r="E105" s="113">
        <v>-0.3</v>
      </c>
      <c r="F105" s="109" t="s">
        <v>1132</v>
      </c>
      <c r="G105" s="146"/>
      <c r="H105" s="108">
        <v>-0.42399999999999999</v>
      </c>
      <c r="I105" s="109" t="s">
        <v>1167</v>
      </c>
    </row>
    <row r="106" spans="2:9">
      <c r="B106" s="108">
        <v>-0.32600000000000001</v>
      </c>
      <c r="C106" s="109" t="s">
        <v>1102</v>
      </c>
      <c r="D106" s="146"/>
      <c r="E106" s="108">
        <v>0.29799999999999999</v>
      </c>
      <c r="F106" s="109" t="s">
        <v>1133</v>
      </c>
      <c r="G106" s="146"/>
      <c r="H106" s="108">
        <v>0.27400000000000002</v>
      </c>
      <c r="I106" s="109" t="s">
        <v>1168</v>
      </c>
    </row>
    <row r="107" spans="2:9">
      <c r="B107" s="108">
        <v>-0.317</v>
      </c>
      <c r="C107" s="109" t="s">
        <v>1103</v>
      </c>
      <c r="D107" s="146"/>
      <c r="E107" s="108">
        <v>0.27200000000000002</v>
      </c>
      <c r="F107" s="109" t="s">
        <v>1134</v>
      </c>
      <c r="G107" s="146"/>
      <c r="H107" s="108">
        <v>0.27300000000000002</v>
      </c>
      <c r="I107" s="109" t="s">
        <v>1169</v>
      </c>
    </row>
    <row r="108" spans="2:9" ht="16" thickBot="1">
      <c r="B108" s="110"/>
      <c r="C108" s="180"/>
      <c r="D108" s="146"/>
      <c r="E108" s="110"/>
      <c r="F108" s="180"/>
      <c r="G108" s="146"/>
      <c r="H108" s="108">
        <v>-0.27100000000000002</v>
      </c>
      <c r="I108" s="109" t="s">
        <v>1170</v>
      </c>
    </row>
    <row r="109" spans="2:9" ht="16" thickBot="1">
      <c r="B109" s="142" t="s">
        <v>1104</v>
      </c>
      <c r="C109" s="142"/>
      <c r="D109" s="146"/>
      <c r="E109" s="142" t="s">
        <v>1136</v>
      </c>
      <c r="F109" s="142"/>
      <c r="G109" s="146"/>
      <c r="H109" s="113">
        <v>0.24</v>
      </c>
      <c r="I109" s="109" t="s">
        <v>1171</v>
      </c>
    </row>
    <row r="110" spans="2:9" ht="16" thickBot="1">
      <c r="B110" s="192">
        <v>0.5</v>
      </c>
      <c r="C110" s="119" t="s">
        <v>1105</v>
      </c>
      <c r="D110" s="146"/>
      <c r="E110" s="108">
        <v>0.60499999999999998</v>
      </c>
      <c r="F110" s="109" t="s">
        <v>1137</v>
      </c>
      <c r="G110" s="146"/>
    </row>
    <row r="111" spans="2:9" ht="16" thickBot="1">
      <c r="B111" s="191">
        <v>0.49099999999999999</v>
      </c>
      <c r="C111" s="119" t="s">
        <v>1106</v>
      </c>
      <c r="D111" s="146"/>
      <c r="E111" s="108">
        <v>0.54500000000000004</v>
      </c>
      <c r="F111" s="109" t="s">
        <v>1138</v>
      </c>
      <c r="G111" s="146"/>
      <c r="H111" s="142" t="s">
        <v>1172</v>
      </c>
      <c r="I111" s="142"/>
    </row>
    <row r="112" spans="2:9">
      <c r="B112" s="191">
        <v>0.34300000000000003</v>
      </c>
      <c r="C112" s="119" t="s">
        <v>1107</v>
      </c>
      <c r="D112" s="146"/>
      <c r="E112" s="108">
        <v>-0.46800000000000003</v>
      </c>
      <c r="F112" s="109" t="s">
        <v>1139</v>
      </c>
      <c r="G112" s="146"/>
      <c r="H112" s="108">
        <v>0.60699999999999998</v>
      </c>
      <c r="I112" s="109" t="s">
        <v>1173</v>
      </c>
    </row>
    <row r="113" spans="2:10">
      <c r="B113" s="191">
        <v>-0.32200000000000001</v>
      </c>
      <c r="C113" s="119" t="s">
        <v>1108</v>
      </c>
      <c r="D113" s="146"/>
      <c r="E113" s="108">
        <v>0.372</v>
      </c>
      <c r="F113" s="109" t="s">
        <v>1140</v>
      </c>
      <c r="G113" s="146"/>
      <c r="H113" s="108">
        <v>0.58599999999999997</v>
      </c>
      <c r="I113" s="109" t="s">
        <v>1174</v>
      </c>
    </row>
    <row r="114" spans="2:10">
      <c r="B114" s="191">
        <v>0.30199999999999999</v>
      </c>
      <c r="C114" s="119" t="s">
        <v>1109</v>
      </c>
      <c r="D114" s="146"/>
      <c r="E114" s="108">
        <v>0.34499999999999997</v>
      </c>
      <c r="F114" s="109" t="s">
        <v>1141</v>
      </c>
      <c r="G114" s="146"/>
      <c r="H114" s="108">
        <v>0.57899999999999996</v>
      </c>
      <c r="I114" s="109" t="s">
        <v>1175</v>
      </c>
    </row>
    <row r="115" spans="2:10">
      <c r="B115" s="191">
        <v>-0.23100000000000001</v>
      </c>
      <c r="C115" s="119" t="s">
        <v>1110</v>
      </c>
      <c r="D115" s="146"/>
      <c r="E115" s="113">
        <v>0.3</v>
      </c>
      <c r="F115" s="109" t="s">
        <v>1142</v>
      </c>
      <c r="G115" s="146"/>
      <c r="H115" s="108">
        <v>0.56499999999999995</v>
      </c>
      <c r="I115" s="109" t="s">
        <v>1176</v>
      </c>
    </row>
    <row r="116" spans="2:10">
      <c r="B116" s="145"/>
      <c r="C116" s="179"/>
      <c r="D116" s="146"/>
      <c r="E116" s="108">
        <v>0.28699999999999998</v>
      </c>
      <c r="F116" s="109" t="s">
        <v>1143</v>
      </c>
      <c r="G116" s="146"/>
      <c r="H116" s="108">
        <v>0.55200000000000005</v>
      </c>
      <c r="I116" s="109" t="s">
        <v>1177</v>
      </c>
    </row>
    <row r="117" spans="2:10" ht="16" thickBot="1">
      <c r="B117" s="183"/>
      <c r="C117" s="184"/>
      <c r="D117" s="185"/>
      <c r="E117" s="183"/>
      <c r="F117" s="184"/>
      <c r="G117" s="185"/>
      <c r="H117" s="186"/>
      <c r="I117" s="187"/>
    </row>
    <row r="118" spans="2:10" ht="16" thickTop="1">
      <c r="B118" s="188"/>
      <c r="C118" s="189"/>
      <c r="D118" s="146"/>
      <c r="E118" s="188"/>
      <c r="F118" s="189"/>
      <c r="G118" s="146"/>
      <c r="H118" s="145"/>
      <c r="I118" s="179"/>
    </row>
    <row r="120" spans="2:10">
      <c r="B120" s="153" t="s">
        <v>1179</v>
      </c>
    </row>
    <row r="121" spans="2:10" ht="17" thickBot="1">
      <c r="B121" s="115" t="s">
        <v>1178</v>
      </c>
      <c r="C121" s="160"/>
      <c r="D121" s="115"/>
      <c r="E121" s="115"/>
      <c r="F121" s="160"/>
      <c r="G121" s="115"/>
      <c r="H121" s="115"/>
      <c r="I121" s="160"/>
    </row>
    <row r="122" spans="2:10" ht="18" thickTop="1" thickBot="1">
      <c r="B122" s="108">
        <v>0.47</v>
      </c>
      <c r="C122" s="109" t="s">
        <v>1180</v>
      </c>
      <c r="D122" s="146"/>
      <c r="E122" s="190" t="s">
        <v>1212</v>
      </c>
      <c r="F122" s="190"/>
      <c r="G122" s="146"/>
      <c r="H122" s="108">
        <v>-0.41199999999999998</v>
      </c>
      <c r="I122" s="109" t="s">
        <v>1246</v>
      </c>
      <c r="J122" s="120"/>
    </row>
    <row r="123" spans="2:10" ht="16">
      <c r="B123" s="108">
        <v>0.44900000000000001</v>
      </c>
      <c r="C123" s="109" t="s">
        <v>1181</v>
      </c>
      <c r="D123" s="146"/>
      <c r="E123" s="108">
        <v>-0.65600000000000003</v>
      </c>
      <c r="F123" s="109" t="s">
        <v>1213</v>
      </c>
      <c r="G123" s="120"/>
      <c r="H123" s="108">
        <v>-0.40300000000000002</v>
      </c>
      <c r="I123" s="109" t="s">
        <v>1247</v>
      </c>
      <c r="J123" s="120"/>
    </row>
    <row r="124" spans="2:10" ht="16">
      <c r="B124" s="108">
        <v>0.41799999999999998</v>
      </c>
      <c r="C124" s="109" t="s">
        <v>1182</v>
      </c>
      <c r="D124" s="146"/>
      <c r="E124" s="108">
        <v>-0.59799999999999998</v>
      </c>
      <c r="F124" s="109" t="s">
        <v>1214</v>
      </c>
      <c r="G124" s="120"/>
      <c r="H124" s="108">
        <v>0.39700000000000002</v>
      </c>
      <c r="I124" s="109" t="s">
        <v>1248</v>
      </c>
      <c r="J124" s="120"/>
    </row>
    <row r="125" spans="2:10" ht="16">
      <c r="B125" s="108">
        <v>0.41699999999999998</v>
      </c>
      <c r="C125" s="109" t="s">
        <v>1183</v>
      </c>
      <c r="D125" s="146"/>
      <c r="E125" s="108">
        <v>0.59299999999999997</v>
      </c>
      <c r="F125" s="109" t="s">
        <v>1215</v>
      </c>
      <c r="G125" s="120"/>
      <c r="H125" s="108">
        <v>-0.39300000000000002</v>
      </c>
      <c r="I125" s="109" t="s">
        <v>1249</v>
      </c>
      <c r="J125" s="120"/>
    </row>
    <row r="126" spans="2:10" ht="16">
      <c r="B126" s="108">
        <v>0.26600000000000001</v>
      </c>
      <c r="C126" s="109" t="s">
        <v>1184</v>
      </c>
      <c r="D126" s="146"/>
      <c r="E126" s="108">
        <v>-0.58099999999999996</v>
      </c>
      <c r="F126" s="109" t="s">
        <v>1216</v>
      </c>
      <c r="G126" s="120"/>
      <c r="H126" s="108">
        <v>0.376</v>
      </c>
      <c r="I126" s="109" t="s">
        <v>1250</v>
      </c>
      <c r="J126" s="109"/>
    </row>
    <row r="127" spans="2:10" ht="17" thickBot="1">
      <c r="B127" s="110"/>
      <c r="C127" s="180"/>
      <c r="D127" s="146"/>
      <c r="E127" s="108">
        <v>0.54800000000000004</v>
      </c>
      <c r="F127" s="109" t="s">
        <v>1217</v>
      </c>
      <c r="G127" s="120"/>
      <c r="H127" s="108">
        <v>-0.374</v>
      </c>
      <c r="I127" s="109" t="s">
        <v>1251</v>
      </c>
      <c r="J127" s="120"/>
    </row>
    <row r="128" spans="2:10" ht="17" thickBot="1">
      <c r="B128" s="142" t="s">
        <v>1185</v>
      </c>
      <c r="C128" s="142"/>
      <c r="D128" s="146"/>
      <c r="E128" s="108">
        <v>0.49</v>
      </c>
      <c r="F128" s="109" t="s">
        <v>1218</v>
      </c>
      <c r="G128" s="120"/>
      <c r="H128" s="116">
        <v>-0.36299999999999999</v>
      </c>
      <c r="I128" s="117" t="s">
        <v>1252</v>
      </c>
      <c r="J128" s="120"/>
    </row>
    <row r="129" spans="2:10" ht="17" thickBot="1">
      <c r="B129" s="108">
        <v>0.57399999999999995</v>
      </c>
      <c r="C129" s="109" t="s">
        <v>1186</v>
      </c>
      <c r="D129" s="146"/>
      <c r="E129" s="108">
        <v>-0.46300000000000002</v>
      </c>
      <c r="F129" s="109" t="s">
        <v>1219</v>
      </c>
      <c r="G129" s="120"/>
      <c r="H129" s="110"/>
      <c r="I129" s="180"/>
    </row>
    <row r="130" spans="2:10" ht="17" thickBot="1">
      <c r="B130" s="108">
        <v>0.55600000000000005</v>
      </c>
      <c r="C130" s="109" t="s">
        <v>1187</v>
      </c>
      <c r="D130" s="146"/>
      <c r="E130" s="108">
        <v>-0.45700000000000002</v>
      </c>
      <c r="F130" s="109" t="s">
        <v>1220</v>
      </c>
      <c r="G130" s="120"/>
      <c r="H130" s="142" t="s">
        <v>1253</v>
      </c>
      <c r="I130" s="142"/>
    </row>
    <row r="131" spans="2:10" ht="16">
      <c r="B131" s="108">
        <v>0.55400000000000005</v>
      </c>
      <c r="C131" s="109" t="s">
        <v>1188</v>
      </c>
      <c r="D131" s="146"/>
      <c r="E131" s="108">
        <v>-0.44</v>
      </c>
      <c r="F131" s="109" t="s">
        <v>1221</v>
      </c>
      <c r="G131" s="120"/>
      <c r="H131" s="108">
        <v>0.61199999999999999</v>
      </c>
      <c r="I131" s="109" t="s">
        <v>1254</v>
      </c>
      <c r="J131" s="120"/>
    </row>
    <row r="132" spans="2:10" ht="16">
      <c r="B132" s="108">
        <v>0.35099999999999998</v>
      </c>
      <c r="C132" s="109" t="s">
        <v>1189</v>
      </c>
      <c r="D132" s="146"/>
      <c r="E132" s="108">
        <v>0.40100000000000002</v>
      </c>
      <c r="F132" s="109" t="s">
        <v>1222</v>
      </c>
      <c r="G132" s="120"/>
      <c r="H132" s="108">
        <v>0.60399999999999998</v>
      </c>
      <c r="I132" s="109" t="s">
        <v>1255</v>
      </c>
      <c r="J132" s="120"/>
    </row>
    <row r="133" spans="2:10" ht="16">
      <c r="B133" s="108">
        <v>0.29499999999999998</v>
      </c>
      <c r="C133" s="109" t="s">
        <v>1190</v>
      </c>
      <c r="D133" s="181"/>
      <c r="E133" s="108">
        <v>-0.39</v>
      </c>
      <c r="F133" s="109" t="s">
        <v>1223</v>
      </c>
      <c r="G133" s="120"/>
      <c r="H133" s="108">
        <v>0.51200000000000001</v>
      </c>
      <c r="I133" s="109" t="s">
        <v>1256</v>
      </c>
      <c r="J133" s="120"/>
    </row>
    <row r="134" spans="2:10" ht="16">
      <c r="B134" s="108">
        <v>0.28299999999999997</v>
      </c>
      <c r="C134" s="109" t="s">
        <v>1191</v>
      </c>
      <c r="D134" s="181"/>
      <c r="E134" s="108">
        <v>0.376</v>
      </c>
      <c r="F134" s="109" t="s">
        <v>1224</v>
      </c>
      <c r="G134" s="120"/>
      <c r="H134" s="108">
        <v>0.5</v>
      </c>
      <c r="I134" s="109" t="s">
        <v>1257</v>
      </c>
      <c r="J134" s="120"/>
    </row>
    <row r="135" spans="2:10" ht="17" thickBot="1">
      <c r="B135" s="110"/>
      <c r="C135" s="180"/>
      <c r="D135" s="181"/>
      <c r="E135" s="108">
        <v>0.36399999999999999</v>
      </c>
      <c r="F135" s="109" t="s">
        <v>1225</v>
      </c>
      <c r="G135" s="120"/>
      <c r="H135" s="108">
        <v>0.45700000000000002</v>
      </c>
      <c r="I135" s="109" t="s">
        <v>1258</v>
      </c>
      <c r="J135" s="120"/>
    </row>
    <row r="136" spans="2:10" ht="17" thickBot="1">
      <c r="B136" s="142" t="s">
        <v>1192</v>
      </c>
      <c r="C136" s="142"/>
      <c r="D136" s="181"/>
      <c r="E136" s="108">
        <v>0.36399999999999999</v>
      </c>
      <c r="F136" s="109" t="s">
        <v>1226</v>
      </c>
      <c r="G136" s="107"/>
      <c r="H136" s="108">
        <v>0.45300000000000001</v>
      </c>
      <c r="I136" s="109" t="s">
        <v>1259</v>
      </c>
      <c r="J136" s="120"/>
    </row>
    <row r="137" spans="2:10" ht="16">
      <c r="B137" s="108">
        <v>-0.63200000000000001</v>
      </c>
      <c r="C137" s="109" t="s">
        <v>1193</v>
      </c>
      <c r="D137" s="181"/>
      <c r="E137" s="108">
        <v>0.34100000000000003</v>
      </c>
      <c r="F137" s="109" t="s">
        <v>1227</v>
      </c>
      <c r="G137" s="120"/>
      <c r="H137" s="108">
        <v>0.45200000000000001</v>
      </c>
      <c r="I137" s="109" t="s">
        <v>1260</v>
      </c>
      <c r="J137" s="120"/>
    </row>
    <row r="138" spans="2:10" ht="16">
      <c r="B138" s="108">
        <v>-0.59299999999999997</v>
      </c>
      <c r="C138" s="109" t="s">
        <v>1194</v>
      </c>
      <c r="D138" s="181"/>
      <c r="E138" s="116">
        <v>-0.33800000000000002</v>
      </c>
      <c r="F138" s="117" t="s">
        <v>1228</v>
      </c>
      <c r="G138" s="120"/>
      <c r="H138" s="108">
        <v>-0.45100000000000001</v>
      </c>
      <c r="I138" s="109" t="s">
        <v>1261</v>
      </c>
      <c r="J138" s="120"/>
    </row>
    <row r="139" spans="2:10" ht="17" thickBot="1">
      <c r="B139" s="108">
        <v>-0.436</v>
      </c>
      <c r="C139" s="109" t="s">
        <v>1195</v>
      </c>
      <c r="D139" s="181"/>
      <c r="E139" s="110"/>
      <c r="F139" s="180"/>
      <c r="G139" s="146"/>
      <c r="H139" s="108">
        <v>-0.44400000000000001</v>
      </c>
      <c r="I139" s="109" t="s">
        <v>1262</v>
      </c>
      <c r="J139" s="120"/>
    </row>
    <row r="140" spans="2:10" ht="17" thickBot="1">
      <c r="B140" s="108">
        <v>-0.41199999999999998</v>
      </c>
      <c r="C140" s="109" t="s">
        <v>1196</v>
      </c>
      <c r="D140" s="181"/>
      <c r="E140" s="142" t="s">
        <v>1229</v>
      </c>
      <c r="F140" s="142"/>
      <c r="G140" s="146"/>
      <c r="H140" s="108">
        <v>-0.441</v>
      </c>
      <c r="I140" s="109" t="s">
        <v>1263</v>
      </c>
      <c r="J140" s="120"/>
    </row>
    <row r="141" spans="2:10" ht="16">
      <c r="B141" s="108">
        <v>-0.40200000000000002</v>
      </c>
      <c r="C141" s="109" t="s">
        <v>1197</v>
      </c>
      <c r="D141" s="181"/>
      <c r="E141" s="122">
        <v>-0.72699999999999998</v>
      </c>
      <c r="F141" s="173" t="s">
        <v>1230</v>
      </c>
      <c r="G141" s="146"/>
      <c r="H141" s="108">
        <v>0.44</v>
      </c>
      <c r="I141" s="109" t="s">
        <v>1264</v>
      </c>
      <c r="J141" s="120"/>
    </row>
    <row r="142" spans="2:10" ht="16">
      <c r="B142" s="108">
        <v>-0.38700000000000001</v>
      </c>
      <c r="C142" s="109" t="s">
        <v>1198</v>
      </c>
      <c r="D142" s="181"/>
      <c r="E142" s="108">
        <v>-0.66300000000000003</v>
      </c>
      <c r="F142" s="109" t="s">
        <v>1231</v>
      </c>
      <c r="G142" s="146"/>
      <c r="H142" s="108">
        <v>0.437</v>
      </c>
      <c r="I142" s="109" t="s">
        <v>1265</v>
      </c>
      <c r="J142" s="120"/>
    </row>
    <row r="143" spans="2:10" ht="16">
      <c r="B143" s="113">
        <v>0.38</v>
      </c>
      <c r="C143" s="109" t="s">
        <v>1199</v>
      </c>
      <c r="D143" s="181"/>
      <c r="E143" s="108">
        <v>-0.65700000000000003</v>
      </c>
      <c r="F143" s="109" t="s">
        <v>1232</v>
      </c>
      <c r="G143" s="146"/>
      <c r="H143" s="108">
        <v>0.41399999999999998</v>
      </c>
      <c r="I143" s="109" t="s">
        <v>1266</v>
      </c>
      <c r="J143" s="120"/>
    </row>
    <row r="144" spans="2:10" ht="16">
      <c r="B144" s="113">
        <v>-0.31</v>
      </c>
      <c r="C144" s="109" t="s">
        <v>1200</v>
      </c>
      <c r="D144" s="181"/>
      <c r="E144" s="108">
        <v>-0.54900000000000004</v>
      </c>
      <c r="F144" s="109" t="s">
        <v>1233</v>
      </c>
      <c r="G144" s="146"/>
      <c r="H144" s="108">
        <v>0.41299999999999998</v>
      </c>
      <c r="I144" s="109" t="s">
        <v>1267</v>
      </c>
      <c r="J144" s="109"/>
    </row>
    <row r="145" spans="2:10" ht="16">
      <c r="B145" s="108">
        <v>-0.255</v>
      </c>
      <c r="C145" s="109" t="s">
        <v>1201</v>
      </c>
      <c r="D145" s="181"/>
      <c r="E145" s="108">
        <v>-0.47699999999999998</v>
      </c>
      <c r="F145" s="109" t="s">
        <v>1234</v>
      </c>
      <c r="G145" s="146"/>
      <c r="H145" s="108">
        <v>0.40799999999999997</v>
      </c>
      <c r="I145" s="109" t="s">
        <v>1268</v>
      </c>
      <c r="J145" s="120"/>
    </row>
    <row r="146" spans="2:10" ht="17" thickBot="1">
      <c r="B146" s="110"/>
      <c r="C146" s="180"/>
      <c r="D146" s="182"/>
      <c r="E146" s="108">
        <v>-0.27300000000000002</v>
      </c>
      <c r="F146" s="109" t="s">
        <v>1235</v>
      </c>
      <c r="G146" s="146"/>
      <c r="H146" s="116">
        <v>0.39800000000000002</v>
      </c>
      <c r="I146" s="117" t="s">
        <v>1269</v>
      </c>
      <c r="J146" s="120"/>
    </row>
    <row r="147" spans="2:10" ht="16" thickBot="1">
      <c r="B147" s="142" t="s">
        <v>1202</v>
      </c>
      <c r="C147" s="142"/>
      <c r="D147" s="146"/>
      <c r="E147" s="110"/>
      <c r="F147" s="180"/>
      <c r="G147" s="146"/>
      <c r="H147" s="108"/>
      <c r="I147" s="109"/>
    </row>
    <row r="148" spans="2:10" ht="16" thickBot="1">
      <c r="B148" s="108">
        <v>-0.57799999999999996</v>
      </c>
      <c r="C148" s="109" t="s">
        <v>1203</v>
      </c>
      <c r="D148" s="146"/>
      <c r="E148" s="142" t="s">
        <v>1236</v>
      </c>
      <c r="F148" s="142"/>
      <c r="G148" s="146"/>
      <c r="H148" s="108"/>
      <c r="I148" s="109"/>
    </row>
    <row r="149" spans="2:10">
      <c r="B149" s="108">
        <v>-0.51600000000000001</v>
      </c>
      <c r="C149" s="109" t="s">
        <v>1204</v>
      </c>
      <c r="D149" s="146"/>
      <c r="E149" s="108">
        <v>-0.496</v>
      </c>
      <c r="F149" s="109" t="s">
        <v>1237</v>
      </c>
      <c r="G149" s="146"/>
      <c r="H149" s="108"/>
      <c r="I149" s="109"/>
    </row>
    <row r="150" spans="2:10">
      <c r="B150" s="108">
        <v>-0.47099999999999997</v>
      </c>
      <c r="C150" s="109" t="s">
        <v>1205</v>
      </c>
      <c r="D150" s="146"/>
      <c r="E150" s="108">
        <v>0.45100000000000001</v>
      </c>
      <c r="F150" s="109" t="s">
        <v>1238</v>
      </c>
      <c r="G150" s="146"/>
      <c r="H150" s="113"/>
      <c r="I150" s="109"/>
    </row>
    <row r="151" spans="2:10">
      <c r="B151" s="108">
        <v>-0.44400000000000001</v>
      </c>
      <c r="C151" s="109" t="s">
        <v>1206</v>
      </c>
      <c r="D151" s="146"/>
      <c r="E151" s="113">
        <v>0.45</v>
      </c>
      <c r="F151" s="109" t="s">
        <v>1239</v>
      </c>
      <c r="G151" s="146"/>
      <c r="H151" s="193"/>
      <c r="I151" s="194"/>
    </row>
    <row r="152" spans="2:10">
      <c r="B152" s="108">
        <v>-0.434</v>
      </c>
      <c r="C152" s="109" t="s">
        <v>1207</v>
      </c>
      <c r="D152" s="146"/>
      <c r="E152" s="108">
        <v>0.44400000000000001</v>
      </c>
      <c r="F152" s="109" t="s">
        <v>1240</v>
      </c>
      <c r="G152" s="146"/>
      <c r="H152" s="111"/>
      <c r="I152" s="111"/>
    </row>
    <row r="153" spans="2:10">
      <c r="B153" s="108">
        <v>-0.38400000000000001</v>
      </c>
      <c r="C153" s="109" t="s">
        <v>1208</v>
      </c>
      <c r="D153" s="146"/>
      <c r="E153" s="108">
        <v>-0.433</v>
      </c>
      <c r="F153" s="109" t="s">
        <v>1241</v>
      </c>
      <c r="G153" s="146"/>
      <c r="H153" s="116"/>
      <c r="I153" s="117"/>
    </row>
    <row r="154" spans="2:10">
      <c r="B154" s="108">
        <v>0.307</v>
      </c>
      <c r="C154" s="109" t="s">
        <v>1209</v>
      </c>
      <c r="D154" s="146"/>
      <c r="E154" s="108">
        <v>0.432</v>
      </c>
      <c r="F154" s="109" t="s">
        <v>1242</v>
      </c>
      <c r="G154" s="146"/>
      <c r="H154" s="108"/>
      <c r="I154" s="109"/>
    </row>
    <row r="155" spans="2:10">
      <c r="B155" s="108">
        <v>0.27500000000000002</v>
      </c>
      <c r="C155" s="109" t="s">
        <v>1210</v>
      </c>
      <c r="D155" s="146"/>
      <c r="E155" s="113">
        <v>-0.43</v>
      </c>
      <c r="F155" s="109" t="s">
        <v>1243</v>
      </c>
      <c r="G155" s="146"/>
      <c r="H155" s="108"/>
      <c r="I155" s="109"/>
    </row>
    <row r="156" spans="2:10">
      <c r="B156" s="108">
        <v>-0.248</v>
      </c>
      <c r="C156" s="109" t="s">
        <v>1211</v>
      </c>
      <c r="D156" s="146"/>
      <c r="E156" s="108">
        <v>-0.42399999999999999</v>
      </c>
      <c r="F156" s="109" t="s">
        <v>1244</v>
      </c>
      <c r="G156" s="146"/>
      <c r="H156" s="108"/>
      <c r="I156" s="109"/>
    </row>
    <row r="157" spans="2:10">
      <c r="B157" s="145"/>
      <c r="C157" s="179"/>
      <c r="D157" s="146"/>
      <c r="E157" s="108">
        <v>0.42399999999999999</v>
      </c>
      <c r="F157" s="109" t="s">
        <v>1245</v>
      </c>
      <c r="G157" s="146"/>
      <c r="H157" s="108"/>
      <c r="I157" s="109"/>
    </row>
    <row r="158" spans="2:10" ht="16" thickBot="1">
      <c r="B158" s="183"/>
      <c r="C158" s="184"/>
      <c r="D158" s="185"/>
      <c r="E158" s="183"/>
      <c r="F158" s="184"/>
      <c r="G158" s="185"/>
      <c r="H158" s="186"/>
      <c r="I158" s="187"/>
    </row>
    <row r="159" spans="2:10" ht="16" thickTop="1">
      <c r="B159" s="188"/>
      <c r="C159" s="189"/>
      <c r="D159" s="146"/>
      <c r="E159" s="188"/>
      <c r="F159" s="189"/>
      <c r="G159" s="146"/>
      <c r="H159" s="145"/>
      <c r="I159" s="179"/>
    </row>
    <row r="167" spans="2:9" ht="17" thickBot="1">
      <c r="B167" s="115" t="s">
        <v>1178</v>
      </c>
      <c r="C167" s="160"/>
      <c r="D167" s="115"/>
      <c r="E167" s="115"/>
      <c r="F167" s="160"/>
      <c r="G167" s="115"/>
      <c r="H167" s="115"/>
      <c r="I167" s="160"/>
    </row>
    <row r="168" spans="2:9" ht="17" thickTop="1" thickBot="1">
      <c r="B168" s="108">
        <v>0.32100000000000001</v>
      </c>
      <c r="C168" s="109" t="s">
        <v>1073</v>
      </c>
      <c r="D168" s="146"/>
      <c r="E168" s="190" t="s">
        <v>1111</v>
      </c>
      <c r="F168" s="190"/>
      <c r="G168" s="146"/>
      <c r="H168" s="142" t="s">
        <v>1144</v>
      </c>
      <c r="I168" s="142"/>
    </row>
    <row r="169" spans="2:9" ht="16" thickBot="1">
      <c r="B169" s="110"/>
      <c r="C169" s="180"/>
      <c r="D169" s="146"/>
      <c r="E169" s="108">
        <v>0.60099999999999998</v>
      </c>
      <c r="F169" s="109" t="s">
        <v>1112</v>
      </c>
      <c r="G169" s="146"/>
      <c r="H169" s="108">
        <v>0.72299999999999998</v>
      </c>
      <c r="I169" s="109" t="s">
        <v>1145</v>
      </c>
    </row>
    <row r="170" spans="2:9" ht="16" thickBot="1">
      <c r="B170" s="142" t="s">
        <v>1053</v>
      </c>
      <c r="C170" s="142"/>
      <c r="D170" s="146"/>
      <c r="E170" s="108">
        <v>0.59199999999999997</v>
      </c>
      <c r="F170" s="109" t="s">
        <v>1113</v>
      </c>
      <c r="G170" s="146"/>
      <c r="H170" s="113">
        <v>0.67</v>
      </c>
      <c r="I170" s="109" t="s">
        <v>1146</v>
      </c>
    </row>
    <row r="171" spans="2:9">
      <c r="B171" s="108">
        <v>-0.63500000000000001</v>
      </c>
      <c r="C171" s="109" t="s">
        <v>1054</v>
      </c>
      <c r="D171" s="146"/>
      <c r="E171" s="108">
        <v>0.41199999999999998</v>
      </c>
      <c r="F171" s="109" t="s">
        <v>1114</v>
      </c>
      <c r="G171" s="146"/>
      <c r="H171" s="108">
        <v>0.64600000000000002</v>
      </c>
      <c r="I171" s="109" t="s">
        <v>1147</v>
      </c>
    </row>
    <row r="172" spans="2:9">
      <c r="B172" s="108">
        <v>-0.60699999999999998</v>
      </c>
      <c r="C172" s="109" t="s">
        <v>1055</v>
      </c>
      <c r="D172" s="146"/>
      <c r="E172" s="108">
        <v>0.40300000000000002</v>
      </c>
      <c r="F172" s="109" t="s">
        <v>1115</v>
      </c>
      <c r="G172" s="146"/>
      <c r="H172" s="108">
        <v>0.64100000000000001</v>
      </c>
      <c r="I172" s="109" t="s">
        <v>1148</v>
      </c>
    </row>
    <row r="173" spans="2:9">
      <c r="B173" s="108">
        <v>-0.53200000000000003</v>
      </c>
      <c r="C173" s="109" t="s">
        <v>1056</v>
      </c>
      <c r="D173" s="146"/>
      <c r="E173" s="108">
        <v>-0.34200000000000003</v>
      </c>
      <c r="F173" s="109" t="s">
        <v>1116</v>
      </c>
      <c r="G173" s="146"/>
      <c r="H173" s="113">
        <v>0.63</v>
      </c>
      <c r="I173" s="109" t="s">
        <v>1149</v>
      </c>
    </row>
    <row r="174" spans="2:9">
      <c r="B174" s="108">
        <v>-0.47299999999999998</v>
      </c>
      <c r="C174" s="109" t="s">
        <v>1079</v>
      </c>
      <c r="D174" s="146"/>
      <c r="E174" s="108">
        <v>-0.33300000000000002</v>
      </c>
      <c r="F174" s="109" t="s">
        <v>1117</v>
      </c>
      <c r="G174" s="146"/>
      <c r="H174" s="108">
        <v>0.623</v>
      </c>
      <c r="I174" s="109" t="s">
        <v>1150</v>
      </c>
    </row>
    <row r="175" spans="2:9">
      <c r="B175" s="108">
        <v>-0.45400000000000001</v>
      </c>
      <c r="C175" s="109" t="s">
        <v>1057</v>
      </c>
      <c r="D175" s="146"/>
      <c r="E175" s="113">
        <v>-0.32</v>
      </c>
      <c r="F175" s="109" t="s">
        <v>1118</v>
      </c>
      <c r="G175" s="146"/>
      <c r="H175" s="108">
        <v>0.57299999999999995</v>
      </c>
      <c r="I175" s="109" t="s">
        <v>1151</v>
      </c>
    </row>
    <row r="176" spans="2:9">
      <c r="B176" s="108">
        <v>-0.44500000000000001</v>
      </c>
      <c r="C176" s="109" t="s">
        <v>1058</v>
      </c>
      <c r="D176" s="146"/>
      <c r="E176" s="108">
        <v>-0.28199999999999997</v>
      </c>
      <c r="F176" s="109" t="s">
        <v>1119</v>
      </c>
      <c r="G176" s="146"/>
      <c r="H176" s="108">
        <v>0.54600000000000004</v>
      </c>
      <c r="I176" s="109" t="s">
        <v>1152</v>
      </c>
    </row>
    <row r="177" spans="2:9">
      <c r="B177" s="108">
        <v>-0.42699999999999999</v>
      </c>
      <c r="C177" s="109" t="s">
        <v>1087</v>
      </c>
      <c r="D177" s="146"/>
      <c r="E177" s="108">
        <v>-0.25800000000000001</v>
      </c>
      <c r="F177" s="109" t="s">
        <v>1120</v>
      </c>
      <c r="G177" s="146"/>
      <c r="H177" s="108">
        <v>0.44800000000000001</v>
      </c>
      <c r="I177" s="109" t="s">
        <v>1153</v>
      </c>
    </row>
    <row r="178" spans="2:9" ht="16" thickBot="1">
      <c r="B178" s="108">
        <v>-0.36599999999999999</v>
      </c>
      <c r="C178" s="109" t="s">
        <v>1088</v>
      </c>
      <c r="D178" s="146"/>
      <c r="E178" s="110"/>
      <c r="F178" s="180"/>
      <c r="G178" s="146"/>
      <c r="H178" s="108">
        <v>0.44600000000000001</v>
      </c>
      <c r="I178" s="109" t="s">
        <v>1154</v>
      </c>
    </row>
    <row r="179" spans="2:9" ht="17" thickBot="1">
      <c r="B179" s="108">
        <v>-0.34799999999999998</v>
      </c>
      <c r="C179" s="109" t="s">
        <v>1089</v>
      </c>
      <c r="D179" s="181"/>
      <c r="E179" s="142" t="s">
        <v>1121</v>
      </c>
      <c r="F179" s="142"/>
      <c r="G179" s="146"/>
      <c r="H179" s="108">
        <v>0.42499999999999999</v>
      </c>
      <c r="I179" s="109" t="s">
        <v>1155</v>
      </c>
    </row>
    <row r="180" spans="2:9" ht="16">
      <c r="B180" s="108">
        <v>-0.34599999999999997</v>
      </c>
      <c r="C180" s="109" t="s">
        <v>1090</v>
      </c>
      <c r="D180" s="181"/>
      <c r="E180" s="122">
        <v>-0.65500000000000003</v>
      </c>
      <c r="F180" s="173" t="s">
        <v>1122</v>
      </c>
      <c r="G180" s="109"/>
      <c r="H180" s="108">
        <v>0.374</v>
      </c>
      <c r="I180" s="109" t="s">
        <v>1156</v>
      </c>
    </row>
    <row r="181" spans="2:9" ht="17" thickBot="1">
      <c r="B181" s="108">
        <v>0.34</v>
      </c>
      <c r="C181" s="109" t="s">
        <v>1091</v>
      </c>
      <c r="D181" s="181"/>
      <c r="E181" s="108">
        <v>-0.60699999999999998</v>
      </c>
      <c r="F181" s="109" t="s">
        <v>1123</v>
      </c>
      <c r="G181" s="146"/>
      <c r="H181" s="110"/>
      <c r="I181" s="180"/>
    </row>
    <row r="182" spans="2:9" ht="17" thickBot="1">
      <c r="B182" s="108">
        <v>0.29299999999999998</v>
      </c>
      <c r="C182" s="109" t="s">
        <v>1092</v>
      </c>
      <c r="D182" s="181"/>
      <c r="E182" s="108">
        <v>-0.55200000000000005</v>
      </c>
      <c r="F182" s="109" t="s">
        <v>1124</v>
      </c>
      <c r="G182" s="146"/>
      <c r="H182" s="142" t="s">
        <v>1157</v>
      </c>
      <c r="I182" s="142"/>
    </row>
    <row r="183" spans="2:9" ht="17" thickBot="1">
      <c r="B183" s="110"/>
      <c r="C183" s="180"/>
      <c r="D183" s="181"/>
      <c r="E183" s="108">
        <v>-0.40600000000000003</v>
      </c>
      <c r="F183" s="109" t="s">
        <v>1125</v>
      </c>
      <c r="G183" s="146"/>
      <c r="H183" s="108">
        <v>0.68400000000000005</v>
      </c>
      <c r="I183" s="109" t="s">
        <v>1158</v>
      </c>
    </row>
    <row r="184" spans="2:9" ht="17" thickBot="1">
      <c r="B184" s="142" t="s">
        <v>1093</v>
      </c>
      <c r="C184" s="142"/>
      <c r="D184" s="181"/>
      <c r="E184" s="108">
        <v>0.29499999999999998</v>
      </c>
      <c r="F184" s="109" t="s">
        <v>1126</v>
      </c>
      <c r="G184" s="146"/>
      <c r="H184" s="108">
        <v>0.64300000000000002</v>
      </c>
      <c r="I184" s="109" t="s">
        <v>1159</v>
      </c>
    </row>
    <row r="185" spans="2:9" ht="17" thickBot="1">
      <c r="B185" s="108">
        <v>-0.66900000000000004</v>
      </c>
      <c r="C185" s="109" t="s">
        <v>1094</v>
      </c>
      <c r="D185" s="181"/>
      <c r="E185" s="110"/>
      <c r="F185" s="180"/>
      <c r="G185" s="146"/>
      <c r="H185" s="108">
        <v>0.55200000000000005</v>
      </c>
      <c r="I185" s="109" t="s">
        <v>1160</v>
      </c>
    </row>
    <row r="186" spans="2:9" ht="17" thickBot="1">
      <c r="B186" s="108">
        <v>-0.66500000000000004</v>
      </c>
      <c r="C186" s="109" t="s">
        <v>1095</v>
      </c>
      <c r="D186" s="181"/>
      <c r="E186" s="142" t="s">
        <v>1135</v>
      </c>
      <c r="F186" s="142"/>
      <c r="G186" s="146"/>
      <c r="H186" s="108">
        <v>0.54500000000000004</v>
      </c>
      <c r="I186" s="109" t="s">
        <v>1161</v>
      </c>
    </row>
    <row r="187" spans="2:9" ht="16">
      <c r="B187" s="108">
        <v>-0.59799999999999998</v>
      </c>
      <c r="C187" s="109" t="s">
        <v>1096</v>
      </c>
      <c r="D187" s="181"/>
      <c r="E187" s="108">
        <v>0.67100000000000004</v>
      </c>
      <c r="F187" s="109" t="s">
        <v>1127</v>
      </c>
      <c r="G187" s="146"/>
      <c r="H187" s="108">
        <v>0.50900000000000001</v>
      </c>
      <c r="I187" s="109" t="s">
        <v>1162</v>
      </c>
    </row>
    <row r="188" spans="2:9" ht="16">
      <c r="B188" s="108">
        <v>-0.58699999999999997</v>
      </c>
      <c r="C188" s="109" t="s">
        <v>1097</v>
      </c>
      <c r="D188" s="181"/>
      <c r="E188" s="108">
        <v>0.66100000000000003</v>
      </c>
      <c r="F188" s="109" t="s">
        <v>1128</v>
      </c>
      <c r="G188" s="146"/>
      <c r="H188" s="108">
        <v>-0.48399999999999999</v>
      </c>
      <c r="I188" s="109" t="s">
        <v>1163</v>
      </c>
    </row>
    <row r="189" spans="2:9" ht="16">
      <c r="B189" s="108">
        <v>-0.48599999999999999</v>
      </c>
      <c r="C189" s="109" t="s">
        <v>1098</v>
      </c>
      <c r="D189" s="181"/>
      <c r="E189" s="108">
        <v>0.48299999999999998</v>
      </c>
      <c r="F189" s="109" t="s">
        <v>1129</v>
      </c>
      <c r="G189" s="146"/>
      <c r="H189" s="113">
        <v>-0.48</v>
      </c>
      <c r="I189" s="109" t="s">
        <v>1164</v>
      </c>
    </row>
    <row r="190" spans="2:9" ht="16">
      <c r="B190" s="108">
        <v>0.40799999999999997</v>
      </c>
      <c r="C190" s="109" t="s">
        <v>1099</v>
      </c>
      <c r="D190" s="181"/>
      <c r="E190" s="108">
        <v>0.40799999999999997</v>
      </c>
      <c r="F190" s="109" t="s">
        <v>1130</v>
      </c>
      <c r="G190" s="146"/>
      <c r="H190" s="108">
        <v>0.45300000000000001</v>
      </c>
      <c r="I190" s="109" t="s">
        <v>1165</v>
      </c>
    </row>
    <row r="191" spans="2:9" ht="16">
      <c r="B191" s="108">
        <v>-0.40699999999999997</v>
      </c>
      <c r="C191" s="109" t="s">
        <v>1100</v>
      </c>
      <c r="D191" s="181"/>
      <c r="E191" s="108">
        <v>0.36699999999999999</v>
      </c>
      <c r="F191" s="109" t="s">
        <v>1131</v>
      </c>
      <c r="G191" s="146"/>
      <c r="H191" s="108">
        <v>0.42499999999999999</v>
      </c>
      <c r="I191" s="109" t="s">
        <v>1166</v>
      </c>
    </row>
    <row r="192" spans="2:9">
      <c r="B192" s="108">
        <v>-0.40300000000000002</v>
      </c>
      <c r="C192" s="109" t="s">
        <v>1101</v>
      </c>
      <c r="D192" s="182"/>
      <c r="E192" s="113">
        <v>-0.3</v>
      </c>
      <c r="F192" s="109" t="s">
        <v>1132</v>
      </c>
      <c r="G192" s="146"/>
      <c r="H192" s="108">
        <v>-0.42399999999999999</v>
      </c>
      <c r="I192" s="109" t="s">
        <v>1167</v>
      </c>
    </row>
    <row r="193" spans="2:9">
      <c r="B193" s="108">
        <v>-0.32600000000000001</v>
      </c>
      <c r="C193" s="109" t="s">
        <v>1102</v>
      </c>
      <c r="D193" s="146"/>
      <c r="E193" s="108">
        <v>0.29799999999999999</v>
      </c>
      <c r="F193" s="109" t="s">
        <v>1133</v>
      </c>
      <c r="G193" s="146"/>
      <c r="H193" s="108">
        <v>0.27400000000000002</v>
      </c>
      <c r="I193" s="109" t="s">
        <v>1168</v>
      </c>
    </row>
    <row r="194" spans="2:9">
      <c r="B194" s="108">
        <v>-0.317</v>
      </c>
      <c r="C194" s="109" t="s">
        <v>1103</v>
      </c>
      <c r="D194" s="146"/>
      <c r="E194" s="108">
        <v>0.27200000000000002</v>
      </c>
      <c r="F194" s="109" t="s">
        <v>1134</v>
      </c>
      <c r="G194" s="146"/>
      <c r="H194" s="108">
        <v>0.27300000000000002</v>
      </c>
      <c r="I194" s="109" t="s">
        <v>1169</v>
      </c>
    </row>
    <row r="195" spans="2:9" ht="16" thickBot="1">
      <c r="D195" s="146"/>
      <c r="E195" s="110"/>
      <c r="F195" s="180"/>
      <c r="G195" s="146"/>
      <c r="H195" s="108">
        <v>-0.27100000000000002</v>
      </c>
      <c r="I195" s="109" t="s">
        <v>1170</v>
      </c>
    </row>
    <row r="196" spans="2:9" ht="16" thickBot="1">
      <c r="B196" s="110"/>
      <c r="C196" s="180"/>
      <c r="D196" s="146"/>
      <c r="E196" s="142" t="s">
        <v>1136</v>
      </c>
      <c r="F196" s="142"/>
      <c r="G196" s="146"/>
      <c r="H196" s="113">
        <v>0.24</v>
      </c>
      <c r="I196" s="109" t="s">
        <v>1171</v>
      </c>
    </row>
    <row r="197" spans="2:9" ht="16" thickBot="1">
      <c r="B197" s="142" t="s">
        <v>1104</v>
      </c>
      <c r="C197" s="142"/>
      <c r="D197" s="146"/>
      <c r="E197" s="108">
        <v>0.60499999999999998</v>
      </c>
      <c r="F197" s="109" t="s">
        <v>1137</v>
      </c>
      <c r="G197" s="146"/>
    </row>
    <row r="198" spans="2:9" ht="16" thickBot="1">
      <c r="B198" s="192">
        <v>0.5</v>
      </c>
      <c r="C198" s="119" t="s">
        <v>1105</v>
      </c>
      <c r="D198" s="146"/>
      <c r="E198" s="108">
        <v>0.54500000000000004</v>
      </c>
      <c r="F198" s="109" t="s">
        <v>1138</v>
      </c>
      <c r="G198" s="146"/>
      <c r="H198" s="142" t="s">
        <v>1172</v>
      </c>
      <c r="I198" s="142"/>
    </row>
    <row r="199" spans="2:9">
      <c r="B199" s="191">
        <v>0.49099999999999999</v>
      </c>
      <c r="C199" s="119" t="s">
        <v>1106</v>
      </c>
      <c r="D199" s="146"/>
      <c r="E199" s="108">
        <v>-0.46800000000000003</v>
      </c>
      <c r="F199" s="109" t="s">
        <v>1139</v>
      </c>
      <c r="G199" s="146"/>
      <c r="H199" s="108">
        <v>0.60699999999999998</v>
      </c>
      <c r="I199" s="109" t="s">
        <v>1173</v>
      </c>
    </row>
    <row r="200" spans="2:9">
      <c r="B200" s="191">
        <v>0.34300000000000003</v>
      </c>
      <c r="C200" s="119" t="s">
        <v>1107</v>
      </c>
      <c r="D200" s="146"/>
      <c r="E200" s="108">
        <v>0.372</v>
      </c>
      <c r="F200" s="109" t="s">
        <v>1140</v>
      </c>
      <c r="G200" s="146"/>
      <c r="H200" s="108">
        <v>0.58599999999999997</v>
      </c>
      <c r="I200" s="109" t="s">
        <v>1174</v>
      </c>
    </row>
    <row r="201" spans="2:9">
      <c r="B201" s="191">
        <v>-0.32200000000000001</v>
      </c>
      <c r="C201" s="119" t="s">
        <v>1108</v>
      </c>
      <c r="D201" s="146"/>
      <c r="E201" s="108">
        <v>0.34499999999999997</v>
      </c>
      <c r="F201" s="109" t="s">
        <v>1141</v>
      </c>
      <c r="G201" s="146"/>
      <c r="H201" s="108">
        <v>0.57899999999999996</v>
      </c>
      <c r="I201" s="109" t="s">
        <v>1175</v>
      </c>
    </row>
    <row r="202" spans="2:9">
      <c r="B202" s="191">
        <v>0.30199999999999999</v>
      </c>
      <c r="C202" s="119" t="s">
        <v>1109</v>
      </c>
      <c r="D202" s="146"/>
      <c r="E202" s="113">
        <v>0.3</v>
      </c>
      <c r="F202" s="109" t="s">
        <v>1142</v>
      </c>
      <c r="G202" s="146"/>
      <c r="H202" s="108">
        <v>0.56499999999999995</v>
      </c>
      <c r="I202" s="109" t="s">
        <v>1176</v>
      </c>
    </row>
    <row r="203" spans="2:9">
      <c r="B203" s="191">
        <v>-0.23100000000000001</v>
      </c>
      <c r="C203" s="119" t="s">
        <v>1110</v>
      </c>
      <c r="D203" s="146"/>
      <c r="E203" s="108">
        <v>0.28699999999999998</v>
      </c>
      <c r="F203" s="109" t="s">
        <v>1143</v>
      </c>
      <c r="G203" s="146"/>
      <c r="H203" s="108">
        <v>0.55200000000000005</v>
      </c>
      <c r="I203" s="109" t="s">
        <v>1177</v>
      </c>
    </row>
    <row r="204" spans="2:9" ht="16" thickBot="1">
      <c r="B204" s="183"/>
      <c r="C204" s="184"/>
      <c r="D204" s="185"/>
      <c r="E204" s="183"/>
      <c r="F204" s="184"/>
      <c r="G204" s="185"/>
      <c r="H204" s="186"/>
      <c r="I204" s="187"/>
    </row>
    <row r="205" spans="2:9" ht="16" thickTop="1">
      <c r="B205" s="188"/>
      <c r="C205" s="189"/>
      <c r="D205" s="146"/>
      <c r="E205" s="188"/>
      <c r="F205" s="189"/>
      <c r="G205" s="146"/>
      <c r="H205" s="145"/>
      <c r="I205" s="179"/>
    </row>
  </sheetData>
  <mergeCells count="42">
    <mergeCell ref="B184:C184"/>
    <mergeCell ref="E186:F186"/>
    <mergeCell ref="E196:F196"/>
    <mergeCell ref="H198:I198"/>
    <mergeCell ref="B197:C197"/>
    <mergeCell ref="E168:F168"/>
    <mergeCell ref="H168:I168"/>
    <mergeCell ref="B170:C170"/>
    <mergeCell ref="E179:F179"/>
    <mergeCell ref="H182:I182"/>
    <mergeCell ref="B147:C147"/>
    <mergeCell ref="E148:F148"/>
    <mergeCell ref="B128:C128"/>
    <mergeCell ref="H130:I130"/>
    <mergeCell ref="B136:C136"/>
    <mergeCell ref="E140:F140"/>
    <mergeCell ref="E109:F109"/>
    <mergeCell ref="H81:I81"/>
    <mergeCell ref="H111:I111"/>
    <mergeCell ref="E122:F122"/>
    <mergeCell ref="B97:C97"/>
    <mergeCell ref="H95:I95"/>
    <mergeCell ref="E99:F99"/>
    <mergeCell ref="E81:F81"/>
    <mergeCell ref="B83:C83"/>
    <mergeCell ref="E92:F92"/>
    <mergeCell ref="B109:C109"/>
    <mergeCell ref="E40:F40"/>
    <mergeCell ref="B66:C66"/>
    <mergeCell ref="E57:F57"/>
    <mergeCell ref="E74:F74"/>
    <mergeCell ref="H52:I52"/>
    <mergeCell ref="H70:I70"/>
    <mergeCell ref="E11:F11"/>
    <mergeCell ref="E24:F24"/>
    <mergeCell ref="H11:I11"/>
    <mergeCell ref="H26:I26"/>
    <mergeCell ref="B50:C50"/>
    <mergeCell ref="B44:C44"/>
    <mergeCell ref="B4:C4"/>
    <mergeCell ref="B13:C13"/>
    <mergeCell ref="B28:C2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0BCB-D04D-9E4C-A45A-C6219A611A56}">
  <dimension ref="A1:E20"/>
  <sheetViews>
    <sheetView zoomScale="140" zoomScaleNormal="140" workbookViewId="0">
      <selection activeCell="G12" sqref="G12"/>
    </sheetView>
  </sheetViews>
  <sheetFormatPr baseColWidth="10" defaultRowHeight="15"/>
  <sheetData>
    <row r="1" spans="1:5">
      <c r="A1" s="70" t="s">
        <v>568</v>
      </c>
      <c r="B1" s="70" t="s">
        <v>567</v>
      </c>
      <c r="C1" s="70" t="s">
        <v>566</v>
      </c>
      <c r="D1" s="70" t="s">
        <v>565</v>
      </c>
      <c r="E1" s="70" t="s">
        <v>564</v>
      </c>
    </row>
    <row r="2" spans="1:5" ht="16">
      <c r="A2" s="81">
        <v>1</v>
      </c>
      <c r="B2" s="46">
        <v>1</v>
      </c>
      <c r="C2" s="81">
        <v>0.84</v>
      </c>
      <c r="D2" s="81">
        <v>0.96</v>
      </c>
      <c r="E2" s="59">
        <v>0.93333333333333324</v>
      </c>
    </row>
    <row r="3" spans="1:5" ht="16">
      <c r="A3" s="54">
        <v>2</v>
      </c>
      <c r="B3" s="41">
        <v>1</v>
      </c>
      <c r="C3" s="35">
        <v>0.502</v>
      </c>
      <c r="D3" s="81">
        <v>0.95</v>
      </c>
      <c r="E3" s="59">
        <v>0.81733333333333336</v>
      </c>
    </row>
    <row r="4" spans="1:5" ht="16">
      <c r="A4" s="54">
        <v>3</v>
      </c>
      <c r="B4" s="41">
        <v>0.98009999999999997</v>
      </c>
      <c r="C4" s="36">
        <v>0.65</v>
      </c>
      <c r="D4" s="46">
        <v>0.69</v>
      </c>
      <c r="E4" s="59">
        <v>0.77336666666666665</v>
      </c>
    </row>
    <row r="5" spans="1:5" ht="16">
      <c r="A5" s="54">
        <v>4</v>
      </c>
      <c r="B5" s="41">
        <v>0.91479999999999995</v>
      </c>
      <c r="C5" s="34">
        <v>0.73499999999999999</v>
      </c>
      <c r="D5" s="46">
        <v>0.72</v>
      </c>
      <c r="E5" s="59">
        <v>0.78993333333333327</v>
      </c>
    </row>
    <row r="6" spans="1:5" ht="16">
      <c r="A6" s="54">
        <v>5</v>
      </c>
      <c r="B6" s="41">
        <v>0.9718</v>
      </c>
      <c r="C6" s="34">
        <v>0.77600000000000002</v>
      </c>
      <c r="D6" s="78">
        <v>0.79</v>
      </c>
      <c r="E6" s="59">
        <v>0.84593333333333331</v>
      </c>
    </row>
    <row r="7" spans="1:5" ht="16">
      <c r="A7" s="54">
        <v>6</v>
      </c>
      <c r="B7" s="41">
        <v>0.93026024999999957</v>
      </c>
      <c r="C7" s="34">
        <v>0.80900000000000005</v>
      </c>
      <c r="D7" s="46">
        <v>0.76</v>
      </c>
      <c r="E7" s="59">
        <v>0.83308674999999999</v>
      </c>
    </row>
    <row r="8" spans="1:5" ht="16">
      <c r="A8" s="54">
        <v>7</v>
      </c>
      <c r="B8" s="41">
        <v>0.8448235918367345</v>
      </c>
      <c r="C8" s="36">
        <v>0.85000000000000009</v>
      </c>
      <c r="D8" s="78">
        <v>0.68</v>
      </c>
      <c r="E8" s="59">
        <v>0.79160786394557825</v>
      </c>
    </row>
    <row r="9" spans="1:5" ht="16">
      <c r="A9" s="54">
        <v>8</v>
      </c>
      <c r="B9" s="41">
        <v>0.73230806250000002</v>
      </c>
      <c r="C9" s="34">
        <v>0.88400000000000001</v>
      </c>
      <c r="D9" s="78">
        <v>0.74</v>
      </c>
      <c r="E9" s="59">
        <v>0.78543602083333341</v>
      </c>
    </row>
    <row r="10" spans="1:5" ht="16">
      <c r="A10" s="54">
        <v>11</v>
      </c>
      <c r="B10" s="41">
        <v>0.58979999999999999</v>
      </c>
      <c r="C10" s="37">
        <v>0.84999999999999987</v>
      </c>
      <c r="D10" s="81">
        <v>0.61</v>
      </c>
      <c r="E10" s="59">
        <v>0.68326666666666658</v>
      </c>
    </row>
    <row r="11" spans="1:5" ht="16">
      <c r="A11" s="54">
        <v>12</v>
      </c>
      <c r="B11" s="41">
        <v>0.84850000000000003</v>
      </c>
      <c r="C11" s="38">
        <v>0.89599999999999991</v>
      </c>
      <c r="D11" s="81">
        <v>0.55000000000000004</v>
      </c>
      <c r="E11" s="59">
        <v>0.76483333333333337</v>
      </c>
    </row>
    <row r="12" spans="1:5" ht="16">
      <c r="A12" s="54">
        <v>13</v>
      </c>
      <c r="B12" s="41">
        <v>0.91979999999999995</v>
      </c>
      <c r="C12" s="38">
        <v>0.85799999999999998</v>
      </c>
      <c r="D12" s="79">
        <v>0.81</v>
      </c>
      <c r="E12" s="59">
        <v>0.86260000000000003</v>
      </c>
    </row>
    <row r="13" spans="1:5" ht="16">
      <c r="A13" s="54">
        <v>15</v>
      </c>
      <c r="B13" s="41">
        <v>0.8589</v>
      </c>
      <c r="C13" s="38">
        <v>0.8819999999999999</v>
      </c>
      <c r="D13" s="78">
        <v>0.71</v>
      </c>
      <c r="E13" s="59">
        <v>0.81696666666666662</v>
      </c>
    </row>
    <row r="14" spans="1:5" ht="16">
      <c r="A14" s="54">
        <v>18</v>
      </c>
      <c r="B14" s="41">
        <v>0.70379999999999998</v>
      </c>
      <c r="C14" s="36">
        <v>0.87</v>
      </c>
      <c r="D14" s="78">
        <v>0.7</v>
      </c>
      <c r="E14" s="59">
        <v>0.75793333333333324</v>
      </c>
    </row>
    <row r="15" spans="1:5" ht="16">
      <c r="A15" s="89">
        <v>19</v>
      </c>
      <c r="B15" s="90">
        <v>0.75639999999999996</v>
      </c>
      <c r="C15" s="34">
        <v>0.87200000000000033</v>
      </c>
      <c r="D15" s="79">
        <v>0.61</v>
      </c>
      <c r="E15" s="59">
        <v>0.74613333333333343</v>
      </c>
    </row>
    <row r="16" spans="1:5" ht="16">
      <c r="A16" s="15">
        <v>29</v>
      </c>
      <c r="B16" s="94">
        <v>0.87</v>
      </c>
      <c r="C16" s="15">
        <v>0.86499999999999999</v>
      </c>
      <c r="D16" s="15">
        <v>0.69</v>
      </c>
      <c r="E16" s="59">
        <v>0.80833333333333324</v>
      </c>
    </row>
    <row r="17" spans="1:5" ht="16">
      <c r="A17" s="15">
        <v>30</v>
      </c>
      <c r="B17" s="94">
        <v>0.69</v>
      </c>
      <c r="C17" s="91">
        <v>0.88600000000000001</v>
      </c>
      <c r="D17" s="84">
        <v>0.78</v>
      </c>
      <c r="E17" s="59">
        <v>0.78533333333333333</v>
      </c>
    </row>
    <row r="18" spans="1:5" ht="16">
      <c r="A18" s="15">
        <v>32</v>
      </c>
      <c r="B18" s="94">
        <v>0.87</v>
      </c>
      <c r="C18" s="84">
        <v>0.90900000000000003</v>
      </c>
      <c r="D18" s="84">
        <v>0.67</v>
      </c>
      <c r="E18" s="59">
        <v>0.81633333333333324</v>
      </c>
    </row>
    <row r="19" spans="1:5" ht="17" thickBot="1">
      <c r="A19" s="86">
        <v>37</v>
      </c>
      <c r="B19" s="97">
        <v>0.87</v>
      </c>
      <c r="C19" s="87">
        <v>0.86799999999999999</v>
      </c>
      <c r="D19" s="87">
        <v>0.56999999999999995</v>
      </c>
      <c r="E19" s="59">
        <v>0.76933333333333331</v>
      </c>
    </row>
    <row r="20" spans="1:5" ht="16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REVISED_2020</vt:lpstr>
      <vt:lpstr>Morefittoprint_2020</vt:lpstr>
      <vt:lpstr>average squared</vt:lpstr>
      <vt:lpstr>tables</vt:lpstr>
      <vt:lpstr>Sheet2</vt:lpstr>
      <vt:lpstr>Sheet3</vt:lpstr>
      <vt:lpstr>final_plot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gsaucier</dc:creator>
  <cp:lastModifiedBy>Microsoft Office User</cp:lastModifiedBy>
  <cp:lastPrinted>2020-09-09T22:29:15Z</cp:lastPrinted>
  <dcterms:created xsi:type="dcterms:W3CDTF">2020-05-27T00:06:48Z</dcterms:created>
  <dcterms:modified xsi:type="dcterms:W3CDTF">2022-05-15T23:49:41Z</dcterms:modified>
</cp:coreProperties>
</file>