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5580" windowHeight="12500"/>
  </bookViews>
  <sheets>
    <sheet name="ДО" sheetId="26" r:id="rId1"/>
    <sheet name="ЗО" sheetId="29" r:id="rId2"/>
  </sheets>
  <definedNames>
    <definedName name="_xlnm._FilterDatabase" localSheetId="0" hidden="1">ДО!$A$29:$WWJ$60</definedName>
    <definedName name="_xlnm.Print_Titles" localSheetId="0">ДО!$68:$68</definedName>
    <definedName name="_xlnm.Print_Area" localSheetId="0">ДО!$A$2:$BJ$113</definedName>
    <definedName name="_xlnm.Print_Area" localSheetId="1">ЗО!$A$1:$BR$117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48" i="29" l="1"/>
  <c r="AI48" i="29"/>
  <c r="BD48" i="29" s="1"/>
  <c r="AP40" i="29"/>
  <c r="AZ42" i="29"/>
  <c r="AZ40" i="29" s="1"/>
  <c r="AN42" i="29"/>
  <c r="AL42" i="29"/>
  <c r="AF42" i="29"/>
  <c r="AD42" i="29"/>
  <c r="BH52" i="29"/>
  <c r="BL49" i="29"/>
  <c r="BF49" i="29"/>
  <c r="BB50" i="29"/>
  <c r="BB49" i="29" s="1"/>
  <c r="BL46" i="29"/>
  <c r="BL40" i="29" s="1"/>
  <c r="BH47" i="29"/>
  <c r="BH46" i="29" s="1"/>
  <c r="AV45" i="29"/>
  <c r="BF42" i="29"/>
  <c r="BB43" i="29"/>
  <c r="BB42" i="29" s="1"/>
  <c r="BB36" i="29"/>
  <c r="AN46" i="29"/>
  <c r="AL46" i="29"/>
  <c r="AN49" i="29"/>
  <c r="AL49" i="29"/>
  <c r="AF49" i="29"/>
  <c r="AD49" i="29"/>
  <c r="AF46" i="29"/>
  <c r="AD46" i="29"/>
  <c r="AI45" i="29"/>
  <c r="AX45" i="29" s="1"/>
  <c r="BH51" i="29"/>
  <c r="AI51" i="29"/>
  <c r="BJ51" i="29" s="1"/>
  <c r="BH49" i="29" l="1"/>
  <c r="AF40" i="29"/>
  <c r="AL40" i="29"/>
  <c r="BH40" i="29"/>
  <c r="AD40" i="29"/>
  <c r="AN40" i="29"/>
  <c r="AD63" i="29"/>
  <c r="AD62" i="29"/>
  <c r="BE53" i="29"/>
  <c r="BC53" i="29"/>
  <c r="AY53" i="29"/>
  <c r="AW53" i="29"/>
  <c r="AQ53" i="29"/>
  <c r="AO53" i="29"/>
  <c r="AM53" i="29"/>
  <c r="AJ53" i="29"/>
  <c r="AI52" i="29"/>
  <c r="BJ52" i="29" s="1"/>
  <c r="BJ49" i="29" s="1"/>
  <c r="AI50" i="29"/>
  <c r="BD50" i="29" s="1"/>
  <c r="BD49" i="29" s="1"/>
  <c r="BF46" i="29"/>
  <c r="BF40" i="29" s="1"/>
  <c r="BB46" i="29"/>
  <c r="BB40" i="29" s="1"/>
  <c r="AI47" i="29"/>
  <c r="BJ47" i="29" s="1"/>
  <c r="BJ46" i="29" s="1"/>
  <c r="AV44" i="29"/>
  <c r="AV42" i="29" s="1"/>
  <c r="AV40" i="29" s="1"/>
  <c r="AI44" i="29"/>
  <c r="AX44" i="29" s="1"/>
  <c r="AX42" i="29" s="1"/>
  <c r="AX40" i="29" s="1"/>
  <c r="AI43" i="29"/>
  <c r="AP58" i="29"/>
  <c r="AV39" i="29"/>
  <c r="AI39" i="29"/>
  <c r="AX39" i="29" s="1"/>
  <c r="AX37" i="29" s="1"/>
  <c r="BL37" i="29"/>
  <c r="BH37" i="29"/>
  <c r="BF37" i="29"/>
  <c r="BB37" i="29"/>
  <c r="AZ37" i="29"/>
  <c r="AV37" i="29"/>
  <c r="AN37" i="29"/>
  <c r="AL37" i="29"/>
  <c r="AF37" i="29"/>
  <c r="AD37" i="29"/>
  <c r="BH32" i="29"/>
  <c r="AI36" i="29"/>
  <c r="BB35" i="29"/>
  <c r="BB33" i="29" s="1"/>
  <c r="BB32" i="29" s="1"/>
  <c r="AI35" i="29"/>
  <c r="BD35" i="29" s="1"/>
  <c r="AV34" i="29"/>
  <c r="AV33" i="29" s="1"/>
  <c r="AV32" i="29" s="1"/>
  <c r="AV58" i="29" s="1"/>
  <c r="AI34" i="29"/>
  <c r="AX34" i="29" s="1"/>
  <c r="AX33" i="29" s="1"/>
  <c r="BL32" i="29"/>
  <c r="BL58" i="29" s="1"/>
  <c r="BF33" i="29"/>
  <c r="AZ33" i="29"/>
  <c r="AN33" i="29"/>
  <c r="AL33" i="29"/>
  <c r="AL32" i="29" s="1"/>
  <c r="AL58" i="29" s="1"/>
  <c r="AF33" i="29"/>
  <c r="AD33" i="29"/>
  <c r="AN32" i="29"/>
  <c r="AN58" i="29" s="1"/>
  <c r="AD32" i="29"/>
  <c r="BO19" i="29"/>
  <c r="BM19" i="29"/>
  <c r="BK19" i="29"/>
  <c r="BI19" i="29"/>
  <c r="BG19" i="29"/>
  <c r="BE19" i="29"/>
  <c r="BQ18" i="29"/>
  <c r="BQ17" i="29"/>
  <c r="AZ32" i="29" l="1"/>
  <c r="AF32" i="29"/>
  <c r="AX32" i="29"/>
  <c r="AI37" i="29"/>
  <c r="BJ40" i="29"/>
  <c r="BJ58" i="29" s="1"/>
  <c r="BH59" i="29" s="1"/>
  <c r="AD58" i="29"/>
  <c r="AI42" i="29"/>
  <c r="BB58" i="29"/>
  <c r="BD36" i="29"/>
  <c r="BD33" i="29" s="1"/>
  <c r="BD32" i="29" s="1"/>
  <c r="BD43" i="29"/>
  <c r="BD42" i="29" s="1"/>
  <c r="AX58" i="29"/>
  <c r="AV59" i="29" s="1"/>
  <c r="AI49" i="29"/>
  <c r="AZ58" i="29"/>
  <c r="BF32" i="29"/>
  <c r="BF58" i="29" s="1"/>
  <c r="BH58" i="29"/>
  <c r="BD46" i="29"/>
  <c r="BD40" i="29" s="1"/>
  <c r="AI46" i="29"/>
  <c r="AI33" i="29"/>
  <c r="AF58" i="29"/>
  <c r="BQ19" i="29"/>
  <c r="AI41" i="26"/>
  <c r="AI40" i="26" s="1"/>
  <c r="BE47" i="26"/>
  <c r="BA47" i="26"/>
  <c r="AY47" i="26"/>
  <c r="AS47" i="26"/>
  <c r="AQ47" i="26"/>
  <c r="AO47" i="26"/>
  <c r="AM47" i="26"/>
  <c r="AI47" i="26"/>
  <c r="BE44" i="26"/>
  <c r="BA44" i="26"/>
  <c r="AY44" i="26"/>
  <c r="AS44" i="26"/>
  <c r="AQ44" i="26"/>
  <c r="AO44" i="26"/>
  <c r="AM44" i="26"/>
  <c r="AI44" i="26"/>
  <c r="BE40" i="26"/>
  <c r="BA40" i="26"/>
  <c r="BA38" i="26" s="1"/>
  <c r="AY40" i="26"/>
  <c r="AS40" i="26"/>
  <c r="AS38" i="26" s="1"/>
  <c r="AQ40" i="26"/>
  <c r="AO40" i="26"/>
  <c r="AM40" i="26"/>
  <c r="BE35" i="26"/>
  <c r="BC35" i="26"/>
  <c r="BA35" i="26"/>
  <c r="AY35" i="26"/>
  <c r="AS35" i="26"/>
  <c r="AQ35" i="26"/>
  <c r="AO35" i="26"/>
  <c r="AM35" i="26"/>
  <c r="AU49" i="26"/>
  <c r="AU48" i="26"/>
  <c r="AK50" i="26"/>
  <c r="BC50" i="26" s="1"/>
  <c r="BC47" i="26" s="1"/>
  <c r="AK49" i="26"/>
  <c r="AW49" i="26" s="1"/>
  <c r="AK48" i="26"/>
  <c r="AW48" i="26" s="1"/>
  <c r="AU44" i="26"/>
  <c r="AK46" i="26"/>
  <c r="AW46" i="26" s="1"/>
  <c r="AW44" i="26" s="1"/>
  <c r="AK45" i="26"/>
  <c r="BC45" i="26" s="1"/>
  <c r="BC44" i="26" s="1"/>
  <c r="AU42" i="26"/>
  <c r="AK42" i="26"/>
  <c r="AW42" i="26" s="1"/>
  <c r="AK43" i="26"/>
  <c r="AW43" i="26" s="1"/>
  <c r="AK41" i="26"/>
  <c r="AU37" i="26"/>
  <c r="AU35" i="26" s="1"/>
  <c r="AK37" i="26"/>
  <c r="AW37" i="26" s="1"/>
  <c r="AW35" i="26" s="1"/>
  <c r="AK36" i="26"/>
  <c r="AK34" i="26"/>
  <c r="BC34" i="26" s="1"/>
  <c r="AI35" i="26"/>
  <c r="AS31" i="26"/>
  <c r="AQ31" i="26"/>
  <c r="BE31" i="26"/>
  <c r="AY31" i="26"/>
  <c r="AO31" i="26"/>
  <c r="AM31" i="26"/>
  <c r="BA33" i="26"/>
  <c r="AI33" i="26" s="1"/>
  <c r="AK33" i="26"/>
  <c r="BC33" i="26" s="1"/>
  <c r="AU39" i="26"/>
  <c r="AI39" i="26" s="1"/>
  <c r="BA34" i="26"/>
  <c r="AI34" i="26" s="1"/>
  <c r="AK32" i="26"/>
  <c r="AW32" i="26" s="1"/>
  <c r="AW31" i="26" s="1"/>
  <c r="AU32" i="26"/>
  <c r="AI32" i="26" s="1"/>
  <c r="C17" i="26"/>
  <c r="D17" i="26" s="1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U17" i="26" s="1"/>
  <c r="AV17" i="26" s="1"/>
  <c r="AW17" i="26" s="1"/>
  <c r="AX17" i="26" s="1"/>
  <c r="AY17" i="26" s="1"/>
  <c r="AZ17" i="26" s="1"/>
  <c r="BA17" i="26" s="1"/>
  <c r="BB17" i="26" s="1"/>
  <c r="AI32" i="29" l="1"/>
  <c r="BD58" i="29"/>
  <c r="BB59" i="29" s="1"/>
  <c r="AI40" i="29"/>
  <c r="AI58" i="29" s="1"/>
  <c r="AW40" i="26"/>
  <c r="AK40" i="26"/>
  <c r="AW47" i="26"/>
  <c r="AU47" i="26"/>
  <c r="BE38" i="26"/>
  <c r="AQ38" i="26"/>
  <c r="AI38" i="26"/>
  <c r="AK44" i="26"/>
  <c r="AK47" i="26"/>
  <c r="AY38" i="26"/>
  <c r="AU40" i="26"/>
  <c r="AK35" i="26"/>
  <c r="BC41" i="26"/>
  <c r="BC40" i="26" s="1"/>
  <c r="BC38" i="26" s="1"/>
  <c r="AM30" i="26"/>
  <c r="AQ30" i="26"/>
  <c r="BE30" i="26"/>
  <c r="AW30" i="26"/>
  <c r="AY30" i="26"/>
  <c r="AS30" i="26"/>
  <c r="AO30" i="26"/>
  <c r="BC31" i="26"/>
  <c r="BC30" i="26" s="1"/>
  <c r="BA31" i="26"/>
  <c r="BA30" i="26" s="1"/>
  <c r="BA55" i="26" s="1"/>
  <c r="AU31" i="26"/>
  <c r="AK31" i="26"/>
  <c r="AW38" i="26" l="1"/>
  <c r="AW55" i="26" s="1"/>
  <c r="AU56" i="26" s="1"/>
  <c r="BC55" i="26"/>
  <c r="BA56" i="26" s="1"/>
  <c r="BE55" i="26"/>
  <c r="AY55" i="26"/>
  <c r="AU38" i="26"/>
  <c r="AQ55" i="26"/>
  <c r="AU30" i="26"/>
  <c r="AK30" i="26"/>
  <c r="AI31" i="26"/>
  <c r="AI30" i="26" s="1"/>
  <c r="AI55" i="26" s="1"/>
  <c r="AU55" i="26" l="1"/>
  <c r="AO38" i="26"/>
  <c r="AO55" i="26" s="1"/>
  <c r="AK39" i="26"/>
  <c r="AM38" i="26" l="1"/>
  <c r="AM55" i="26" s="1"/>
  <c r="AK38" i="26"/>
  <c r="AK55" i="26" s="1"/>
</calcChain>
</file>

<file path=xl/sharedStrings.xml><?xml version="1.0" encoding="utf-8"?>
<sst xmlns="http://schemas.openxmlformats.org/spreadsheetml/2006/main" count="639" uniqueCount="263">
  <si>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</si>
  <si>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</si>
  <si>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</si>
  <si>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</si>
  <si>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</si>
  <si>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</si>
  <si>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</si>
  <si>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</si>
  <si>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</si>
  <si>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</si>
  <si>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</si>
  <si>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</si>
  <si>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</si>
  <si>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</si>
  <si>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</si>
  <si>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</si>
  <si>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</si>
  <si>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</si>
  <si>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</si>
  <si>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</si>
  <si>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</si>
  <si>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</si>
  <si>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</si>
  <si>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</si>
  <si>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</si>
  <si>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</si>
  <si>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</si>
  <si>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</si>
  <si>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</si>
  <si>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</si>
  <si>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</si>
  <si>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</si>
  <si>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</si>
  <si>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</si>
  <si>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</si>
  <si>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</si>
  <si>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</si>
  <si>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</si>
  <si>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</si>
  <si>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</si>
  <si>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</si>
  <si>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</si>
  <si>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</si>
  <si>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</si>
  <si>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</si>
  <si>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</si>
  <si>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</si>
  <si>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</si>
  <si>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</si>
  <si>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</si>
  <si>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</si>
  <si>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</si>
  <si>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</si>
  <si>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</si>
  <si>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</si>
  <si>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</si>
  <si>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</si>
  <si>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</si>
  <si>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</si>
  <si>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</si>
  <si>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</si>
  <si>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</si>
  <si>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</si>
  <si>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</si>
  <si>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</si>
  <si>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</si>
  <si>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</si>
  <si>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</si>
  <si>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</si>
  <si>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</si>
  <si>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</si>
  <si>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</si>
  <si>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</si>
  <si>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</si>
  <si>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</si>
  <si>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</si>
  <si>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</si>
  <si>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</si>
  <si>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</si>
  <si>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</si>
  <si>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</si>
  <si>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</si>
  <si>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</si>
  <si>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</si>
  <si>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</si>
  <si>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</si>
  <si>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</si>
  <si>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</si>
  <si>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</si>
  <si>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</si>
  <si>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</si>
  <si>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</si>
  <si>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</si>
  <si>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</t>
  </si>
  <si>
    <t>2.2.1</t>
  </si>
  <si>
    <t>2.2.2</t>
  </si>
  <si>
    <t>Иностранный язык для делового и профессионального общения</t>
  </si>
  <si>
    <t>Координационная химия</t>
  </si>
  <si>
    <t>Электрохимические методы защиты от коррозии</t>
  </si>
  <si>
    <t>Инновационные технологии нанесения гальванических покрытий</t>
  </si>
  <si>
    <t>Научно-исследовательскийсеминар</t>
  </si>
  <si>
    <t>Информационные технологии в науке и производстве</t>
  </si>
  <si>
    <t>УК-4</t>
  </si>
  <si>
    <t>Модуль "Научно-исследовательская работа"</t>
  </si>
  <si>
    <t>Модуль "Физико-химические процессы формирования гетерогенных систем"</t>
  </si>
  <si>
    <t>CAD/CAE системы</t>
  </si>
  <si>
    <t>Применение прикладных программ для решения задач химической технологии</t>
  </si>
  <si>
    <t>Математическое моделирование и расчеты электрохимических реакций</t>
  </si>
  <si>
    <t xml:space="preserve">Проектирование химических производств </t>
  </si>
  <si>
    <t>Экологические проблемы в неорганической технологии</t>
  </si>
  <si>
    <t>Химические и иммерсионные покрытия</t>
  </si>
  <si>
    <t>Электрохимическая энергетика</t>
  </si>
  <si>
    <t>2.3.1</t>
  </si>
  <si>
    <t>2.3.2</t>
  </si>
  <si>
    <t>2.4</t>
  </si>
  <si>
    <t>2.4.1</t>
  </si>
  <si>
    <t>2.4.2</t>
  </si>
  <si>
    <t>2.4.3</t>
  </si>
  <si>
    <t>СК-6</t>
  </si>
  <si>
    <t>СК-7</t>
  </si>
  <si>
    <t>СК-8</t>
  </si>
  <si>
    <t>7-06-0711-05 Электрохимические производства и защита от коррозии</t>
  </si>
  <si>
    <t>2.3</t>
  </si>
  <si>
    <t>2.5</t>
  </si>
  <si>
    <t>2.5.1</t>
  </si>
  <si>
    <t>2.5.2</t>
  </si>
  <si>
    <t>2.5.3</t>
  </si>
  <si>
    <t>Владеть основами методологии теории строения, принципами получения, превращения и исследования основных классов координационных соединений</t>
  </si>
  <si>
    <t xml:space="preserve">Владеть инновационными методами защиты металлов от коррозии, уметь оптимизировать выбор эффективных методов защиты от коррозии с учетом специфики условий эксплуатации металлов в научных и производственных системах </t>
  </si>
  <si>
    <t>УК-5</t>
  </si>
  <si>
    <t>УК-6</t>
  </si>
  <si>
    <t>СК4</t>
  </si>
  <si>
    <t>СК-5</t>
  </si>
  <si>
    <t>Владеть современными программными средствами для создания 3D моделей и инженерных расчётов технологического оборудования, анализа и симуляции протекающих в них физических процессов</t>
  </si>
  <si>
    <t>Научно-исследовательская</t>
  </si>
  <si>
    <t>2.2.3</t>
  </si>
  <si>
    <t>VII. Матрица компетенций</t>
  </si>
  <si>
    <t>Специальность:</t>
  </si>
  <si>
    <t>Применять методы научного познания в исследовательской деятельности, генерировать и реализовывать инновационные идеи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</si>
  <si>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</si>
  <si>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</si>
  <si>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</si>
  <si>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</si>
  <si>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1.2.1, 2.5.1</t>
  </si>
  <si>
    <t>1.2.2, 2.5.3</t>
  </si>
  <si>
    <t>2.5.2, 2.1</t>
  </si>
  <si>
    <t>УПК-3</t>
  </si>
  <si>
    <t>УПК-4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</si>
  <si>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</si>
  <si>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Модуль "Информационные технологии отрасли"</t>
  </si>
  <si>
    <t>УК-5,СК-4</t>
  </si>
  <si>
    <t>УК-6,СК-5</t>
  </si>
  <si>
    <t>д</t>
  </si>
  <si>
    <t>Дифференцированный зачет.</t>
  </si>
  <si>
    <t>УК-1,4,5,6</t>
  </si>
  <si>
    <t>УК-2,5,6, УПК-2</t>
  </si>
  <si>
    <t>/190</t>
  </si>
  <si>
    <t>/130</t>
  </si>
  <si>
    <t>/2</t>
  </si>
  <si>
    <t>/148</t>
  </si>
  <si>
    <t>/88</t>
  </si>
  <si>
    <t>/7</t>
  </si>
  <si>
    <t>/48</t>
  </si>
  <si>
    <t>/32</t>
  </si>
  <si>
    <t>/76</t>
  </si>
  <si>
    <t>/40</t>
  </si>
  <si>
    <t>/3</t>
  </si>
  <si>
    <t>/70</t>
  </si>
  <si>
    <t>/72</t>
  </si>
  <si>
    <t>/4</t>
  </si>
  <si>
    <t>/50</t>
  </si>
  <si>
    <t>Владеть основами инновационных технологий обработки поверхности и нанесения гальванических покрытий и обосновывать выбор технологических параметров осаждения покрытий с заданными свойствами, разрабатывать технологические схемы и выполнять технологические расчеты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</si>
  <si>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области производства источников тока, гальванического производства и производства печатных плат</t>
  </si>
  <si>
    <t>Составлять математические модели реакторов для типовых профессиональных задач, находить способы их решений и интерпретировать профессиональный (физический) смысл полученного математического результата</t>
  </si>
  <si>
    <t>Составлять математические описания на основе программных продуктов и выполнять имитационное моделирование сложных электрохимических процессов</t>
  </si>
  <si>
    <t>Оптимизировать технологические процессы и производственные объекты, используя приемы и системы автоматизированного проектирования</t>
  </si>
  <si>
    <t>Разрабатывать технологические процессы и способы производства на основе принципов создания экологически чистого производства</t>
  </si>
  <si>
    <t>Управлять типовыми процессами в технологии химического осаждения металлов и иммерсионных покрытий</t>
  </si>
  <si>
    <t>Обосновывать выбор технологических параметров получения композиционных гальванических покрытий, разрабатывать технологические схемы и выполнять технологические расчеты</t>
  </si>
  <si>
    <t>Выполнять конструктивные и технологические расчеты актуальных химических источников тока</t>
  </si>
  <si>
    <t>1.2.1, 1.2.2, 2.3.1</t>
  </si>
  <si>
    <t>1.2.1, 1.2.2, 2.3.2</t>
  </si>
  <si>
    <t xml:space="preserve"> УЧЕБНЫЙ ПЛАН</t>
  </si>
  <si>
    <t>Учреждение образования "Белорусский государственный технологический университет"</t>
  </si>
  <si>
    <t xml:space="preserve">Срок обучения: 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</si>
  <si>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</si>
  <si>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</si>
  <si>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</si>
  <si>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</si>
  <si>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</si>
  <si>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</si>
  <si>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</si>
  <si>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</si>
  <si>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</si>
  <si>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</si>
  <si>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</si>
  <si>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</si>
  <si>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</si>
  <si>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</si>
  <si>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</si>
  <si>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</si>
  <si>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</si>
  <si>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</si>
  <si>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</si>
  <si>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</si>
  <si>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</si>
  <si>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</si>
  <si>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</si>
  <si>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</si>
  <si>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</si>
  <si>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</si>
  <si>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</si>
  <si>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</si>
  <si>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1.1.3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</si>
  <si>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</si>
  <si>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</si>
  <si>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</si>
  <si>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</si>
  <si>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</si>
  <si>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</si>
  <si>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</si>
  <si>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</si>
  <si>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</si>
  <si>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</si>
  <si>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</si>
  <si>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1</t>
    </r>
    <r>
      <rPr>
        <vertAlign val="superscript"/>
        <sz val="22"/>
        <color theme="1"/>
        <rFont val="Times New Roman"/>
        <family val="1"/>
        <charset val="204"/>
      </rPr>
      <t>д</t>
    </r>
  </si>
  <si>
    <t>Заведующий кафедрой химии, технологии электрохимических производств и материалов электронной техники</t>
  </si>
  <si>
    <t>А.А.Черник</t>
  </si>
  <si>
    <t>Декан факультета                                   химической технологии и техники</t>
  </si>
  <si>
    <t>Ю.А.Климош</t>
  </si>
  <si>
    <t>1,2,3</t>
  </si>
  <si>
    <t>УК-1,4, 5, 6</t>
  </si>
  <si>
    <t>С.А.Прохорчик</t>
  </si>
  <si>
    <t>Теория и практика композиционных электрохимических покрытий</t>
  </si>
  <si>
    <t>УПК-2;УК-2,5,6</t>
  </si>
  <si>
    <t>УК-5, СК-4</t>
  </si>
  <si>
    <t>УК-6, СК-5</t>
  </si>
  <si>
    <t>Модуль "Проектирование современных производств"</t>
  </si>
  <si>
    <t xml:space="preserve"> Модуль "Высокоэффективные электрохимические процессы"</t>
  </si>
  <si>
    <t>1 семестр,</t>
  </si>
  <si>
    <t>2 семестр,</t>
  </si>
  <si>
    <t>Название модуля, учебной дисциплины, курсового проекта                                         (курсовой работы)</t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</si>
  <si>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</si>
  <si>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</si>
  <si>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Основы информационных технологий </t>
    </r>
    <r>
      <rPr>
        <vertAlign val="superscript"/>
        <sz val="28"/>
        <rFont val="Times New Roman"/>
        <family val="1"/>
        <charset val="204"/>
      </rPr>
      <t>*</t>
    </r>
  </si>
  <si>
    <t xml:space="preserve">Учебный план углубленного высшего образования по специальности 7-06-0711-05 "Электрохимические производства и защита от коррозии"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7-06-07-015/пр. </t>
  </si>
  <si>
    <r>
      <t>3</t>
    </r>
    <r>
      <rPr>
        <vertAlign val="superscript"/>
        <sz val="26"/>
        <rFont val="Times New Roman"/>
        <family val="1"/>
        <charset val="204"/>
      </rPr>
      <t>д</t>
    </r>
  </si>
  <si>
    <t>Учебная дисциплина закреплена за кафедрой</t>
  </si>
  <si>
    <t>ФиП</t>
  </si>
  <si>
    <t>МКиТП</t>
  </si>
  <si>
    <t>ИСиТ</t>
  </si>
  <si>
    <t>МиАХиСП</t>
  </si>
  <si>
    <t>ТНВиОХТ</t>
  </si>
  <si>
    <t>ПЭ</t>
  </si>
  <si>
    <t>АППиЭ</t>
  </si>
  <si>
    <t>ХТЭПиМЭТ</t>
  </si>
  <si>
    <t>УТВЕРЖДЕНО</t>
  </si>
  <si>
    <t>Ректором БГТУ</t>
  </si>
  <si>
    <t>И.В. Войтовым</t>
  </si>
  <si>
    <t>03.05.2023</t>
  </si>
  <si>
    <t>Регистрационный № 06-07-027/уч.</t>
  </si>
  <si>
    <t>Регистрационный № 06-07-028/уч.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</si>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</sst>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4"/>
      <name val="Arial Narrow"/>
      <family val="2"/>
      <charset val="204"/>
    </font>
    <font>
      <b/>
      <sz val="20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24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theme="1"/>
      <name val="Arial"/>
      <family val="2"/>
      <charset val="204"/>
    </font>
    <font>
      <vertAlign val="superscript"/>
      <sz val="28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2"/>
      <color theme="1"/>
      <name val="Times New Roman"/>
      <family val="1"/>
      <charset val="204"/>
    </font>
    <font>
      <vertAlign val="superscript"/>
      <sz val="22"/>
      <color theme="1"/>
      <name val="Times New Roman"/>
      <family val="1"/>
      <charset val="204"/>
    </font>
    <font>
      <sz val="26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b/>
      <sz val="24"/>
      <name val="Arial Narrow"/>
      <family val="2"/>
      <charset val="204"/>
    </font>
    <font>
      <b/>
      <sz val="44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32"/>
      <color theme="1"/>
      <name val="Calibri"/>
      <family val="2"/>
      <charset val="204"/>
      <scheme val="minor"/>
    </font>
    <font>
      <sz val="32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32"/>
      <name val="Times New Roman"/>
      <family val="1"/>
      <charset val="204"/>
    </font>
    <font>
      <sz val="36"/>
      <name val="Arial"/>
      <family val="2"/>
      <charset val="204"/>
    </font>
    <font>
      <sz val="36"/>
      <name val="Arial Narrow"/>
      <family val="2"/>
      <charset val="204"/>
    </font>
    <font>
      <b/>
      <sz val="28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7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b/>
      <sz val="28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8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7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5" fillId="5" borderId="0" applyNumberFormat="0" applyBorder="0" applyAlignment="0" applyProtection="0"/>
  </cellStyleXfs>
  <cellXfs count="1254">
    <xf numFmtId="0" fontId="0" fillId="0" borderId="0" xfId="0"/>
    <xf numFmtId="0" fontId="4" fillId="0" borderId="0" xfId="0" applyFont="1"/>
    <xf numFmtId="0" fontId="3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9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2" fillId="0" borderId="0" xfId="0" applyFont="1" applyFill="1" applyProtection="1">
      <protection locked="0"/>
    </xf>
    <xf numFmtId="0" fontId="16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17" fillId="0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13" fillId="0" borderId="0" xfId="0" applyFont="1"/>
    <xf numFmtId="0" fontId="13" fillId="0" borderId="0" xfId="0" applyFont="1" applyFill="1"/>
    <xf numFmtId="0" fontId="17" fillId="0" borderId="0" xfId="0" applyFont="1" applyProtection="1">
      <protection locked="0"/>
    </xf>
    <xf numFmtId="0" fontId="17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9" fillId="0" borderId="0" xfId="0" applyFont="1" applyFill="1" applyProtection="1">
      <protection locked="0"/>
    </xf>
    <xf numFmtId="0" fontId="19" fillId="2" borderId="0" xfId="0" applyFont="1" applyFill="1" applyProtection="1">
      <protection locked="0"/>
    </xf>
    <xf numFmtId="0" fontId="14" fillId="0" borderId="0" xfId="0" applyFont="1" applyAlignment="1">
      <alignment vertical="center"/>
    </xf>
    <xf numFmtId="0" fontId="20" fillId="0" borderId="0" xfId="0" applyFont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49" fontId="23" fillId="0" borderId="0" xfId="0" applyNumberFormat="1" applyFont="1" applyFill="1" applyAlignment="1" applyProtection="1">
      <alignment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Protection="1"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Fill="1" applyProtection="1"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29" fillId="0" borderId="0" xfId="0" applyFont="1" applyFill="1" applyProtection="1">
      <protection locked="0"/>
    </xf>
    <xf numFmtId="0" fontId="26" fillId="0" borderId="0" xfId="0" applyFont="1" applyFill="1" applyAlignment="1" applyProtection="1">
      <alignment vertical="center"/>
      <protection locked="0"/>
    </xf>
    <xf numFmtId="49" fontId="22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49" fontId="26" fillId="0" borderId="0" xfId="0" applyNumberFormat="1" applyFont="1" applyFill="1" applyAlignment="1" applyProtection="1">
      <alignment vertical="center"/>
      <protection locked="0"/>
    </xf>
    <xf numFmtId="0" fontId="20" fillId="0" borderId="0" xfId="0" applyFont="1" applyFill="1" applyProtection="1">
      <protection locked="0"/>
    </xf>
    <xf numFmtId="49" fontId="26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Alignment="1" applyProtection="1">
      <alignment horizontal="left" vertical="top" wrapText="1"/>
      <protection locked="0"/>
    </xf>
    <xf numFmtId="0" fontId="25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alignment horizontal="left" vertical="top" wrapText="1"/>
      <protection locked="0"/>
    </xf>
    <xf numFmtId="0" fontId="21" fillId="0" borderId="0" xfId="0" applyFont="1" applyFill="1" applyAlignment="1" applyProtection="1">
      <alignment horizontal="left" vertical="top" wrapText="1"/>
      <protection locked="0"/>
    </xf>
    <xf numFmtId="49" fontId="25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49" fontId="34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6" fillId="0" borderId="0" xfId="0" applyFont="1" applyFill="1" applyProtection="1">
      <protection locked="0"/>
    </xf>
    <xf numFmtId="0" fontId="37" fillId="0" borderId="77" xfId="0" applyNumberFormat="1" applyFont="1" applyFill="1" applyBorder="1" applyAlignment="1" applyProtection="1">
      <alignment horizontal="center" vertical="center"/>
      <protection locked="0"/>
    </xf>
    <xf numFmtId="0" fontId="37" fillId="0" borderId="80" xfId="0" applyNumberFormat="1" applyFont="1" applyFill="1" applyBorder="1" applyAlignment="1" applyProtection="1">
      <alignment horizontal="center" vertical="center"/>
      <protection locked="0"/>
    </xf>
    <xf numFmtId="0" fontId="37" fillId="0" borderId="81" xfId="0" applyNumberFormat="1" applyFont="1" applyFill="1" applyBorder="1" applyAlignment="1" applyProtection="1">
      <alignment horizontal="center" vertical="center"/>
      <protection locked="0"/>
    </xf>
    <xf numFmtId="0" fontId="37" fillId="0" borderId="82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6" fillId="0" borderId="0" xfId="0" applyFont="1" applyFill="1" applyAlignment="1" applyProtection="1">
      <alignment horizontal="left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Protection="1">
      <protection locked="0"/>
    </xf>
    <xf numFmtId="49" fontId="36" fillId="0" borderId="0" xfId="0" applyNumberFormat="1" applyFont="1" applyFill="1" applyBorder="1" applyAlignment="1" applyProtection="1">
      <alignment horizontal="left" vertical="center"/>
      <protection locked="0"/>
    </xf>
    <xf numFmtId="49" fontId="36" fillId="0" borderId="0" xfId="0" applyNumberFormat="1" applyFont="1" applyFill="1" applyBorder="1" applyAlignment="1" applyProtection="1">
      <alignment horizontal="center" vertical="center"/>
      <protection locked="0"/>
    </xf>
    <xf numFmtId="0" fontId="40" fillId="2" borderId="67" xfId="0" applyFont="1" applyFill="1" applyBorder="1" applyAlignment="1" applyProtection="1">
      <alignment horizontal="center" vertical="center"/>
      <protection locked="0"/>
    </xf>
    <xf numFmtId="0" fontId="40" fillId="2" borderId="51" xfId="0" applyFont="1" applyFill="1" applyBorder="1" applyAlignment="1" applyProtection="1">
      <alignment horizontal="center" vertical="center"/>
      <protection locked="0"/>
    </xf>
    <xf numFmtId="0" fontId="42" fillId="0" borderId="0" xfId="0" applyFont="1" applyProtection="1">
      <protection locked="0"/>
    </xf>
    <xf numFmtId="49" fontId="2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horizontal="center" vertical="center" wrapText="1"/>
      <protection locked="0"/>
    </xf>
    <xf numFmtId="1" fontId="26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Border="1" applyAlignment="1" applyProtection="1">
      <alignment horizontal="center" vertical="center"/>
      <protection locked="0"/>
    </xf>
    <xf numFmtId="49" fontId="3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36" fillId="2" borderId="0" xfId="0" applyFont="1" applyFill="1" applyProtection="1">
      <protection locked="0"/>
    </xf>
    <xf numFmtId="0" fontId="25" fillId="0" borderId="0" xfId="0" applyFont="1"/>
    <xf numFmtId="0" fontId="36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justify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Fill="1"/>
    <xf numFmtId="0" fontId="36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5" fillId="0" borderId="0" xfId="0" applyFont="1" applyFill="1"/>
    <xf numFmtId="0" fontId="23" fillId="0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horizontal="left" vertical="center"/>
    </xf>
    <xf numFmtId="0" fontId="20" fillId="6" borderId="0" xfId="0" applyFont="1" applyFill="1" applyProtection="1"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49" fontId="21" fillId="0" borderId="0" xfId="0" applyNumberFormat="1" applyFont="1" applyFill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21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38" fillId="0" borderId="0" xfId="0" applyNumberFormat="1" applyFont="1" applyFill="1" applyBorder="1" applyAlignment="1" applyProtection="1">
      <alignment horizontal="right" vertical="center"/>
      <protection locked="0"/>
    </xf>
    <xf numFmtId="0" fontId="34" fillId="0" borderId="73" xfId="0" applyFont="1" applyFill="1" applyBorder="1" applyAlignment="1" applyProtection="1">
      <alignment horizontal="center" vertical="center"/>
      <protection locked="0"/>
    </xf>
    <xf numFmtId="0" fontId="34" fillId="0" borderId="73" xfId="0" applyNumberFormat="1" applyFont="1" applyFill="1" applyBorder="1" applyAlignment="1" applyProtection="1">
      <alignment vertical="center"/>
      <protection locked="0"/>
    </xf>
    <xf numFmtId="0" fontId="34" fillId="0" borderId="73" xfId="0" applyFont="1" applyFill="1" applyBorder="1" applyProtection="1"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top"/>
    </xf>
    <xf numFmtId="0" fontId="23" fillId="0" borderId="0" xfId="0" applyFont="1" applyBorder="1"/>
    <xf numFmtId="0" fontId="23" fillId="0" borderId="0" xfId="0" applyFont="1" applyFill="1" applyBorder="1" applyAlignment="1">
      <alignment horizontal="left"/>
    </xf>
    <xf numFmtId="0" fontId="22" fillId="0" borderId="0" xfId="0" applyFont="1" applyFill="1" applyAlignment="1">
      <alignment vertical="center"/>
    </xf>
    <xf numFmtId="0" fontId="22" fillId="0" borderId="3" xfId="0" applyFont="1" applyFill="1" applyBorder="1"/>
    <xf numFmtId="0" fontId="22" fillId="0" borderId="3" xfId="0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36" fillId="0" borderId="0" xfId="0" applyFont="1" applyAlignment="1" applyProtection="1">
      <alignment horizontal="left" vertical="top"/>
      <protection locked="0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/>
      <protection locked="0"/>
    </xf>
    <xf numFmtId="49" fontId="22" fillId="0" borderId="0" xfId="0" applyNumberFormat="1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top"/>
    </xf>
    <xf numFmtId="0" fontId="22" fillId="0" borderId="0" xfId="0" applyFont="1" applyFill="1"/>
    <xf numFmtId="0" fontId="46" fillId="0" borderId="0" xfId="0" applyFont="1" applyFill="1" applyBorder="1" applyAlignment="1">
      <alignment vertical="top"/>
    </xf>
    <xf numFmtId="0" fontId="46" fillId="0" borderId="0" xfId="0" applyFont="1" applyFill="1" applyBorder="1" applyAlignment="1">
      <alignment horizontal="left" vertical="center"/>
    </xf>
    <xf numFmtId="0" fontId="25" fillId="0" borderId="0" xfId="0" applyFont="1" applyAlignment="1" applyProtection="1">
      <alignment horizontal="left" vertical="top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25" fillId="0" borderId="0" xfId="0" applyFont="1" applyFill="1" applyBorder="1"/>
    <xf numFmtId="0" fontId="21" fillId="0" borderId="0" xfId="0" applyFont="1" applyBorder="1" applyAlignment="1">
      <alignment horizontal="center" vertical="center" wrapText="1"/>
    </xf>
    <xf numFmtId="0" fontId="21" fillId="0" borderId="0" xfId="0" applyFont="1"/>
    <xf numFmtId="0" fontId="14" fillId="0" borderId="0" xfId="0" applyFont="1"/>
    <xf numFmtId="0" fontId="49" fillId="0" borderId="0" xfId="0" applyFont="1"/>
    <xf numFmtId="0" fontId="49" fillId="0" borderId="0" xfId="0" applyFont="1" applyFill="1" applyAlignment="1">
      <alignment vertical="top"/>
    </xf>
    <xf numFmtId="0" fontId="49" fillId="0" borderId="0" xfId="0" applyFont="1" applyFill="1"/>
    <xf numFmtId="0" fontId="50" fillId="0" borderId="0" xfId="0" applyFont="1"/>
    <xf numFmtId="0" fontId="21" fillId="0" borderId="0" xfId="0" applyFont="1" applyFill="1"/>
    <xf numFmtId="0" fontId="51" fillId="0" borderId="0" xfId="0" applyFont="1" applyFill="1" applyAlignment="1">
      <alignment horizontal="right" vertical="center"/>
    </xf>
    <xf numFmtId="0" fontId="52" fillId="0" borderId="0" xfId="0" applyFont="1" applyFill="1" applyAlignment="1">
      <alignment horizontal="right" vertical="top"/>
    </xf>
    <xf numFmtId="0" fontId="21" fillId="0" borderId="0" xfId="0" applyFont="1" applyFill="1" applyAlignment="1">
      <alignment vertical="center" wrapText="1"/>
    </xf>
    <xf numFmtId="0" fontId="23" fillId="0" borderId="0" xfId="0" applyFont="1" applyFill="1" applyAlignment="1" applyProtection="1">
      <alignment horizontal="left" vertical="center"/>
      <protection locked="0"/>
    </xf>
    <xf numFmtId="0" fontId="23" fillId="0" borderId="0" xfId="0" applyFont="1" applyFill="1" applyAlignment="1" applyProtection="1">
      <alignment horizontal="center" wrapText="1"/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53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center" wrapText="1"/>
      <protection locked="0"/>
    </xf>
    <xf numFmtId="0" fontId="22" fillId="0" borderId="0" xfId="0" applyFont="1" applyFill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center"/>
      <protection locked="0"/>
    </xf>
    <xf numFmtId="0" fontId="27" fillId="0" borderId="0" xfId="0" applyFont="1" applyFill="1" applyAlignment="1" applyProtection="1"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Protection="1">
      <protection locked="0"/>
    </xf>
    <xf numFmtId="0" fontId="35" fillId="0" borderId="0" xfId="0" applyFont="1" applyFill="1" applyAlignment="1" applyProtection="1">
      <protection locked="0"/>
    </xf>
    <xf numFmtId="49" fontId="33" fillId="0" borderId="119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30" fillId="0" borderId="0" xfId="0" applyFont="1" applyFill="1" applyProtection="1">
      <protection locked="0"/>
    </xf>
    <xf numFmtId="0" fontId="54" fillId="0" borderId="0" xfId="0" applyFont="1" applyFill="1" applyProtection="1">
      <protection locked="0"/>
    </xf>
    <xf numFmtId="0" fontId="36" fillId="0" borderId="0" xfId="0" applyFont="1" applyProtection="1">
      <protection locked="0"/>
    </xf>
    <xf numFmtId="49" fontId="23" fillId="0" borderId="0" xfId="0" applyNumberFormat="1" applyFont="1" applyFill="1" applyAlignment="1" applyProtection="1">
      <alignment horizontal="left" vertical="center"/>
      <protection locked="0"/>
    </xf>
    <xf numFmtId="0" fontId="21" fillId="0" borderId="0" xfId="0" applyNumberFormat="1" applyFont="1" applyBorder="1" applyAlignment="1">
      <alignment horizontal="left" vertical="center" wrapText="1"/>
    </xf>
    <xf numFmtId="0" fontId="37" fillId="0" borderId="81" xfId="0" applyNumberFormat="1" applyFont="1" applyFill="1" applyBorder="1" applyAlignment="1" applyProtection="1">
      <alignment horizontal="center" vertical="center"/>
      <protection locked="0"/>
    </xf>
    <xf numFmtId="0" fontId="37" fillId="0" borderId="8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34" fillId="0" borderId="50" xfId="0" applyFont="1" applyFill="1" applyBorder="1" applyAlignment="1" applyProtection="1">
      <alignment horizontal="center" vertical="center"/>
      <protection locked="0"/>
    </xf>
    <xf numFmtId="0" fontId="39" fillId="0" borderId="5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37" fillId="0" borderId="78" xfId="0" applyNumberFormat="1" applyFont="1" applyFill="1" applyBorder="1" applyAlignment="1" applyProtection="1">
      <alignment horizontal="center" vertical="center"/>
      <protection locked="0"/>
    </xf>
    <xf numFmtId="0" fontId="34" fillId="0" borderId="73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Protection="1">
      <protection locked="0"/>
    </xf>
    <xf numFmtId="0" fontId="45" fillId="0" borderId="0" xfId="0" applyFont="1" applyFill="1" applyProtection="1">
      <protection locked="0"/>
    </xf>
    <xf numFmtId="0" fontId="45" fillId="0" borderId="0" xfId="0" applyFont="1" applyProtection="1">
      <protection locked="0"/>
    </xf>
    <xf numFmtId="0" fontId="55" fillId="0" borderId="0" xfId="0" applyFont="1" applyFill="1" applyAlignment="1">
      <alignment vertical="center" wrapText="1"/>
    </xf>
    <xf numFmtId="0" fontId="46" fillId="0" borderId="0" xfId="0" applyFont="1" applyFill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55" fillId="0" borderId="0" xfId="0" applyFont="1" applyAlignment="1">
      <alignment vertical="center"/>
    </xf>
    <xf numFmtId="0" fontId="34" fillId="4" borderId="22" xfId="0" applyFont="1" applyFill="1" applyBorder="1" applyAlignment="1" applyProtection="1">
      <alignment vertical="center"/>
      <protection locked="0"/>
    </xf>
    <xf numFmtId="0" fontId="34" fillId="4" borderId="19" xfId="0" applyFont="1" applyFill="1" applyBorder="1" applyAlignment="1" applyProtection="1">
      <alignment vertical="center"/>
      <protection locked="0"/>
    </xf>
    <xf numFmtId="0" fontId="34" fillId="4" borderId="18" xfId="0" applyFont="1" applyFill="1" applyBorder="1" applyAlignment="1" applyProtection="1">
      <alignment vertical="center"/>
      <protection locked="0"/>
    </xf>
    <xf numFmtId="0" fontId="34" fillId="0" borderId="40" xfId="0" applyFont="1" applyFill="1" applyBorder="1" applyAlignment="1" applyProtection="1">
      <alignment vertical="center"/>
      <protection locked="0"/>
    </xf>
    <xf numFmtId="0" fontId="34" fillId="0" borderId="42" xfId="0" applyFont="1" applyFill="1" applyBorder="1" applyAlignment="1" applyProtection="1">
      <alignment vertical="center"/>
      <protection locked="0"/>
    </xf>
    <xf numFmtId="0" fontId="34" fillId="0" borderId="41" xfId="0" applyFont="1" applyFill="1" applyBorder="1" applyAlignment="1" applyProtection="1">
      <alignment vertical="center"/>
      <protection locked="0"/>
    </xf>
    <xf numFmtId="0" fontId="41" fillId="2" borderId="49" xfId="0" applyFont="1" applyFill="1" applyBorder="1" applyAlignment="1" applyProtection="1">
      <alignment horizontal="center" vertical="center"/>
      <protection locked="0"/>
    </xf>
    <xf numFmtId="0" fontId="41" fillId="2" borderId="67" xfId="0" applyFont="1" applyFill="1" applyBorder="1" applyAlignment="1" applyProtection="1">
      <alignment horizontal="center" vertical="center"/>
      <protection locked="0"/>
    </xf>
    <xf numFmtId="0" fontId="41" fillId="2" borderId="57" xfId="0" applyFont="1" applyFill="1" applyBorder="1" applyAlignment="1" applyProtection="1">
      <alignment horizontal="center" vertical="center"/>
      <protection locked="0"/>
    </xf>
    <xf numFmtId="0" fontId="56" fillId="2" borderId="49" xfId="0" applyFont="1" applyFill="1" applyBorder="1" applyAlignment="1" applyProtection="1">
      <alignment horizontal="right" vertical="center"/>
      <protection locked="0"/>
    </xf>
    <xf numFmtId="0" fontId="56" fillId="2" borderId="51" xfId="0" applyFont="1" applyFill="1" applyBorder="1" applyAlignment="1" applyProtection="1">
      <alignment horizontal="center" vertical="center"/>
      <protection locked="0"/>
    </xf>
    <xf numFmtId="0" fontId="56" fillId="2" borderId="49" xfId="0" applyFont="1" applyFill="1" applyBorder="1" applyAlignment="1" applyProtection="1">
      <alignment horizontal="center" vertical="center" wrapText="1"/>
      <protection locked="0"/>
    </xf>
    <xf numFmtId="0" fontId="56" fillId="2" borderId="67" xfId="0" applyFont="1" applyFill="1" applyBorder="1" applyAlignment="1" applyProtection="1">
      <alignment horizontal="center" vertical="center" wrapText="1"/>
      <protection locked="0"/>
    </xf>
    <xf numFmtId="0" fontId="56" fillId="2" borderId="57" xfId="0" applyFont="1" applyFill="1" applyBorder="1" applyAlignment="1" applyProtection="1">
      <alignment horizontal="center" vertical="center" wrapText="1"/>
      <protection locked="0"/>
    </xf>
    <xf numFmtId="0" fontId="56" fillId="2" borderId="51" xfId="0" applyFont="1" applyFill="1" applyBorder="1" applyAlignment="1" applyProtection="1">
      <alignment horizontal="center" vertical="center" wrapText="1"/>
      <protection locked="0"/>
    </xf>
    <xf numFmtId="0" fontId="56" fillId="0" borderId="49" xfId="0" applyFont="1" applyFill="1" applyBorder="1" applyAlignment="1" applyProtection="1">
      <alignment horizontal="right" vertical="center"/>
      <protection locked="0"/>
    </xf>
    <xf numFmtId="0" fontId="56" fillId="0" borderId="51" xfId="0" applyFont="1" applyFill="1" applyBorder="1" applyAlignment="1" applyProtection="1">
      <alignment horizontal="center" vertical="center"/>
      <protection locked="0"/>
    </xf>
    <xf numFmtId="0" fontId="56" fillId="0" borderId="60" xfId="0" applyFont="1" applyFill="1" applyBorder="1" applyAlignment="1" applyProtection="1">
      <alignment horizontal="center" vertical="center"/>
      <protection locked="0"/>
    </xf>
    <xf numFmtId="0" fontId="56" fillId="0" borderId="62" xfId="0" applyFont="1" applyFill="1" applyBorder="1" applyAlignment="1" applyProtection="1">
      <alignment horizontal="center" vertical="center"/>
      <protection locked="0"/>
    </xf>
    <xf numFmtId="0" fontId="56" fillId="0" borderId="61" xfId="0" applyFont="1" applyFill="1" applyBorder="1" applyAlignment="1" applyProtection="1">
      <alignment horizontal="center" vertical="center"/>
      <protection locked="0"/>
    </xf>
    <xf numFmtId="0" fontId="56" fillId="2" borderId="60" xfId="0" applyFont="1" applyFill="1" applyBorder="1" applyAlignment="1" applyProtection="1">
      <alignment horizontal="center" vertical="center" wrapText="1"/>
      <protection locked="0"/>
    </xf>
    <xf numFmtId="0" fontId="56" fillId="2" borderId="69" xfId="0" applyFont="1" applyFill="1" applyBorder="1" applyAlignment="1" applyProtection="1">
      <alignment horizontal="center" vertical="center" wrapText="1"/>
      <protection locked="0"/>
    </xf>
    <xf numFmtId="0" fontId="56" fillId="2" borderId="68" xfId="0" applyFont="1" applyFill="1" applyBorder="1" applyAlignment="1" applyProtection="1">
      <alignment horizontal="center" vertical="center" wrapText="1"/>
      <protection locked="0"/>
    </xf>
    <xf numFmtId="0" fontId="56" fillId="2" borderId="62" xfId="0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Alignment="1">
      <alignment horizontal="left" vertical="center" wrapText="1"/>
    </xf>
    <xf numFmtId="0" fontId="55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 applyProtection="1">
      <alignment vertical="center"/>
      <protection locked="0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6" fillId="0" borderId="0" xfId="0" applyNumberFormat="1" applyFont="1" applyFill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center" vertical="top" wrapText="1"/>
      <protection locked="0"/>
    </xf>
    <xf numFmtId="0" fontId="22" fillId="0" borderId="0" xfId="0" applyFont="1" applyFill="1" applyAlignment="1" applyProtection="1">
      <alignment vertical="top" wrapText="1"/>
      <protection locked="0"/>
    </xf>
    <xf numFmtId="0" fontId="55" fillId="0" borderId="0" xfId="0" applyFont="1" applyFill="1" applyAlignment="1" applyProtection="1">
      <alignment vertical="center"/>
      <protection locked="0"/>
    </xf>
    <xf numFmtId="0" fontId="43" fillId="0" borderId="0" xfId="0" applyFont="1" applyFill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center" vertical="top" wrapText="1"/>
      <protection locked="0"/>
    </xf>
    <xf numFmtId="0" fontId="26" fillId="0" borderId="0" xfId="0" applyFont="1" applyFill="1" applyAlignment="1" applyProtection="1">
      <alignment horizontal="center"/>
      <protection locked="0"/>
    </xf>
    <xf numFmtId="49" fontId="34" fillId="0" borderId="0" xfId="0" applyNumberFormat="1" applyFont="1" applyFill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center"/>
      <protection locked="0"/>
    </xf>
    <xf numFmtId="0" fontId="25" fillId="0" borderId="73" xfId="0" applyFont="1" applyFill="1" applyBorder="1" applyAlignment="1" applyProtection="1">
      <alignment horizontal="center" vertical="center"/>
      <protection locked="0"/>
    </xf>
    <xf numFmtId="0" fontId="25" fillId="0" borderId="73" xfId="0" applyNumberFormat="1" applyFont="1" applyFill="1" applyBorder="1" applyAlignment="1" applyProtection="1">
      <alignment vertical="center"/>
      <protection locked="0"/>
    </xf>
    <xf numFmtId="0" fontId="25" fillId="0" borderId="73" xfId="0" applyFont="1" applyFill="1" applyBorder="1" applyAlignment="1" applyProtection="1">
      <alignment horizontal="center"/>
      <protection locked="0"/>
    </xf>
    <xf numFmtId="0" fontId="25" fillId="0" borderId="73" xfId="0" applyFont="1" applyFill="1" applyBorder="1" applyProtection="1">
      <protection locked="0"/>
    </xf>
    <xf numFmtId="0" fontId="26" fillId="0" borderId="75" xfId="0" applyNumberFormat="1" applyFont="1" applyFill="1" applyBorder="1" applyAlignment="1" applyProtection="1">
      <alignment horizontal="center" vertical="center"/>
      <protection locked="0"/>
    </xf>
    <xf numFmtId="0" fontId="26" fillId="0" borderId="76" xfId="0" applyNumberFormat="1" applyFont="1" applyFill="1" applyBorder="1" applyAlignment="1" applyProtection="1">
      <alignment horizontal="center" vertical="center"/>
      <protection locked="0"/>
    </xf>
    <xf numFmtId="0" fontId="26" fillId="0" borderId="77" xfId="0" applyNumberFormat="1" applyFont="1" applyFill="1" applyBorder="1" applyAlignment="1" applyProtection="1">
      <alignment horizontal="center" vertical="center"/>
      <protection locked="0"/>
    </xf>
    <xf numFmtId="0" fontId="26" fillId="0" borderId="78" xfId="0" applyNumberFormat="1" applyFont="1" applyFill="1" applyBorder="1" applyAlignment="1" applyProtection="1">
      <alignment horizontal="center" vertical="center"/>
      <protection locked="0"/>
    </xf>
    <xf numFmtId="0" fontId="26" fillId="0" borderId="137" xfId="0" applyNumberFormat="1" applyFont="1" applyFill="1" applyBorder="1" applyAlignment="1" applyProtection="1">
      <alignment horizontal="center" vertical="center"/>
      <protection locked="0"/>
    </xf>
    <xf numFmtId="0" fontId="26" fillId="0" borderId="138" xfId="0" applyNumberFormat="1" applyFont="1" applyFill="1" applyBorder="1" applyAlignment="1" applyProtection="1">
      <alignment horizontal="center" vertical="center"/>
      <protection locked="0"/>
    </xf>
    <xf numFmtId="0" fontId="26" fillId="0" borderId="80" xfId="0" applyNumberFormat="1" applyFont="1" applyFill="1" applyBorder="1" applyAlignment="1" applyProtection="1">
      <alignment horizontal="center" vertical="center"/>
      <protection locked="0"/>
    </xf>
    <xf numFmtId="0" fontId="26" fillId="0" borderId="81" xfId="0" applyNumberFormat="1" applyFont="1" applyFill="1" applyBorder="1" applyAlignment="1" applyProtection="1">
      <alignment horizontal="center" vertical="center"/>
      <protection locked="0"/>
    </xf>
    <xf numFmtId="0" fontId="26" fillId="0" borderId="117" xfId="0" applyNumberFormat="1" applyFont="1" applyFill="1" applyBorder="1" applyAlignment="1" applyProtection="1">
      <alignment horizontal="center" vertical="center"/>
      <protection locked="0"/>
    </xf>
    <xf numFmtId="0" fontId="37" fillId="0" borderId="140" xfId="0" applyNumberFormat="1" applyFont="1" applyFill="1" applyBorder="1" applyAlignment="1" applyProtection="1">
      <alignment horizontal="center" vertical="center"/>
      <protection locked="0"/>
    </xf>
    <xf numFmtId="0" fontId="39" fillId="0" borderId="145" xfId="0" applyFont="1" applyFill="1" applyBorder="1" applyAlignment="1" applyProtection="1">
      <alignment horizontal="center" vertical="center"/>
      <protection locked="0"/>
    </xf>
    <xf numFmtId="0" fontId="38" fillId="0" borderId="146" xfId="0" applyFont="1" applyFill="1" applyBorder="1" applyAlignment="1" applyProtection="1">
      <alignment horizontal="center" vertical="center"/>
      <protection locked="0"/>
    </xf>
    <xf numFmtId="0" fontId="34" fillId="0" borderId="144" xfId="0" applyFont="1" applyFill="1" applyBorder="1" applyAlignment="1" applyProtection="1">
      <alignment horizontal="center" vertical="center"/>
      <protection locked="0"/>
    </xf>
    <xf numFmtId="0" fontId="39" fillId="0" borderId="143" xfId="0" applyFont="1" applyFill="1" applyBorder="1" applyAlignment="1" applyProtection="1">
      <alignment horizontal="center" vertical="center"/>
      <protection locked="0"/>
    </xf>
    <xf numFmtId="0" fontId="38" fillId="0" borderId="143" xfId="0" applyFont="1" applyFill="1" applyBorder="1" applyAlignment="1" applyProtection="1">
      <alignment horizontal="center" vertical="center"/>
      <protection locked="0"/>
    </xf>
    <xf numFmtId="0" fontId="39" fillId="0" borderId="144" xfId="0" applyFont="1" applyFill="1" applyBorder="1" applyAlignment="1" applyProtection="1">
      <alignment horizontal="center" vertical="center"/>
      <protection locked="0"/>
    </xf>
    <xf numFmtId="0" fontId="39" fillId="0" borderId="143" xfId="0" applyFont="1" applyFill="1" applyBorder="1" applyAlignment="1" applyProtection="1">
      <alignment horizontal="left" vertical="center"/>
      <protection locked="0"/>
    </xf>
    <xf numFmtId="0" fontId="39" fillId="0" borderId="146" xfId="0" applyFont="1" applyFill="1" applyBorder="1" applyAlignment="1" applyProtection="1">
      <alignment horizontal="center" vertical="center"/>
      <protection locked="0"/>
    </xf>
    <xf numFmtId="0" fontId="34" fillId="0" borderId="145" xfId="0" applyFont="1" applyFill="1" applyBorder="1" applyAlignment="1" applyProtection="1">
      <alignment horizontal="center" vertical="center"/>
      <protection locked="0"/>
    </xf>
    <xf numFmtId="0" fontId="34" fillId="0" borderId="146" xfId="0" applyFont="1" applyFill="1" applyBorder="1" applyAlignment="1" applyProtection="1">
      <alignment horizontal="center" vertical="center"/>
      <protection locked="0"/>
    </xf>
    <xf numFmtId="0" fontId="34" fillId="0" borderId="143" xfId="0" applyFont="1" applyFill="1" applyBorder="1" applyAlignment="1" applyProtection="1">
      <alignment horizontal="center" vertical="center"/>
      <protection locked="0"/>
    </xf>
    <xf numFmtId="0" fontId="34" fillId="0" borderId="143" xfId="0" applyFont="1" applyFill="1" applyBorder="1" applyAlignment="1" applyProtection="1">
      <alignment horizontal="left" vertical="center"/>
      <protection locked="0"/>
    </xf>
    <xf numFmtId="0" fontId="34" fillId="0" borderId="149" xfId="0" applyFont="1" applyFill="1" applyBorder="1" applyAlignment="1" applyProtection="1">
      <alignment horizontal="center" vertical="center"/>
      <protection locked="0"/>
    </xf>
    <xf numFmtId="0" fontId="34" fillId="0" borderId="157" xfId="0" applyFont="1" applyFill="1" applyBorder="1" applyAlignment="1" applyProtection="1">
      <alignment horizontal="center" vertical="center"/>
      <protection locked="0"/>
    </xf>
    <xf numFmtId="0" fontId="34" fillId="0" borderId="156" xfId="0" applyFont="1" applyFill="1" applyBorder="1" applyAlignment="1" applyProtection="1">
      <alignment horizontal="center" vertical="center"/>
      <protection locked="0"/>
    </xf>
    <xf numFmtId="0" fontId="34" fillId="0" borderId="155" xfId="0" applyFont="1" applyFill="1" applyBorder="1" applyAlignment="1" applyProtection="1">
      <alignment horizontal="center" vertical="center"/>
      <protection locked="0"/>
    </xf>
    <xf numFmtId="0" fontId="34" fillId="0" borderId="150" xfId="0" applyFont="1" applyFill="1" applyBorder="1" applyAlignment="1" applyProtection="1">
      <alignment horizontal="center" vertical="center"/>
      <protection locked="0"/>
    </xf>
    <xf numFmtId="0" fontId="34" fillId="0" borderId="149" xfId="0" applyFont="1" applyFill="1" applyBorder="1" applyAlignment="1" applyProtection="1">
      <alignment horizontal="left" vertical="center"/>
      <protection locked="0"/>
    </xf>
    <xf numFmtId="0" fontId="34" fillId="0" borderId="157" xfId="0" applyFont="1" applyFill="1" applyBorder="1" applyAlignment="1" applyProtection="1">
      <alignment horizontal="left" vertical="center"/>
      <protection locked="0"/>
    </xf>
    <xf numFmtId="0" fontId="34" fillId="0" borderId="150" xfId="0" applyFont="1" applyFill="1" applyBorder="1" applyAlignment="1" applyProtection="1">
      <alignment horizontal="left" vertical="center"/>
      <protection locked="0"/>
    </xf>
    <xf numFmtId="0" fontId="34" fillId="0" borderId="156" xfId="0" applyFont="1" applyFill="1" applyBorder="1" applyAlignment="1" applyProtection="1">
      <alignment horizontal="left" vertical="center"/>
      <protection locked="0"/>
    </xf>
    <xf numFmtId="0" fontId="34" fillId="0" borderId="155" xfId="0" applyFont="1" applyFill="1" applyBorder="1" applyAlignment="1" applyProtection="1">
      <alignment horizontal="left" vertical="center"/>
      <protection locked="0"/>
    </xf>
    <xf numFmtId="0" fontId="25" fillId="0" borderId="0" xfId="0" applyFont="1" applyFill="1" applyAlignment="1">
      <alignment vertical="top"/>
    </xf>
    <xf numFmtId="0" fontId="25" fillId="0" borderId="0" xfId="0" applyFont="1" applyFill="1" applyAlignment="1">
      <alignment horizontal="center"/>
    </xf>
    <xf numFmtId="0" fontId="21" fillId="0" borderId="0" xfId="0" applyFont="1" applyFill="1" applyAlignment="1">
      <alignment horizontal="right" vertical="top" wrapText="1"/>
    </xf>
    <xf numFmtId="0" fontId="36" fillId="0" borderId="0" xfId="0" applyFont="1" applyFill="1" applyAlignment="1">
      <alignment horizontal="center"/>
    </xf>
    <xf numFmtId="0" fontId="21" fillId="0" borderId="0" xfId="0" applyFont="1" applyBorder="1"/>
    <xf numFmtId="0" fontId="14" fillId="0" borderId="0" xfId="0" applyFont="1" applyBorder="1"/>
    <xf numFmtId="0" fontId="58" fillId="0" borderId="0" xfId="0" applyFont="1" applyFill="1" applyBorder="1"/>
    <xf numFmtId="0" fontId="58" fillId="0" borderId="0" xfId="0" applyFont="1" applyBorder="1"/>
    <xf numFmtId="0" fontId="25" fillId="0" borderId="0" xfId="0" applyFont="1" applyFill="1" applyBorder="1" applyAlignment="1">
      <alignment horizontal="center"/>
    </xf>
    <xf numFmtId="0" fontId="30" fillId="0" borderId="0" xfId="0" applyFont="1" applyFill="1" applyAlignment="1" applyProtection="1">
      <alignment horizontal="center"/>
      <protection locked="0"/>
    </xf>
    <xf numFmtId="0" fontId="42" fillId="0" borderId="0" xfId="0" applyFont="1" applyAlignment="1" applyProtection="1">
      <alignment horizontal="center"/>
      <protection locked="0"/>
    </xf>
    <xf numFmtId="0" fontId="37" fillId="0" borderId="114" xfId="0" applyNumberFormat="1" applyFont="1" applyFill="1" applyBorder="1" applyAlignment="1" applyProtection="1">
      <alignment horizontal="center" vertical="center"/>
      <protection locked="0"/>
    </xf>
    <xf numFmtId="0" fontId="34" fillId="0" borderId="145" xfId="0" applyFont="1" applyFill="1" applyBorder="1" applyAlignment="1" applyProtection="1">
      <alignment horizontal="left" vertical="center"/>
      <protection locked="0"/>
    </xf>
    <xf numFmtId="0" fontId="39" fillId="0" borderId="145" xfId="0" applyFont="1" applyFill="1" applyBorder="1" applyAlignment="1" applyProtection="1">
      <alignment horizontal="left" vertical="center"/>
      <protection locked="0"/>
    </xf>
    <xf numFmtId="0" fontId="33" fillId="0" borderId="50" xfId="0" applyFont="1" applyFill="1" applyBorder="1" applyAlignment="1" applyProtection="1">
      <alignment vertical="center" wrapText="1"/>
      <protection locked="0"/>
    </xf>
    <xf numFmtId="0" fontId="25" fillId="0" borderId="0" xfId="0" applyFont="1" applyFill="1" applyAlignment="1" applyProtection="1">
      <alignment horizontal="center" vertical="top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34" fillId="0" borderId="146" xfId="0" applyFont="1" applyFill="1" applyBorder="1" applyAlignment="1" applyProtection="1">
      <alignment horizontal="left" vertical="center"/>
      <protection locked="0"/>
    </xf>
    <xf numFmtId="0" fontId="39" fillId="0" borderId="146" xfId="0" applyFont="1" applyFill="1" applyBorder="1" applyAlignment="1" applyProtection="1">
      <alignment horizontal="left" vertical="center"/>
      <protection locked="0"/>
    </xf>
    <xf numFmtId="0" fontId="39" fillId="0" borderId="144" xfId="0" applyFont="1" applyFill="1" applyBorder="1" applyAlignment="1" applyProtection="1">
      <alignment horizontal="center" vertical="center"/>
      <protection locked="0"/>
    </xf>
    <xf numFmtId="0" fontId="34" fillId="0" borderId="143" xfId="0" applyFont="1" applyFill="1" applyBorder="1" applyAlignment="1" applyProtection="1">
      <alignment horizontal="center" vertical="center"/>
      <protection locked="0"/>
    </xf>
    <xf numFmtId="0" fontId="34" fillId="0" borderId="144" xfId="0" applyFont="1" applyFill="1" applyBorder="1" applyAlignment="1" applyProtection="1">
      <alignment horizontal="center" vertical="center"/>
      <protection locked="0"/>
    </xf>
    <xf numFmtId="0" fontId="39" fillId="0" borderId="145" xfId="0" applyFont="1" applyFill="1" applyBorder="1" applyAlignment="1" applyProtection="1">
      <alignment horizontal="center" vertical="center"/>
      <protection locked="0"/>
    </xf>
    <xf numFmtId="0" fontId="33" fillId="2" borderId="41" xfId="0" applyFont="1" applyFill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8" fillId="2" borderId="0" xfId="0" applyFont="1" applyFill="1" applyProtection="1">
      <protection locked="0"/>
    </xf>
    <xf numFmtId="0" fontId="33" fillId="2" borderId="50" xfId="0" applyFont="1" applyFill="1" applyBorder="1" applyAlignment="1" applyProtection="1">
      <alignment vertical="center" wrapText="1"/>
      <protection locked="0"/>
    </xf>
    <xf numFmtId="0" fontId="13" fillId="0" borderId="0" xfId="0" applyFont="1" applyProtection="1">
      <protection locked="0"/>
    </xf>
    <xf numFmtId="0" fontId="33" fillId="2" borderId="61" xfId="0" applyFont="1" applyFill="1" applyBorder="1" applyAlignment="1" applyProtection="1">
      <alignment vertical="center" wrapText="1"/>
      <protection locked="0"/>
    </xf>
    <xf numFmtId="49" fontId="33" fillId="0" borderId="102" xfId="0" applyNumberFormat="1" applyFont="1" applyFill="1" applyBorder="1" applyAlignment="1" applyProtection="1">
      <alignment horizontal="left" vertical="center"/>
      <protection locked="0"/>
    </xf>
    <xf numFmtId="49" fontId="33" fillId="0" borderId="103" xfId="0" applyNumberFormat="1" applyFont="1" applyFill="1" applyBorder="1" applyAlignment="1" applyProtection="1">
      <alignment horizontal="left" vertical="center"/>
      <protection locked="0"/>
    </xf>
    <xf numFmtId="49" fontId="33" fillId="0" borderId="103" xfId="0" applyNumberFormat="1" applyFont="1" applyFill="1" applyBorder="1" applyAlignment="1" applyProtection="1">
      <alignment horizontal="center" vertical="center"/>
      <protection locked="0"/>
    </xf>
    <xf numFmtId="49" fontId="33" fillId="0" borderId="103" xfId="0" applyNumberFormat="1" applyFont="1" applyFill="1" applyBorder="1" applyAlignment="1" applyProtection="1">
      <alignment vertical="center"/>
      <protection locked="0"/>
    </xf>
    <xf numFmtId="49" fontId="33" fillId="0" borderId="33" xfId="0" applyNumberFormat="1" applyFont="1" applyFill="1" applyBorder="1" applyAlignment="1" applyProtection="1">
      <alignment vertical="center"/>
      <protection locked="0"/>
    </xf>
    <xf numFmtId="49" fontId="33" fillId="0" borderId="111" xfId="0" applyNumberFormat="1" applyFont="1" applyFill="1" applyBorder="1" applyAlignment="1" applyProtection="1">
      <alignment vertical="center"/>
      <protection locked="0"/>
    </xf>
    <xf numFmtId="0" fontId="33" fillId="0" borderId="89" xfId="0" applyNumberFormat="1" applyFont="1" applyFill="1" applyBorder="1" applyAlignment="1" applyProtection="1">
      <alignment horizontal="center" vertical="center" wrapText="1"/>
    </xf>
    <xf numFmtId="0" fontId="33" fillId="0" borderId="151" xfId="0" applyNumberFormat="1" applyFont="1" applyFill="1" applyBorder="1" applyAlignment="1" applyProtection="1">
      <alignment horizontal="center" vertical="center" wrapText="1"/>
    </xf>
    <xf numFmtId="0" fontId="33" fillId="0" borderId="37" xfId="0" applyFont="1" applyFill="1" applyBorder="1" applyAlignment="1" applyProtection="1">
      <alignment horizontal="center" vertical="center" wrapText="1"/>
      <protection locked="0"/>
    </xf>
    <xf numFmtId="0" fontId="33" fillId="0" borderId="88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Protection="1">
      <protection locked="0"/>
    </xf>
    <xf numFmtId="0" fontId="60" fillId="0" borderId="0" xfId="0" applyFont="1" applyFill="1" applyProtection="1"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49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3" fillId="0" borderId="120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148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Fill="1" applyAlignment="1" applyProtection="1">
      <protection locked="0"/>
    </xf>
    <xf numFmtId="49" fontId="33" fillId="0" borderId="119" xfId="0" applyNumberFormat="1" applyFont="1" applyFill="1" applyBorder="1" applyAlignment="1" applyProtection="1">
      <alignment horizontal="left" vertical="center"/>
      <protection locked="0"/>
    </xf>
    <xf numFmtId="49" fontId="33" fillId="0" borderId="119" xfId="0" applyNumberFormat="1" applyFont="1" applyFill="1" applyBorder="1" applyAlignment="1" applyProtection="1">
      <alignment vertical="center"/>
      <protection locked="0"/>
    </xf>
    <xf numFmtId="0" fontId="33" fillId="0" borderId="1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horizontal="left" vertical="center"/>
      <protection locked="0"/>
    </xf>
    <xf numFmtId="0" fontId="33" fillId="0" borderId="10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33" fillId="0" borderId="88" xfId="0" applyFont="1" applyFill="1" applyBorder="1" applyAlignment="1" applyProtection="1">
      <alignment horizontal="center" vertical="center" wrapText="1"/>
      <protection locked="0"/>
    </xf>
    <xf numFmtId="49" fontId="33" fillId="0" borderId="119" xfId="0" applyNumberFormat="1" applyFont="1" applyFill="1" applyBorder="1" applyAlignment="1" applyProtection="1">
      <alignment horizontal="center"/>
      <protection locked="0"/>
    </xf>
    <xf numFmtId="0" fontId="62" fillId="0" borderId="0" xfId="0" applyFont="1"/>
    <xf numFmtId="0" fontId="39" fillId="0" borderId="158" xfId="0" applyFont="1" applyFill="1" applyBorder="1" applyAlignment="1" applyProtection="1">
      <alignment horizontal="center" vertical="center"/>
      <protection locked="0"/>
    </xf>
    <xf numFmtId="0" fontId="34" fillId="0" borderId="158" xfId="0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left" vertical="top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61" fillId="0" borderId="0" xfId="0" applyFont="1" applyFill="1" applyAlignment="1" applyProtection="1">
      <protection locked="0"/>
    </xf>
    <xf numFmtId="49" fontId="55" fillId="0" borderId="0" xfId="0" applyNumberFormat="1" applyFont="1" applyFill="1" applyAlignment="1" applyProtection="1">
      <alignment horizontal="left" vertical="center"/>
      <protection locked="0"/>
    </xf>
    <xf numFmtId="0" fontId="63" fillId="0" borderId="0" xfId="0" applyFont="1"/>
    <xf numFmtId="0" fontId="55" fillId="0" borderId="0" xfId="0" applyFont="1" applyFill="1" applyAlignment="1" applyProtection="1">
      <alignment horizontal="center" vertical="center"/>
      <protection locked="0"/>
    </xf>
    <xf numFmtId="0" fontId="55" fillId="0" borderId="0" xfId="0" applyFont="1" applyFill="1" applyAlignment="1" applyProtection="1">
      <alignment horizontal="left" vertical="center"/>
      <protection locked="0"/>
    </xf>
    <xf numFmtId="0" fontId="55" fillId="0" borderId="0" xfId="0" applyFont="1" applyFill="1" applyAlignment="1" applyProtection="1">
      <alignment horizontal="left" vertical="top" wrapText="1"/>
      <protection locked="0"/>
    </xf>
    <xf numFmtId="0" fontId="55" fillId="0" borderId="0" xfId="0" applyFont="1" applyFill="1" applyProtection="1">
      <protection locked="0"/>
    </xf>
    <xf numFmtId="49" fontId="55" fillId="0" borderId="0" xfId="0" applyNumberFormat="1" applyFont="1" applyFill="1" applyAlignment="1" applyProtection="1">
      <alignment vertical="center"/>
      <protection locked="0"/>
    </xf>
    <xf numFmtId="0" fontId="64" fillId="0" borderId="0" xfId="0" applyFont="1" applyFill="1" applyAlignment="1" applyProtection="1">
      <alignment vertical="center"/>
      <protection locked="0"/>
    </xf>
    <xf numFmtId="0" fontId="65" fillId="0" borderId="0" xfId="0" applyFont="1" applyFill="1" applyAlignment="1" applyProtection="1">
      <protection locked="0"/>
    </xf>
    <xf numFmtId="0" fontId="65" fillId="0" borderId="0" xfId="0" applyNumberFormat="1" applyFont="1" applyFill="1" applyBorder="1" applyAlignment="1" applyProtection="1">
      <alignment vertical="center"/>
      <protection locked="0"/>
    </xf>
    <xf numFmtId="0" fontId="65" fillId="0" borderId="0" xfId="0" applyNumberFormat="1" applyFont="1" applyFill="1" applyBorder="1" applyAlignment="1" applyProtection="1">
      <alignment horizontal="center" vertical="center"/>
      <protection locked="0"/>
    </xf>
    <xf numFmtId="0" fontId="65" fillId="0" borderId="0" xfId="0" applyNumberFormat="1" applyFont="1" applyFill="1" applyBorder="1" applyAlignment="1" applyProtection="1">
      <alignment horizontal="left" vertical="center"/>
      <protection locked="0"/>
    </xf>
    <xf numFmtId="0" fontId="65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Alignment="1" applyProtection="1">
      <protection locked="0"/>
    </xf>
    <xf numFmtId="0" fontId="66" fillId="0" borderId="0" xfId="0" applyFont="1"/>
    <xf numFmtId="0" fontId="21" fillId="0" borderId="0" xfId="0" applyFont="1" applyFill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142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67" fillId="0" borderId="0" xfId="0" applyFont="1" applyAlignment="1">
      <alignment horizontal="center"/>
    </xf>
    <xf numFmtId="0" fontId="28" fillId="0" borderId="142" xfId="0" applyFont="1" applyFill="1" applyBorder="1" applyAlignment="1" applyProtection="1">
      <alignment horizontal="center" vertical="center"/>
      <protection locked="0"/>
    </xf>
    <xf numFmtId="0" fontId="67" fillId="0" borderId="0" xfId="0" applyFont="1"/>
    <xf numFmtId="49" fontId="28" fillId="0" borderId="142" xfId="0" applyNumberFormat="1" applyFont="1" applyFill="1" applyBorder="1" applyAlignment="1" applyProtection="1">
      <alignment horizontal="center" vertical="center"/>
      <protection locked="0"/>
    </xf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45" fillId="0" borderId="0" xfId="0" applyFont="1" applyFill="1" applyAlignment="1" applyProtection="1">
      <alignment horizontal="left"/>
      <protection locked="0"/>
    </xf>
    <xf numFmtId="49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68" fillId="0" borderId="0" xfId="0" applyFont="1" applyFill="1" applyAlignment="1" applyProtection="1">
      <alignment vertical="center"/>
      <protection locked="0"/>
    </xf>
    <xf numFmtId="0" fontId="65" fillId="0" borderId="0" xfId="0" applyFont="1" applyFill="1" applyAlignment="1" applyProtection="1">
      <alignment vertical="top" wrapText="1"/>
      <protection locked="0"/>
    </xf>
    <xf numFmtId="0" fontId="61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 wrapText="1"/>
      <protection locked="0"/>
    </xf>
    <xf numFmtId="0" fontId="65" fillId="0" borderId="0" xfId="0" applyFont="1" applyFill="1" applyAlignment="1" applyProtection="1">
      <alignment horizontal="left" vertical="center"/>
      <protection locked="0"/>
    </xf>
    <xf numFmtId="0" fontId="69" fillId="0" borderId="0" xfId="0" applyFont="1" applyFill="1" applyAlignment="1" applyProtection="1">
      <protection locked="0"/>
    </xf>
    <xf numFmtId="0" fontId="70" fillId="0" borderId="0" xfId="0" applyFont="1" applyFill="1" applyAlignment="1" applyProtection="1">
      <protection locked="0"/>
    </xf>
    <xf numFmtId="0" fontId="26" fillId="0" borderId="82" xfId="0" applyNumberFormat="1" applyFont="1" applyFill="1" applyBorder="1" applyAlignment="1" applyProtection="1">
      <alignment horizontal="center" vertical="center"/>
      <protection locked="0"/>
    </xf>
    <xf numFmtId="0" fontId="26" fillId="0" borderId="83" xfId="0" applyNumberFormat="1" applyFont="1" applyFill="1" applyBorder="1" applyAlignment="1" applyProtection="1">
      <alignment horizontal="center" vertical="center"/>
      <protection locked="0"/>
    </xf>
    <xf numFmtId="0" fontId="21" fillId="0" borderId="53" xfId="0" applyFont="1" applyFill="1" applyBorder="1" applyAlignment="1" applyProtection="1">
      <alignment horizontal="center" vertical="center"/>
      <protection locked="0"/>
    </xf>
    <xf numFmtId="0" fontId="28" fillId="0" borderId="53" xfId="0" applyFont="1" applyFill="1" applyBorder="1" applyAlignment="1" applyProtection="1">
      <alignment horizontal="center" vertical="center"/>
      <protection locked="0"/>
    </xf>
    <xf numFmtId="49" fontId="28" fillId="0" borderId="53" xfId="0" applyNumberFormat="1" applyFont="1" applyFill="1" applyBorder="1" applyAlignment="1" applyProtection="1">
      <alignment horizontal="center" vertical="center"/>
      <protection locked="0"/>
    </xf>
    <xf numFmtId="0" fontId="23" fillId="0" borderId="49" xfId="0" applyFont="1" applyFill="1" applyBorder="1" applyAlignment="1" applyProtection="1">
      <alignment horizontal="center" vertical="center"/>
      <protection locked="0"/>
    </xf>
    <xf numFmtId="0" fontId="23" fillId="0" borderId="50" xfId="0" applyFont="1" applyFill="1" applyBorder="1" applyAlignment="1" applyProtection="1">
      <alignment horizontal="center" vertical="center"/>
      <protection locked="0"/>
    </xf>
    <xf numFmtId="0" fontId="27" fillId="0" borderId="49" xfId="0" applyFont="1" applyFill="1" applyBorder="1" applyAlignment="1" applyProtection="1">
      <alignment horizontal="center" vertical="center"/>
      <protection locked="0"/>
    </xf>
    <xf numFmtId="0" fontId="23" fillId="0" borderId="51" xfId="0" applyFont="1" applyFill="1" applyBorder="1" applyAlignment="1" applyProtection="1">
      <alignment horizontal="center" vertical="center"/>
      <protection locked="0"/>
    </xf>
    <xf numFmtId="0" fontId="23" fillId="0" borderId="61" xfId="0" applyFont="1" applyFill="1" applyBorder="1" applyAlignment="1" applyProtection="1">
      <alignment horizontal="center" vertical="center"/>
      <protection locked="0"/>
    </xf>
    <xf numFmtId="0" fontId="23" fillId="4" borderId="22" xfId="0" applyFont="1" applyFill="1" applyBorder="1" applyAlignment="1" applyProtection="1">
      <alignment vertical="center"/>
      <protection locked="0"/>
    </xf>
    <xf numFmtId="0" fontId="23" fillId="4" borderId="19" xfId="0" applyFont="1" applyFill="1" applyBorder="1" applyAlignment="1" applyProtection="1">
      <alignment vertical="center"/>
      <protection locked="0"/>
    </xf>
    <xf numFmtId="0" fontId="23" fillId="4" borderId="18" xfId="0" applyFont="1" applyFill="1" applyBorder="1" applyAlignment="1" applyProtection="1">
      <alignment vertical="center"/>
      <protection locked="0"/>
    </xf>
    <xf numFmtId="0" fontId="23" fillId="0" borderId="40" xfId="0" applyFont="1" applyFill="1" applyBorder="1" applyAlignment="1" applyProtection="1">
      <alignment vertical="center"/>
      <protection locked="0"/>
    </xf>
    <xf numFmtId="0" fontId="23" fillId="0" borderId="42" xfId="0" applyFont="1" applyFill="1" applyBorder="1" applyAlignment="1" applyProtection="1">
      <alignment vertical="center"/>
      <protection locked="0"/>
    </xf>
    <xf numFmtId="0" fontId="27" fillId="0" borderId="51" xfId="0" applyFont="1" applyFill="1" applyBorder="1" applyAlignment="1" applyProtection="1">
      <alignment horizontal="center" vertical="center"/>
      <protection locked="0"/>
    </xf>
    <xf numFmtId="0" fontId="27" fillId="0" borderId="50" xfId="0" applyFont="1" applyFill="1" applyBorder="1" applyAlignment="1" applyProtection="1">
      <alignment horizontal="center" vertical="center"/>
      <protection locked="0"/>
    </xf>
    <xf numFmtId="0" fontId="23" fillId="0" borderId="50" xfId="0" applyFont="1" applyFill="1" applyBorder="1" applyAlignment="1" applyProtection="1">
      <alignment horizontal="right" vertical="center"/>
      <protection locked="0"/>
    </xf>
    <xf numFmtId="0" fontId="74" fillId="0" borderId="50" xfId="0" applyFont="1" applyFill="1" applyBorder="1" applyAlignment="1" applyProtection="1">
      <alignment horizontal="left" vertical="center"/>
      <protection locked="0"/>
    </xf>
    <xf numFmtId="1" fontId="28" fillId="0" borderId="49" xfId="0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22" fillId="0" borderId="0" xfId="0" applyFont="1"/>
    <xf numFmtId="0" fontId="69" fillId="0" borderId="0" xfId="0" applyFont="1"/>
    <xf numFmtId="0" fontId="28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52" fillId="0" borderId="0" xfId="0" applyFont="1"/>
    <xf numFmtId="0" fontId="78" fillId="0" borderId="0" xfId="0" applyFont="1"/>
    <xf numFmtId="0" fontId="76" fillId="2" borderId="0" xfId="0" applyFont="1" applyFill="1"/>
    <xf numFmtId="0" fontId="77" fillId="2" borderId="0" xfId="0" applyFont="1" applyFill="1"/>
    <xf numFmtId="0" fontId="55" fillId="0" borderId="0" xfId="0" applyFont="1" applyAlignment="1"/>
    <xf numFmtId="0" fontId="39" fillId="0" borderId="158" xfId="0" applyFont="1" applyFill="1" applyBorder="1" applyAlignment="1" applyProtection="1">
      <alignment horizontal="left" vertical="center"/>
      <protection locked="0"/>
    </xf>
    <xf numFmtId="0" fontId="34" fillId="0" borderId="158" xfId="0" applyFont="1" applyFill="1" applyBorder="1" applyAlignment="1" applyProtection="1">
      <alignment horizontal="left" vertical="center"/>
      <protection locked="0"/>
    </xf>
    <xf numFmtId="0" fontId="28" fillId="0" borderId="40" xfId="0" applyFont="1" applyFill="1" applyBorder="1" applyAlignment="1" applyProtection="1">
      <alignment vertical="center"/>
      <protection locked="0"/>
    </xf>
    <xf numFmtId="0" fontId="28" fillId="0" borderId="41" xfId="0" applyFont="1" applyFill="1" applyBorder="1" applyAlignment="1" applyProtection="1">
      <alignment vertical="center"/>
      <protection locked="0"/>
    </xf>
    <xf numFmtId="0" fontId="28" fillId="0" borderId="145" xfId="0" applyFont="1" applyFill="1" applyBorder="1" applyAlignment="1" applyProtection="1">
      <alignment vertical="center"/>
      <protection locked="0"/>
    </xf>
    <xf numFmtId="0" fontId="28" fillId="0" borderId="50" xfId="0" applyFont="1" applyFill="1" applyBorder="1" applyAlignment="1" applyProtection="1">
      <alignment vertical="center"/>
      <protection locked="0"/>
    </xf>
    <xf numFmtId="0" fontId="28" fillId="0" borderId="149" xfId="0" applyFont="1" applyFill="1" applyBorder="1" applyAlignment="1" applyProtection="1">
      <alignment vertical="center"/>
      <protection locked="0"/>
    </xf>
    <xf numFmtId="0" fontId="28" fillId="0" borderId="156" xfId="0" applyFont="1" applyFill="1" applyBorder="1" applyAlignment="1" applyProtection="1">
      <alignment vertical="center"/>
      <protection locked="0"/>
    </xf>
    <xf numFmtId="0" fontId="21" fillId="0" borderId="17" xfId="0" applyFont="1" applyFill="1" applyBorder="1" applyAlignment="1" applyProtection="1">
      <alignment horizontal="center" vertical="center"/>
      <protection locked="0"/>
    </xf>
    <xf numFmtId="0" fontId="21" fillId="0" borderId="17" xfId="0" applyFont="1" applyFill="1" applyBorder="1" applyAlignment="1" applyProtection="1">
      <alignment horizontal="left" vertical="center"/>
      <protection locked="0"/>
    </xf>
    <xf numFmtId="0" fontId="44" fillId="0" borderId="0" xfId="0" applyFont="1"/>
    <xf numFmtId="0" fontId="44" fillId="0" borderId="0" xfId="0" applyFont="1" applyAlignment="1">
      <alignment horizontal="center"/>
    </xf>
    <xf numFmtId="0" fontId="23" fillId="0" borderId="145" xfId="0" applyFont="1" applyFill="1" applyBorder="1" applyAlignment="1" applyProtection="1">
      <alignment horizontal="center" vertical="center"/>
      <protection locked="0"/>
    </xf>
    <xf numFmtId="0" fontId="23" fillId="0" borderId="158" xfId="0" applyFont="1" applyFill="1" applyBorder="1" applyAlignment="1" applyProtection="1">
      <alignment horizontal="center" vertical="center"/>
      <protection locked="0"/>
    </xf>
    <xf numFmtId="0" fontId="23" fillId="0" borderId="146" xfId="0" applyFont="1" applyFill="1" applyBorder="1" applyAlignment="1" applyProtection="1">
      <alignment horizontal="center" vertical="center"/>
      <protection locked="0"/>
    </xf>
    <xf numFmtId="0" fontId="23" fillId="0" borderId="149" xfId="0" applyFont="1" applyFill="1" applyBorder="1" applyAlignment="1" applyProtection="1">
      <alignment horizontal="center" vertical="center"/>
      <protection locked="0"/>
    </xf>
    <xf numFmtId="0" fontId="23" fillId="0" borderId="157" xfId="0" applyFont="1" applyFill="1" applyBorder="1" applyAlignment="1" applyProtection="1">
      <alignment horizontal="center" vertical="center"/>
      <protection locked="0"/>
    </xf>
    <xf numFmtId="0" fontId="23" fillId="0" borderId="156" xfId="0" applyFont="1" applyFill="1" applyBorder="1" applyAlignment="1" applyProtection="1">
      <alignment horizontal="center" vertical="center"/>
      <protection locked="0"/>
    </xf>
    <xf numFmtId="0" fontId="36" fillId="0" borderId="18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Alignment="1"/>
    <xf numFmtId="0" fontId="33" fillId="0" borderId="170" xfId="0" applyFont="1" applyFill="1" applyBorder="1" applyAlignment="1" applyProtection="1">
      <alignment horizontal="center" vertical="center" wrapText="1"/>
      <protection locked="0"/>
    </xf>
    <xf numFmtId="49" fontId="33" fillId="0" borderId="171" xfId="0" applyNumberFormat="1" applyFont="1" applyFill="1" applyBorder="1" applyAlignment="1" applyProtection="1">
      <alignment horizontal="left" vertical="center"/>
      <protection locked="0"/>
    </xf>
    <xf numFmtId="0" fontId="33" fillId="0" borderId="171" xfId="0" applyFont="1" applyFill="1" applyBorder="1" applyAlignment="1" applyProtection="1">
      <alignment horizontal="center" vertical="center"/>
      <protection locked="0"/>
    </xf>
    <xf numFmtId="0" fontId="33" fillId="0" borderId="84" xfId="0" applyFont="1" applyFill="1" applyBorder="1" applyAlignment="1" applyProtection="1">
      <alignment horizontal="center" vertical="center"/>
      <protection locked="0"/>
    </xf>
    <xf numFmtId="49" fontId="33" fillId="0" borderId="171" xfId="0" applyNumberFormat="1" applyFont="1" applyFill="1" applyBorder="1" applyAlignment="1" applyProtection="1">
      <alignment horizontal="center" vertical="center"/>
      <protection locked="0"/>
    </xf>
    <xf numFmtId="0" fontId="33" fillId="0" borderId="172" xfId="0" applyFont="1" applyFill="1" applyBorder="1" applyAlignment="1" applyProtection="1">
      <alignment horizontal="center" vertical="center"/>
      <protection locked="0"/>
    </xf>
    <xf numFmtId="0" fontId="33" fillId="0" borderId="17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8" fillId="6" borderId="0" xfId="0" applyFont="1" applyFill="1" applyAlignment="1" applyProtection="1">
      <alignment horizontal="center" vertical="center"/>
      <protection locked="0"/>
    </xf>
    <xf numFmtId="0" fontId="36" fillId="6" borderId="0" xfId="0" applyFont="1" applyFill="1" applyAlignment="1" applyProtection="1">
      <alignment horizontal="center" vertical="center"/>
      <protection locked="0"/>
    </xf>
    <xf numFmtId="0" fontId="21" fillId="0" borderId="145" xfId="0" applyFont="1" applyBorder="1" applyAlignment="1">
      <alignment horizontal="center" vertical="center" wrapText="1"/>
    </xf>
    <xf numFmtId="0" fontId="21" fillId="0" borderId="158" xfId="0" applyFont="1" applyBorder="1" applyAlignment="1">
      <alignment horizontal="center" vertical="center" wrapText="1"/>
    </xf>
    <xf numFmtId="0" fontId="21" fillId="0" borderId="146" xfId="0" applyFont="1" applyBorder="1" applyAlignment="1">
      <alignment horizontal="center" vertical="center" wrapText="1"/>
    </xf>
    <xf numFmtId="0" fontId="21" fillId="0" borderId="149" xfId="0" applyFont="1" applyBorder="1" applyAlignment="1">
      <alignment horizontal="center" vertical="center" wrapText="1"/>
    </xf>
    <xf numFmtId="0" fontId="21" fillId="0" borderId="156" xfId="0" applyFont="1" applyBorder="1" applyAlignment="1">
      <alignment horizontal="center" vertical="center" wrapText="1"/>
    </xf>
    <xf numFmtId="0" fontId="21" fillId="0" borderId="157" xfId="0" applyFont="1" applyBorder="1" applyAlignment="1">
      <alignment horizontal="center" vertical="center" wrapText="1"/>
    </xf>
    <xf numFmtId="0" fontId="28" fillId="3" borderId="2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49" fillId="0" borderId="164" xfId="0" applyFont="1" applyFill="1" applyBorder="1" applyAlignment="1">
      <alignment vertical="center"/>
    </xf>
    <xf numFmtId="0" fontId="49" fillId="0" borderId="162" xfId="0" applyFont="1" applyFill="1" applyBorder="1" applyAlignment="1">
      <alignment vertical="center"/>
    </xf>
    <xf numFmtId="0" fontId="49" fillId="0" borderId="165" xfId="0" applyFont="1" applyFill="1" applyBorder="1" applyAlignment="1">
      <alignment vertical="center"/>
    </xf>
    <xf numFmtId="0" fontId="49" fillId="0" borderId="145" xfId="0" applyFont="1" applyFill="1" applyBorder="1" applyAlignment="1">
      <alignment vertical="center" wrapText="1"/>
    </xf>
    <xf numFmtId="0" fontId="49" fillId="0" borderId="158" xfId="0" applyFont="1" applyFill="1" applyBorder="1" applyAlignment="1">
      <alignment vertical="center" wrapText="1"/>
    </xf>
    <xf numFmtId="0" fontId="49" fillId="0" borderId="146" xfId="0" applyFont="1" applyFill="1" applyBorder="1" applyAlignment="1">
      <alignment vertical="center" wrapText="1"/>
    </xf>
    <xf numFmtId="0" fontId="49" fillId="0" borderId="145" xfId="0" applyFont="1" applyFill="1" applyBorder="1" applyAlignment="1">
      <alignment vertical="center"/>
    </xf>
    <xf numFmtId="0" fontId="49" fillId="0" borderId="158" xfId="0" applyFont="1" applyFill="1" applyBorder="1" applyAlignment="1">
      <alignment vertical="center"/>
    </xf>
    <xf numFmtId="0" fontId="49" fillId="0" borderId="146" xfId="0" applyFont="1" applyFill="1" applyBorder="1" applyAlignment="1">
      <alignment vertical="center"/>
    </xf>
    <xf numFmtId="0" fontId="21" fillId="0" borderId="145" xfId="0" applyFont="1" applyFill="1" applyBorder="1" applyAlignment="1">
      <alignment vertical="center" wrapText="1"/>
    </xf>
    <xf numFmtId="0" fontId="21" fillId="0" borderId="158" xfId="0" applyFont="1" applyFill="1" applyBorder="1" applyAlignment="1">
      <alignment vertical="center" wrapText="1"/>
    </xf>
    <xf numFmtId="0" fontId="21" fillId="0" borderId="146" xfId="0" applyFont="1" applyFill="1" applyBorder="1" applyAlignment="1">
      <alignment vertical="center" wrapText="1"/>
    </xf>
    <xf numFmtId="0" fontId="21" fillId="0" borderId="145" xfId="0" applyFont="1" applyBorder="1" applyAlignment="1">
      <alignment vertical="center" wrapText="1"/>
    </xf>
    <xf numFmtId="0" fontId="21" fillId="0" borderId="158" xfId="0" applyFont="1" applyBorder="1" applyAlignment="1">
      <alignment vertical="center" wrapText="1"/>
    </xf>
    <xf numFmtId="0" fontId="21" fillId="0" borderId="146" xfId="0" applyFont="1" applyBorder="1" applyAlignment="1">
      <alignment vertical="center" wrapText="1"/>
    </xf>
    <xf numFmtId="0" fontId="21" fillId="2" borderId="145" xfId="0" applyFont="1" applyFill="1" applyBorder="1" applyAlignment="1">
      <alignment vertical="center" wrapText="1"/>
    </xf>
    <xf numFmtId="0" fontId="21" fillId="2" borderId="158" xfId="0" applyFont="1" applyFill="1" applyBorder="1" applyAlignment="1">
      <alignment vertical="center" wrapText="1"/>
    </xf>
    <xf numFmtId="0" fontId="21" fillId="2" borderId="146" xfId="0" applyFont="1" applyFill="1" applyBorder="1" applyAlignment="1">
      <alignment vertical="center" wrapText="1"/>
    </xf>
    <xf numFmtId="0" fontId="21" fillId="2" borderId="149" xfId="0" applyFont="1" applyFill="1" applyBorder="1" applyAlignment="1">
      <alignment vertical="center" wrapText="1"/>
    </xf>
    <xf numFmtId="0" fontId="21" fillId="2" borderId="156" xfId="0" applyFont="1" applyFill="1" applyBorder="1" applyAlignment="1">
      <alignment vertical="center" wrapText="1"/>
    </xf>
    <xf numFmtId="0" fontId="21" fillId="2" borderId="157" xfId="0" applyFont="1" applyFill="1" applyBorder="1" applyAlignment="1">
      <alignment vertical="center" wrapText="1"/>
    </xf>
    <xf numFmtId="1" fontId="28" fillId="3" borderId="22" xfId="0" applyNumberFormat="1" applyFont="1" applyFill="1" applyBorder="1" applyAlignment="1">
      <alignment horizontal="center" vertical="center" wrapText="1"/>
    </xf>
    <xf numFmtId="1" fontId="28" fillId="3" borderId="18" xfId="0" applyNumberFormat="1" applyFont="1" applyFill="1" applyBorder="1" applyAlignment="1">
      <alignment horizontal="center" vertical="center" wrapText="1"/>
    </xf>
    <xf numFmtId="1" fontId="28" fillId="3" borderId="19" xfId="0" applyNumberFormat="1" applyFont="1" applyFill="1" applyBorder="1" applyAlignment="1">
      <alignment horizontal="center" vertical="center" wrapText="1"/>
    </xf>
    <xf numFmtId="0" fontId="49" fillId="0" borderId="164" xfId="0" applyFont="1" applyFill="1" applyBorder="1" applyAlignment="1">
      <alignment horizontal="center" vertical="center" wrapText="1"/>
    </xf>
    <xf numFmtId="0" fontId="49" fillId="0" borderId="162" xfId="0" applyFont="1" applyFill="1" applyBorder="1" applyAlignment="1">
      <alignment horizontal="center" vertical="center" wrapText="1"/>
    </xf>
    <xf numFmtId="0" fontId="49" fillId="0" borderId="165" xfId="0" applyFont="1" applyFill="1" applyBorder="1" applyAlignment="1">
      <alignment horizontal="center" vertical="center" wrapText="1"/>
    </xf>
    <xf numFmtId="0" fontId="65" fillId="0" borderId="0" xfId="0" applyFont="1" applyFill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61" fillId="0" borderId="0" xfId="0" applyFont="1" applyFill="1" applyAlignment="1" applyProtection="1">
      <alignment horizontal="center" vertical="center"/>
      <protection locked="0"/>
    </xf>
    <xf numFmtId="49" fontId="2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8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8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21" fillId="0" borderId="112" xfId="0" applyNumberFormat="1" applyFont="1" applyFill="1" applyBorder="1" applyAlignment="1" applyProtection="1">
      <alignment horizontal="center" vertical="center" wrapText="1"/>
    </xf>
    <xf numFmtId="1" fontId="21" fillId="0" borderId="17" xfId="0" applyNumberFormat="1" applyFont="1" applyFill="1" applyBorder="1" applyAlignment="1" applyProtection="1">
      <alignment horizontal="center" vertical="center" wrapText="1"/>
    </xf>
    <xf numFmtId="1" fontId="21" fillId="0" borderId="21" xfId="0" applyNumberFormat="1" applyFont="1" applyFill="1" applyBorder="1" applyAlignment="1" applyProtection="1">
      <alignment horizontal="center" vertical="center" wrapText="1"/>
    </xf>
    <xf numFmtId="1" fontId="21" fillId="0" borderId="87" xfId="0" applyNumberFormat="1" applyFont="1" applyFill="1" applyBorder="1" applyAlignment="1" applyProtection="1">
      <alignment horizontal="center" vertical="center" wrapText="1"/>
    </xf>
    <xf numFmtId="1" fontId="21" fillId="0" borderId="15" xfId="0" applyNumberFormat="1" applyFont="1" applyFill="1" applyBorder="1" applyAlignment="1" applyProtection="1">
      <alignment horizontal="center" vertical="center" wrapText="1"/>
    </xf>
    <xf numFmtId="1" fontId="21" fillId="0" borderId="16" xfId="0" applyNumberFormat="1" applyFont="1" applyFill="1" applyBorder="1" applyAlignment="1" applyProtection="1">
      <alignment horizontal="center" vertical="center" wrapText="1"/>
    </xf>
    <xf numFmtId="49" fontId="2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4" fillId="2" borderId="91" xfId="0" applyFont="1" applyFill="1" applyBorder="1" applyAlignment="1" applyProtection="1">
      <alignment horizontal="center" vertical="center" wrapText="1"/>
      <protection locked="0"/>
    </xf>
    <xf numFmtId="0" fontId="34" fillId="2" borderId="53" xfId="0" applyFont="1" applyFill="1" applyBorder="1" applyAlignment="1" applyProtection="1">
      <alignment horizontal="center" vertical="center" wrapText="1"/>
      <protection locked="0"/>
    </xf>
    <xf numFmtId="49" fontId="33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19" xfId="0" applyNumberFormat="1" applyFont="1" applyFill="1" applyBorder="1" applyAlignment="1" applyProtection="1">
      <alignment horizontal="center" vertical="center" wrapText="1"/>
      <protection locked="0"/>
    </xf>
    <xf numFmtId="1" fontId="28" fillId="0" borderId="43" xfId="0" applyNumberFormat="1" applyFont="1" applyFill="1" applyBorder="1" applyAlignment="1" applyProtection="1">
      <alignment horizontal="center" vertical="center" wrapText="1"/>
    </xf>
    <xf numFmtId="1" fontId="28" fillId="0" borderId="89" xfId="0" applyNumberFormat="1" applyFont="1" applyFill="1" applyBorder="1" applyAlignment="1" applyProtection="1">
      <alignment horizontal="center" vertical="center" wrapText="1"/>
    </xf>
    <xf numFmtId="0" fontId="23" fillId="2" borderId="53" xfId="0" applyFont="1" applyFill="1" applyBorder="1" applyAlignment="1" applyProtection="1">
      <alignment horizontal="center" vertical="center" wrapText="1"/>
      <protection locked="0"/>
    </xf>
    <xf numFmtId="0" fontId="23" fillId="2" borderId="92" xfId="0" applyFont="1" applyFill="1" applyBorder="1" applyAlignment="1" applyProtection="1">
      <alignment horizontal="center" vertical="center" wrapText="1"/>
      <protection locked="0"/>
    </xf>
    <xf numFmtId="1" fontId="27" fillId="2" borderId="53" xfId="0" applyNumberFormat="1" applyFont="1" applyFill="1" applyBorder="1" applyAlignment="1" applyProtection="1">
      <alignment horizontal="center" vertical="center" wrapText="1"/>
    </xf>
    <xf numFmtId="1" fontId="27" fillId="2" borderId="92" xfId="0" applyNumberFormat="1" applyFont="1" applyFill="1" applyBorder="1" applyAlignment="1" applyProtection="1">
      <alignment horizontal="center" vertical="center" wrapText="1"/>
    </xf>
    <xf numFmtId="0" fontId="23" fillId="0" borderId="53" xfId="0" applyFont="1" applyFill="1" applyBorder="1" applyAlignment="1" applyProtection="1">
      <alignment horizontal="center" vertical="center" wrapText="1"/>
    </xf>
    <xf numFmtId="0" fontId="23" fillId="0" borderId="53" xfId="0" applyFont="1" applyFill="1" applyBorder="1" applyAlignment="1" applyProtection="1">
      <alignment horizontal="center" vertical="center" wrapText="1"/>
      <protection locked="0"/>
    </xf>
    <xf numFmtId="0" fontId="23" fillId="0" borderId="92" xfId="0" applyFont="1" applyFill="1" applyBorder="1" applyAlignment="1" applyProtection="1">
      <alignment horizontal="center" vertical="center" wrapText="1"/>
      <protection locked="0"/>
    </xf>
    <xf numFmtId="0" fontId="23" fillId="0" borderId="109" xfId="0" applyFont="1" applyFill="1" applyBorder="1" applyAlignment="1" applyProtection="1">
      <alignment horizontal="center" vertical="center" wrapText="1"/>
      <protection locked="0"/>
    </xf>
    <xf numFmtId="0" fontId="23" fillId="0" borderId="110" xfId="0" applyFont="1" applyFill="1" applyBorder="1" applyAlignment="1" applyProtection="1">
      <alignment horizontal="center" vertical="center" wrapText="1"/>
      <protection locked="0"/>
    </xf>
    <xf numFmtId="1" fontId="27" fillId="0" borderId="53" xfId="0" applyNumberFormat="1" applyFont="1" applyFill="1" applyBorder="1" applyAlignment="1" applyProtection="1">
      <alignment horizontal="center" vertical="center" wrapText="1"/>
    </xf>
    <xf numFmtId="1" fontId="27" fillId="0" borderId="92" xfId="0" applyNumberFormat="1" applyFont="1" applyFill="1" applyBorder="1" applyAlignment="1" applyProtection="1">
      <alignment horizontal="center" vertical="center" wrapText="1"/>
    </xf>
    <xf numFmtId="0" fontId="27" fillId="2" borderId="43" xfId="0" applyFont="1" applyFill="1" applyBorder="1" applyAlignment="1" applyProtection="1">
      <alignment horizontal="center" vertical="center" wrapText="1"/>
      <protection locked="0"/>
    </xf>
    <xf numFmtId="0" fontId="27" fillId="2" borderId="43" xfId="0" applyFont="1" applyFill="1" applyBorder="1" applyAlignment="1" applyProtection="1">
      <alignment horizontal="center" vertical="center" wrapText="1"/>
    </xf>
    <xf numFmtId="1" fontId="27" fillId="4" borderId="102" xfId="0" applyNumberFormat="1" applyFont="1" applyFill="1" applyBorder="1" applyAlignment="1" applyProtection="1">
      <alignment horizontal="center" vertical="center" wrapText="1"/>
    </xf>
    <xf numFmtId="0" fontId="27" fillId="4" borderId="103" xfId="0" applyFont="1" applyFill="1" applyBorder="1" applyAlignment="1" applyProtection="1">
      <alignment horizontal="center" vertical="center" wrapText="1"/>
    </xf>
    <xf numFmtId="0" fontId="23" fillId="0" borderId="91" xfId="0" applyFont="1" applyFill="1" applyBorder="1" applyAlignment="1" applyProtection="1">
      <alignment horizontal="center" vertical="center" wrapText="1"/>
      <protection locked="0"/>
    </xf>
    <xf numFmtId="1" fontId="27" fillId="4" borderId="103" xfId="0" applyNumberFormat="1" applyFont="1" applyFill="1" applyBorder="1" applyAlignment="1" applyProtection="1">
      <alignment horizontal="center" vertical="center" wrapText="1"/>
    </xf>
    <xf numFmtId="0" fontId="23" fillId="0" borderId="105" xfId="0" applyFont="1" applyFill="1" applyBorder="1" applyAlignment="1" applyProtection="1">
      <alignment horizontal="center" vertical="center" wrapText="1"/>
    </xf>
    <xf numFmtId="0" fontId="23" fillId="0" borderId="109" xfId="0" applyFont="1" applyFill="1" applyBorder="1" applyAlignment="1" applyProtection="1">
      <alignment horizontal="center" vertical="center" wrapText="1"/>
    </xf>
    <xf numFmtId="0" fontId="27" fillId="4" borderId="104" xfId="0" applyFont="1" applyFill="1" applyBorder="1" applyAlignment="1" applyProtection="1">
      <alignment horizontal="center" vertical="center" wrapText="1"/>
    </xf>
    <xf numFmtId="0" fontId="34" fillId="0" borderId="54" xfId="0" applyFont="1" applyFill="1" applyBorder="1" applyAlignment="1" applyProtection="1">
      <alignment horizontal="center" vertical="center" wrapText="1"/>
      <protection locked="0"/>
    </xf>
    <xf numFmtId="0" fontId="34" fillId="0" borderId="55" xfId="0" applyFont="1" applyFill="1" applyBorder="1" applyAlignment="1" applyProtection="1">
      <alignment horizontal="center" vertical="center" wrapText="1"/>
      <protection locked="0"/>
    </xf>
    <xf numFmtId="0" fontId="34" fillId="0" borderId="52" xfId="0" applyFont="1" applyFill="1" applyBorder="1" applyAlignment="1" applyProtection="1">
      <alignment horizontal="center" vertical="center" wrapText="1"/>
      <protection locked="0"/>
    </xf>
    <xf numFmtId="49" fontId="21" fillId="0" borderId="49" xfId="0" applyNumberFormat="1" applyFont="1" applyFill="1" applyBorder="1" applyAlignment="1">
      <alignment horizontal="center" vertical="center" wrapText="1"/>
    </xf>
    <xf numFmtId="49" fontId="21" fillId="0" borderId="50" xfId="0" applyNumberFormat="1" applyFont="1" applyFill="1" applyBorder="1" applyAlignment="1">
      <alignment horizontal="center" vertical="center" wrapText="1"/>
    </xf>
    <xf numFmtId="49" fontId="21" fillId="0" borderId="51" xfId="0" applyNumberFormat="1" applyFont="1" applyFill="1" applyBorder="1" applyAlignment="1">
      <alignment horizontal="center" vertical="center" wrapText="1"/>
    </xf>
    <xf numFmtId="0" fontId="34" fillId="0" borderId="50" xfId="0" applyFont="1" applyFill="1" applyBorder="1" applyAlignment="1" applyProtection="1">
      <alignment horizontal="center" vertical="center" wrapText="1"/>
    </xf>
    <xf numFmtId="0" fontId="34" fillId="0" borderId="51" xfId="0" applyFont="1" applyFill="1" applyBorder="1" applyAlignment="1" applyProtection="1">
      <alignment horizontal="center" vertical="center" wrapText="1"/>
    </xf>
    <xf numFmtId="0" fontId="39" fillId="0" borderId="50" xfId="0" applyFont="1" applyFill="1" applyBorder="1" applyAlignment="1" applyProtection="1">
      <alignment horizontal="center" vertical="center" wrapText="1"/>
    </xf>
    <xf numFmtId="0" fontId="39" fillId="0" borderId="51" xfId="0" applyFont="1" applyFill="1" applyBorder="1" applyAlignment="1" applyProtection="1">
      <alignment horizontal="center" vertical="center" wrapText="1"/>
    </xf>
    <xf numFmtId="0" fontId="39" fillId="2" borderId="53" xfId="0" applyFont="1" applyFill="1" applyBorder="1" applyAlignment="1" applyProtection="1">
      <alignment horizontal="center" vertical="center" wrapText="1"/>
      <protection locked="0"/>
    </xf>
    <xf numFmtId="0" fontId="39" fillId="2" borderId="57" xfId="0" applyFont="1" applyFill="1" applyBorder="1" applyAlignment="1" applyProtection="1">
      <alignment horizontal="center" vertical="center" wrapText="1"/>
      <protection locked="0"/>
    </xf>
    <xf numFmtId="0" fontId="23" fillId="2" borderId="53" xfId="0" applyFont="1" applyFill="1" applyBorder="1" applyAlignment="1" applyProtection="1">
      <alignment horizontal="center" vertical="center" wrapText="1"/>
    </xf>
    <xf numFmtId="0" fontId="34" fillId="2" borderId="57" xfId="0" applyFont="1" applyFill="1" applyBorder="1" applyAlignment="1" applyProtection="1">
      <alignment horizontal="center" vertical="center" wrapText="1"/>
      <protection locked="0"/>
    </xf>
    <xf numFmtId="0" fontId="34" fillId="2" borderId="109" xfId="0" applyFont="1" applyFill="1" applyBorder="1" applyAlignment="1" applyProtection="1">
      <alignment horizontal="center" vertical="center" wrapText="1"/>
      <protection locked="0"/>
    </xf>
    <xf numFmtId="0" fontId="34" fillId="2" borderId="68" xfId="0" applyFont="1" applyFill="1" applyBorder="1" applyAlignment="1" applyProtection="1">
      <alignment horizontal="center" vertical="center" wrapText="1"/>
      <protection locked="0"/>
    </xf>
    <xf numFmtId="49" fontId="21" fillId="2" borderId="49" xfId="0" applyNumberFormat="1" applyFont="1" applyFill="1" applyBorder="1" applyAlignment="1">
      <alignment horizontal="center" vertical="center" wrapText="1"/>
    </xf>
    <xf numFmtId="49" fontId="21" fillId="2" borderId="50" xfId="0" applyNumberFormat="1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center" vertical="center" wrapText="1"/>
    </xf>
    <xf numFmtId="14" fontId="49" fillId="0" borderId="40" xfId="0" applyNumberFormat="1" applyFont="1" applyFill="1" applyBorder="1" applyAlignment="1">
      <alignment horizontal="center" vertical="center"/>
    </xf>
    <xf numFmtId="0" fontId="49" fillId="0" borderId="41" xfId="0" applyFont="1" applyFill="1" applyBorder="1" applyAlignment="1">
      <alignment horizontal="center" vertical="center"/>
    </xf>
    <xf numFmtId="0" fontId="49" fillId="0" borderId="42" xfId="0" applyFont="1" applyFill="1" applyBorder="1" applyAlignment="1">
      <alignment horizontal="center" vertical="center"/>
    </xf>
    <xf numFmtId="0" fontId="49" fillId="0" borderId="49" xfId="0" applyFont="1" applyFill="1" applyBorder="1" applyAlignment="1">
      <alignment horizontal="center" vertical="center"/>
    </xf>
    <xf numFmtId="0" fontId="49" fillId="0" borderId="50" xfId="0" applyFont="1" applyFill="1" applyBorder="1" applyAlignment="1">
      <alignment horizontal="center" vertical="center"/>
    </xf>
    <xf numFmtId="0" fontId="49" fillId="0" borderId="51" xfId="0" applyFont="1" applyFill="1" applyBorder="1" applyAlignment="1">
      <alignment horizontal="center" vertical="center"/>
    </xf>
    <xf numFmtId="49" fontId="49" fillId="0" borderId="49" xfId="0" applyNumberFormat="1" applyFont="1" applyFill="1" applyBorder="1" applyAlignment="1">
      <alignment horizontal="center" vertical="center"/>
    </xf>
    <xf numFmtId="49" fontId="49" fillId="0" borderId="50" xfId="0" applyNumberFormat="1" applyFont="1" applyFill="1" applyBorder="1" applyAlignment="1">
      <alignment horizontal="center" vertical="center"/>
    </xf>
    <xf numFmtId="49" fontId="49" fillId="0" borderId="51" xfId="0" applyNumberFormat="1" applyFont="1" applyFill="1" applyBorder="1" applyAlignment="1">
      <alignment horizontal="center" vertical="center"/>
    </xf>
    <xf numFmtId="1" fontId="71" fillId="0" borderId="50" xfId="1" applyNumberFormat="1" applyFont="1" applyFill="1" applyBorder="1" applyAlignment="1" applyProtection="1">
      <alignment horizontal="center" vertical="center" wrapText="1"/>
    </xf>
    <xf numFmtId="1" fontId="71" fillId="0" borderId="51" xfId="1" applyNumberFormat="1" applyFont="1" applyFill="1" applyBorder="1" applyAlignment="1" applyProtection="1">
      <alignment horizontal="center" vertical="center" wrapText="1"/>
    </xf>
    <xf numFmtId="1" fontId="28" fillId="0" borderId="50" xfId="0" applyNumberFormat="1" applyFont="1" applyFill="1" applyBorder="1" applyAlignment="1" applyProtection="1">
      <alignment horizontal="center" vertical="center" wrapText="1"/>
    </xf>
    <xf numFmtId="1" fontId="28" fillId="0" borderId="51" xfId="0" applyNumberFormat="1" applyFont="1" applyFill="1" applyBorder="1" applyAlignment="1" applyProtection="1">
      <alignment horizontal="center" vertical="center" wrapText="1"/>
    </xf>
    <xf numFmtId="49" fontId="49" fillId="0" borderId="49" xfId="0" applyNumberFormat="1" applyFont="1" applyFill="1" applyBorder="1" applyAlignment="1">
      <alignment horizontal="center" vertical="center" wrapText="1"/>
    </xf>
    <xf numFmtId="49" fontId="49" fillId="0" borderId="50" xfId="0" applyNumberFormat="1" applyFont="1" applyFill="1" applyBorder="1" applyAlignment="1">
      <alignment horizontal="center" vertical="center" wrapText="1"/>
    </xf>
    <xf numFmtId="49" fontId="49" fillId="0" borderId="51" xfId="0" applyNumberFormat="1" applyFont="1" applyFill="1" applyBorder="1" applyAlignment="1">
      <alignment horizontal="center" vertical="center" wrapText="1"/>
    </xf>
    <xf numFmtId="1" fontId="28" fillId="0" borderId="61" xfId="0" applyNumberFormat="1" applyFont="1" applyFill="1" applyBorder="1" applyAlignment="1" applyProtection="1">
      <alignment horizontal="center" vertical="center" wrapText="1"/>
    </xf>
    <xf numFmtId="1" fontId="28" fillId="0" borderId="62" xfId="0" applyNumberFormat="1" applyFont="1" applyFill="1" applyBorder="1" applyAlignment="1" applyProtection="1">
      <alignment horizontal="center" vertical="center" wrapText="1"/>
    </xf>
    <xf numFmtId="0" fontId="34" fillId="0" borderId="49" xfId="0" applyFont="1" applyFill="1" applyBorder="1" applyAlignment="1" applyProtection="1">
      <alignment horizontal="center" vertical="center" wrapText="1"/>
      <protection locked="0"/>
    </xf>
    <xf numFmtId="0" fontId="34" fillId="0" borderId="50" xfId="0" applyFont="1" applyFill="1" applyBorder="1" applyAlignment="1" applyProtection="1">
      <alignment horizontal="center" vertical="center" wrapText="1"/>
      <protection locked="0"/>
    </xf>
    <xf numFmtId="0" fontId="34" fillId="0" borderId="51" xfId="0" applyFont="1" applyFill="1" applyBorder="1" applyAlignment="1" applyProtection="1">
      <alignment horizontal="center" vertical="center" wrapText="1"/>
      <protection locked="0"/>
    </xf>
    <xf numFmtId="0" fontId="34" fillId="0" borderId="60" xfId="0" applyFont="1" applyFill="1" applyBorder="1" applyAlignment="1" applyProtection="1">
      <alignment horizontal="center" vertical="center" wrapText="1"/>
      <protection locked="0"/>
    </xf>
    <xf numFmtId="0" fontId="34" fillId="0" borderId="61" xfId="0" applyFont="1" applyFill="1" applyBorder="1" applyAlignment="1" applyProtection="1">
      <alignment horizontal="center" vertical="center" wrapText="1"/>
      <protection locked="0"/>
    </xf>
    <xf numFmtId="0" fontId="34" fillId="0" borderId="62" xfId="0" applyFont="1" applyFill="1" applyBorder="1" applyAlignment="1" applyProtection="1">
      <alignment horizontal="center" vertical="center" wrapText="1"/>
      <protection locked="0"/>
    </xf>
    <xf numFmtId="1" fontId="33" fillId="0" borderId="20" xfId="0" applyNumberFormat="1" applyFont="1" applyFill="1" applyBorder="1" applyAlignment="1" applyProtection="1">
      <alignment horizontal="center" vertical="center" wrapText="1"/>
    </xf>
    <xf numFmtId="1" fontId="33" fillId="0" borderId="17" xfId="0" applyNumberFormat="1" applyFont="1" applyFill="1" applyBorder="1" applyAlignment="1" applyProtection="1">
      <alignment horizontal="center" vertical="center" wrapText="1"/>
    </xf>
    <xf numFmtId="1" fontId="33" fillId="0" borderId="21" xfId="0" applyNumberFormat="1" applyFont="1" applyFill="1" applyBorder="1" applyAlignment="1" applyProtection="1">
      <alignment horizontal="center" vertical="center" wrapText="1"/>
    </xf>
    <xf numFmtId="1" fontId="33" fillId="0" borderId="23" xfId="0" applyNumberFormat="1" applyFont="1" applyFill="1" applyBorder="1" applyAlignment="1" applyProtection="1">
      <alignment horizontal="center" vertical="center" wrapText="1"/>
    </xf>
    <xf numFmtId="1" fontId="33" fillId="0" borderId="0" xfId="0" applyNumberFormat="1" applyFont="1" applyFill="1" applyBorder="1" applyAlignment="1" applyProtection="1">
      <alignment horizontal="center" vertical="center" wrapText="1"/>
    </xf>
    <xf numFmtId="1" fontId="33" fillId="0" borderId="24" xfId="0" applyNumberFormat="1" applyFont="1" applyFill="1" applyBorder="1" applyAlignment="1" applyProtection="1">
      <alignment horizontal="center" vertical="center" wrapText="1"/>
    </xf>
    <xf numFmtId="1" fontId="33" fillId="0" borderId="31" xfId="0" applyNumberFormat="1" applyFont="1" applyFill="1" applyBorder="1" applyAlignment="1" applyProtection="1">
      <alignment horizontal="center" vertical="center" wrapText="1"/>
    </xf>
    <xf numFmtId="1" fontId="33" fillId="0" borderId="15" xfId="0" applyNumberFormat="1" applyFont="1" applyFill="1" applyBorder="1" applyAlignment="1" applyProtection="1">
      <alignment horizontal="center" vertical="center" wrapText="1"/>
    </xf>
    <xf numFmtId="1" fontId="33" fillId="0" borderId="16" xfId="0" applyNumberFormat="1" applyFont="1" applyFill="1" applyBorder="1" applyAlignment="1" applyProtection="1">
      <alignment horizontal="center" vertical="center" wrapText="1"/>
    </xf>
    <xf numFmtId="0" fontId="23" fillId="2" borderId="92" xfId="0" applyFont="1" applyFill="1" applyBorder="1" applyAlignment="1" applyProtection="1">
      <alignment horizontal="center" vertical="center" wrapText="1"/>
    </xf>
    <xf numFmtId="0" fontId="23" fillId="2" borderId="91" xfId="0" applyFont="1" applyFill="1" applyBorder="1" applyAlignment="1" applyProtection="1">
      <alignment horizontal="center" vertical="center" wrapText="1"/>
      <protection locked="0"/>
    </xf>
    <xf numFmtId="1" fontId="23" fillId="2" borderId="91" xfId="0" applyNumberFormat="1" applyFont="1" applyFill="1" applyBorder="1" applyAlignment="1" applyProtection="1">
      <alignment horizontal="center" vertical="center" wrapText="1"/>
    </xf>
    <xf numFmtId="1" fontId="23" fillId="2" borderId="53" xfId="0" applyNumberFormat="1" applyFont="1" applyFill="1" applyBorder="1" applyAlignment="1" applyProtection="1">
      <alignment horizontal="center" vertical="center" wrapText="1"/>
    </xf>
    <xf numFmtId="0" fontId="23" fillId="2" borderId="91" xfId="0" applyFont="1" applyFill="1" applyBorder="1" applyAlignment="1" applyProtection="1">
      <alignment horizontal="center" vertical="center" wrapText="1"/>
    </xf>
    <xf numFmtId="0" fontId="34" fillId="2" borderId="105" xfId="0" applyFont="1" applyFill="1" applyBorder="1" applyAlignment="1" applyProtection="1">
      <alignment horizontal="center" vertical="center" wrapText="1"/>
      <protection locked="0"/>
    </xf>
    <xf numFmtId="0" fontId="39" fillId="2" borderId="91" xfId="0" applyFont="1" applyFill="1" applyBorder="1" applyAlignment="1" applyProtection="1">
      <alignment horizontal="center" vertical="center" wrapText="1"/>
      <protection locked="0"/>
    </xf>
    <xf numFmtId="1" fontId="28" fillId="0" borderId="109" xfId="0" applyNumberFormat="1" applyFont="1" applyFill="1" applyBorder="1" applyAlignment="1" applyProtection="1">
      <alignment horizontal="center" vertical="center" wrapText="1"/>
    </xf>
    <xf numFmtId="1" fontId="28" fillId="0" borderId="110" xfId="0" applyNumberFormat="1" applyFont="1" applyFill="1" applyBorder="1" applyAlignment="1" applyProtection="1">
      <alignment horizontal="center" vertical="center" wrapText="1"/>
    </xf>
    <xf numFmtId="1" fontId="49" fillId="0" borderId="53" xfId="1" applyNumberFormat="1" applyFont="1" applyFill="1" applyBorder="1" applyAlignment="1" applyProtection="1">
      <alignment horizontal="center" vertical="center" wrapText="1"/>
    </xf>
    <xf numFmtId="1" fontId="49" fillId="0" borderId="92" xfId="1" applyNumberFormat="1" applyFont="1" applyFill="1" applyBorder="1" applyAlignment="1" applyProtection="1">
      <alignment horizontal="center" vertical="center" wrapText="1"/>
    </xf>
    <xf numFmtId="1" fontId="27" fillId="2" borderId="91" xfId="0" applyNumberFormat="1" applyFont="1" applyFill="1" applyBorder="1" applyAlignment="1" applyProtection="1">
      <alignment horizontal="center" vertical="center"/>
    </xf>
    <xf numFmtId="0" fontId="27" fillId="2" borderId="53" xfId="0" applyFont="1" applyFill="1" applyBorder="1" applyAlignment="1" applyProtection="1">
      <alignment horizontal="center" vertical="center"/>
    </xf>
    <xf numFmtId="1" fontId="27" fillId="2" borderId="53" xfId="0" applyNumberFormat="1" applyFont="1" applyFill="1" applyBorder="1" applyAlignment="1" applyProtection="1">
      <alignment horizontal="center" vertical="center"/>
    </xf>
    <xf numFmtId="1" fontId="28" fillId="0" borderId="40" xfId="0" applyNumberFormat="1" applyFont="1" applyFill="1" applyBorder="1" applyAlignment="1" applyProtection="1">
      <alignment horizontal="center" vertical="center" wrapText="1"/>
    </xf>
    <xf numFmtId="1" fontId="28" fillId="0" borderId="70" xfId="0" applyNumberFormat="1" applyFont="1" applyFill="1" applyBorder="1" applyAlignment="1" applyProtection="1">
      <alignment horizontal="center" vertical="center" wrapText="1"/>
    </xf>
    <xf numFmtId="1" fontId="27" fillId="0" borderId="91" xfId="0" applyNumberFormat="1" applyFont="1" applyFill="1" applyBorder="1" applyAlignment="1" applyProtection="1">
      <alignment horizontal="center" vertical="center" wrapText="1"/>
    </xf>
    <xf numFmtId="0" fontId="23" fillId="0" borderId="49" xfId="0" applyFont="1" applyFill="1" applyBorder="1" applyAlignment="1" applyProtection="1">
      <alignment horizontal="center" vertical="center"/>
      <protection locked="0"/>
    </xf>
    <xf numFmtId="0" fontId="23" fillId="0" borderId="50" xfId="0" applyFont="1" applyFill="1" applyBorder="1" applyAlignment="1" applyProtection="1">
      <alignment horizontal="center" vertical="center"/>
      <protection locked="0"/>
    </xf>
    <xf numFmtId="1" fontId="28" fillId="0" borderId="91" xfId="0" applyNumberFormat="1" applyFont="1" applyFill="1" applyBorder="1" applyAlignment="1" applyProtection="1">
      <alignment horizontal="center" vertical="center" wrapText="1"/>
    </xf>
    <xf numFmtId="1" fontId="28" fillId="0" borderId="53" xfId="0" applyNumberFormat="1" applyFont="1" applyFill="1" applyBorder="1" applyAlignment="1" applyProtection="1">
      <alignment horizontal="center" vertical="center" wrapText="1"/>
    </xf>
    <xf numFmtId="1" fontId="28" fillId="0" borderId="92" xfId="0" applyNumberFormat="1" applyFont="1" applyFill="1" applyBorder="1" applyAlignment="1" applyProtection="1">
      <alignment horizontal="center" vertical="center" wrapText="1"/>
    </xf>
    <xf numFmtId="1" fontId="28" fillId="0" borderId="163" xfId="0" applyNumberFormat="1" applyFont="1" applyFill="1" applyBorder="1" applyAlignment="1" applyProtection="1">
      <alignment horizontal="center" vertical="center" wrapText="1"/>
    </xf>
    <xf numFmtId="1" fontId="49" fillId="0" borderId="91" xfId="1" applyNumberFormat="1" applyFont="1" applyFill="1" applyBorder="1" applyAlignment="1" applyProtection="1">
      <alignment horizontal="center" vertical="center" wrapText="1"/>
    </xf>
    <xf numFmtId="0" fontId="28" fillId="2" borderId="47" xfId="0" applyFont="1" applyFill="1" applyBorder="1" applyAlignment="1" applyProtection="1">
      <alignment vertical="center" wrapText="1"/>
      <protection locked="0"/>
    </xf>
    <xf numFmtId="0" fontId="28" fillId="2" borderId="55" xfId="0" applyFont="1" applyFill="1" applyBorder="1" applyAlignment="1" applyProtection="1">
      <alignment vertical="center" wrapText="1"/>
      <protection locked="0"/>
    </xf>
    <xf numFmtId="0" fontId="28" fillId="2" borderId="48" xfId="0" applyFont="1" applyFill="1" applyBorder="1" applyAlignment="1" applyProtection="1">
      <alignment vertical="center" wrapText="1"/>
      <protection locked="0"/>
    </xf>
    <xf numFmtId="0" fontId="21" fillId="2" borderId="103" xfId="0" applyFont="1" applyFill="1" applyBorder="1" applyAlignment="1" applyProtection="1">
      <alignment horizontal="center" vertical="center" wrapText="1"/>
      <protection locked="0"/>
    </xf>
    <xf numFmtId="0" fontId="21" fillId="2" borderId="73" xfId="0" applyFont="1" applyFill="1" applyBorder="1" applyAlignment="1" applyProtection="1">
      <alignment horizontal="center" vertical="center"/>
      <protection locked="0"/>
    </xf>
    <xf numFmtId="0" fontId="21" fillId="2" borderId="84" xfId="0" applyFont="1" applyFill="1" applyBorder="1" applyAlignment="1" applyProtection="1">
      <alignment horizontal="center" vertical="center"/>
      <protection locked="0"/>
    </xf>
    <xf numFmtId="1" fontId="21" fillId="0" borderId="73" xfId="0" applyNumberFormat="1" applyFont="1" applyFill="1" applyBorder="1" applyAlignment="1" applyProtection="1">
      <alignment horizontal="center" vertical="center" wrapText="1"/>
    </xf>
    <xf numFmtId="1" fontId="21" fillId="0" borderId="107" xfId="0" applyNumberFormat="1" applyFont="1" applyFill="1" applyBorder="1" applyAlignment="1" applyProtection="1">
      <alignment horizontal="center" vertical="center" wrapText="1"/>
    </xf>
    <xf numFmtId="1" fontId="21" fillId="0" borderId="84" xfId="0" applyNumberFormat="1" applyFont="1" applyFill="1" applyBorder="1" applyAlignment="1" applyProtection="1">
      <alignment horizontal="center" vertical="center" wrapText="1"/>
    </xf>
    <xf numFmtId="1" fontId="21" fillId="0" borderId="108" xfId="0" applyNumberFormat="1" applyFont="1" applyFill="1" applyBorder="1" applyAlignment="1" applyProtection="1">
      <alignment horizontal="center" vertical="center" wrapText="1"/>
    </xf>
    <xf numFmtId="1" fontId="28" fillId="0" borderId="54" xfId="0" applyNumberFormat="1" applyFont="1" applyFill="1" applyBorder="1" applyAlignment="1" applyProtection="1">
      <alignment horizontal="center" vertical="center" wrapText="1"/>
    </xf>
    <xf numFmtId="1" fontId="28" fillId="0" borderId="55" xfId="0" applyNumberFormat="1" applyFont="1" applyFill="1" applyBorder="1" applyAlignment="1" applyProtection="1">
      <alignment horizontal="center" vertical="center" wrapText="1"/>
    </xf>
    <xf numFmtId="1" fontId="28" fillId="0" borderId="48" xfId="0" applyNumberFormat="1" applyFont="1" applyFill="1" applyBorder="1" applyAlignment="1" applyProtection="1">
      <alignment horizontal="center" vertical="center" wrapText="1"/>
    </xf>
    <xf numFmtId="1" fontId="28" fillId="0" borderId="56" xfId="0" applyNumberFormat="1" applyFont="1" applyFill="1" applyBorder="1" applyAlignment="1" applyProtection="1">
      <alignment horizontal="center" vertical="center" wrapText="1"/>
    </xf>
    <xf numFmtId="0" fontId="28" fillId="2" borderId="58" xfId="0" applyFont="1" applyFill="1" applyBorder="1" applyAlignment="1" applyProtection="1">
      <alignment vertical="center" wrapText="1"/>
      <protection locked="0"/>
    </xf>
    <xf numFmtId="0" fontId="28" fillId="2" borderId="64" xfId="0" applyFont="1" applyFill="1" applyBorder="1" applyAlignment="1" applyProtection="1">
      <alignment vertical="center" wrapText="1"/>
      <protection locked="0"/>
    </xf>
    <xf numFmtId="0" fontId="28" fillId="2" borderId="59" xfId="0" applyFont="1" applyFill="1" applyBorder="1" applyAlignment="1" applyProtection="1">
      <alignment vertical="center" wrapText="1"/>
      <protection locked="0"/>
    </xf>
    <xf numFmtId="1" fontId="28" fillId="0" borderId="105" xfId="0" applyNumberFormat="1" applyFont="1" applyFill="1" applyBorder="1" applyAlignment="1" applyProtection="1">
      <alignment horizontal="center" vertical="center" wrapText="1"/>
    </xf>
    <xf numFmtId="1" fontId="71" fillId="0" borderId="49" xfId="1" applyNumberFormat="1" applyFont="1" applyFill="1" applyBorder="1" applyAlignment="1" applyProtection="1">
      <alignment horizontal="center" vertical="center" wrapText="1"/>
    </xf>
    <xf numFmtId="1" fontId="71" fillId="0" borderId="67" xfId="1" applyNumberFormat="1" applyFont="1" applyFill="1" applyBorder="1" applyAlignment="1" applyProtection="1">
      <alignment horizontal="center" vertical="center" wrapText="1"/>
    </xf>
    <xf numFmtId="0" fontId="28" fillId="2" borderId="38" xfId="0" applyFont="1" applyFill="1" applyBorder="1" applyAlignment="1" applyProtection="1">
      <alignment vertical="center" wrapText="1"/>
      <protection locked="0"/>
    </xf>
    <xf numFmtId="0" fontId="28" fillId="2" borderId="45" xfId="0" applyFont="1" applyFill="1" applyBorder="1" applyAlignment="1" applyProtection="1">
      <alignment vertical="center" wrapText="1"/>
      <protection locked="0"/>
    </xf>
    <xf numFmtId="0" fontId="28" fillId="2" borderId="39" xfId="0" applyFont="1" applyFill="1" applyBorder="1" applyAlignment="1" applyProtection="1">
      <alignment vertical="center" wrapText="1"/>
      <protection locked="0"/>
    </xf>
    <xf numFmtId="1" fontId="28" fillId="0" borderId="159" xfId="0" applyNumberFormat="1" applyFont="1" applyFill="1" applyBorder="1" applyAlignment="1" applyProtection="1">
      <alignment horizontal="center" vertical="center" wrapText="1"/>
    </xf>
    <xf numFmtId="1" fontId="28" fillId="0" borderId="160" xfId="0" applyNumberFormat="1" applyFont="1" applyFill="1" applyBorder="1" applyAlignment="1" applyProtection="1">
      <alignment horizontal="center" vertical="center" wrapText="1"/>
    </xf>
    <xf numFmtId="0" fontId="56" fillId="0" borderId="54" xfId="0" applyFont="1" applyFill="1" applyBorder="1" applyAlignment="1" applyProtection="1">
      <alignment horizontal="center" vertical="center"/>
      <protection locked="0"/>
    </xf>
    <xf numFmtId="0" fontId="56" fillId="0" borderId="48" xfId="0" applyFont="1" applyFill="1" applyBorder="1" applyAlignment="1" applyProtection="1">
      <alignment horizontal="center" vertical="center"/>
      <protection locked="0"/>
    </xf>
    <xf numFmtId="49" fontId="71" fillId="0" borderId="47" xfId="0" applyNumberFormat="1" applyFont="1" applyFill="1" applyBorder="1" applyAlignment="1" applyProtection="1">
      <alignment horizontal="center" vertical="center"/>
      <protection locked="0"/>
    </xf>
    <xf numFmtId="49" fontId="71" fillId="0" borderId="52" xfId="0" applyNumberFormat="1" applyFont="1" applyFill="1" applyBorder="1" applyAlignment="1" applyProtection="1">
      <alignment horizontal="center" vertical="center"/>
      <protection locked="0"/>
    </xf>
    <xf numFmtId="0" fontId="41" fillId="0" borderId="49" xfId="0" applyFont="1" applyFill="1" applyBorder="1" applyAlignment="1" applyProtection="1">
      <alignment vertical="center"/>
      <protection locked="0"/>
    </xf>
    <xf numFmtId="0" fontId="41" fillId="0" borderId="51" xfId="0" applyFont="1" applyFill="1" applyBorder="1" applyAlignment="1" applyProtection="1">
      <alignment vertical="center"/>
      <protection locked="0"/>
    </xf>
    <xf numFmtId="0" fontId="41" fillId="0" borderId="50" xfId="0" applyFont="1" applyFill="1" applyBorder="1" applyAlignment="1" applyProtection="1">
      <alignment vertical="center"/>
      <protection locked="0"/>
    </xf>
    <xf numFmtId="49" fontId="49" fillId="2" borderId="58" xfId="0" applyNumberFormat="1" applyFont="1" applyFill="1" applyBorder="1" applyAlignment="1" applyProtection="1">
      <alignment horizontal="center" vertical="center"/>
      <protection locked="0"/>
    </xf>
    <xf numFmtId="49" fontId="49" fillId="2" borderId="65" xfId="0" applyNumberFormat="1" applyFont="1" applyFill="1" applyBorder="1" applyAlignment="1" applyProtection="1">
      <alignment horizontal="center" vertical="center"/>
      <protection locked="0"/>
    </xf>
    <xf numFmtId="49" fontId="49" fillId="2" borderId="47" xfId="0" applyNumberFormat="1" applyFont="1" applyFill="1" applyBorder="1" applyAlignment="1" applyProtection="1">
      <alignment horizontal="center" vertical="center"/>
      <protection locked="0"/>
    </xf>
    <xf numFmtId="49" fontId="49" fillId="2" borderId="52" xfId="0" applyNumberFormat="1" applyFont="1" applyFill="1" applyBorder="1" applyAlignment="1" applyProtection="1">
      <alignment horizontal="center" vertical="center"/>
      <protection locked="0"/>
    </xf>
    <xf numFmtId="49" fontId="21" fillId="0" borderId="47" xfId="0" applyNumberFormat="1" applyFont="1" applyFill="1" applyBorder="1" applyAlignment="1" applyProtection="1">
      <alignment horizontal="center" vertical="center"/>
      <protection locked="0"/>
    </xf>
    <xf numFmtId="49" fontId="21" fillId="0" borderId="52" xfId="0" applyNumberFormat="1" applyFont="1" applyFill="1" applyBorder="1" applyAlignment="1" applyProtection="1">
      <alignment horizontal="center" vertical="center"/>
      <protection locked="0"/>
    </xf>
    <xf numFmtId="0" fontId="56" fillId="2" borderId="54" xfId="0" applyFont="1" applyFill="1" applyBorder="1" applyAlignment="1" applyProtection="1">
      <alignment horizontal="center" vertical="center"/>
      <protection locked="0"/>
    </xf>
    <xf numFmtId="0" fontId="56" fillId="2" borderId="48" xfId="0" applyFont="1" applyFill="1" applyBorder="1" applyAlignment="1" applyProtection="1">
      <alignment horizontal="center" vertical="center"/>
      <protection locked="0"/>
    </xf>
    <xf numFmtId="0" fontId="21" fillId="0" borderId="49" xfId="0" applyFont="1" applyFill="1" applyBorder="1" applyAlignment="1" applyProtection="1">
      <alignment horizontal="left" vertical="center" wrapText="1"/>
      <protection locked="0"/>
    </xf>
    <xf numFmtId="0" fontId="21" fillId="0" borderId="50" xfId="0" applyFont="1" applyFill="1" applyBorder="1" applyAlignment="1" applyProtection="1">
      <alignment horizontal="left" vertical="center" wrapText="1"/>
      <protection locked="0"/>
    </xf>
    <xf numFmtId="0" fontId="21" fillId="0" borderId="51" xfId="0" applyFont="1" applyFill="1" applyBorder="1" applyAlignment="1" applyProtection="1">
      <alignment horizontal="left" vertical="center" wrapText="1"/>
      <protection locked="0"/>
    </xf>
    <xf numFmtId="0" fontId="21" fillId="2" borderId="132" xfId="0" applyFont="1" applyFill="1" applyBorder="1" applyAlignment="1" applyProtection="1">
      <alignment horizontal="left" vertical="center" wrapText="1"/>
      <protection locked="0"/>
    </xf>
    <xf numFmtId="0" fontId="21" fillId="2" borderId="133" xfId="0" applyFont="1" applyFill="1" applyBorder="1" applyAlignment="1" applyProtection="1">
      <alignment horizontal="left" vertical="center" wrapText="1"/>
      <protection locked="0"/>
    </xf>
    <xf numFmtId="0" fontId="21" fillId="2" borderId="134" xfId="0" applyFont="1" applyFill="1" applyBorder="1" applyAlignment="1" applyProtection="1">
      <alignment horizontal="left" vertical="center" wrapText="1"/>
      <protection locked="0"/>
    </xf>
    <xf numFmtId="0" fontId="23" fillId="0" borderId="51" xfId="0" applyFont="1" applyFill="1" applyBorder="1" applyAlignment="1" applyProtection="1">
      <alignment horizontal="center" vertical="center"/>
      <protection locked="0"/>
    </xf>
    <xf numFmtId="49" fontId="28" fillId="0" borderId="47" xfId="0" applyNumberFormat="1" applyFont="1" applyFill="1" applyBorder="1" applyAlignment="1" applyProtection="1">
      <alignment horizontal="center" vertical="center"/>
      <protection locked="0"/>
    </xf>
    <xf numFmtId="49" fontId="28" fillId="0" borderId="52" xfId="0" applyNumberFormat="1" applyFont="1" applyFill="1" applyBorder="1" applyAlignment="1" applyProtection="1">
      <alignment horizontal="center" vertical="center"/>
      <protection locked="0"/>
    </xf>
    <xf numFmtId="1" fontId="27" fillId="2" borderId="91" xfId="0" applyNumberFormat="1" applyFont="1" applyFill="1" applyBorder="1" applyAlignment="1" applyProtection="1">
      <alignment horizontal="center" vertical="center" wrapText="1"/>
    </xf>
    <xf numFmtId="0" fontId="27" fillId="0" borderId="49" xfId="0" applyFont="1" applyFill="1" applyBorder="1" applyAlignment="1" applyProtection="1">
      <alignment horizontal="center" vertical="center"/>
      <protection locked="0"/>
    </xf>
    <xf numFmtId="0" fontId="27" fillId="0" borderId="51" xfId="0" applyFont="1" applyFill="1" applyBorder="1" applyAlignment="1" applyProtection="1">
      <alignment horizontal="center" vertical="center"/>
      <protection locked="0"/>
    </xf>
    <xf numFmtId="0" fontId="34" fillId="0" borderId="41" xfId="0" applyFont="1" applyFill="1" applyBorder="1" applyAlignment="1" applyProtection="1">
      <alignment horizontal="center" vertical="center" wrapText="1"/>
    </xf>
    <xf numFmtId="0" fontId="34" fillId="0" borderId="42" xfId="0" applyFont="1" applyFill="1" applyBorder="1" applyAlignment="1" applyProtection="1">
      <alignment horizontal="center" vertical="center" wrapText="1"/>
    </xf>
    <xf numFmtId="0" fontId="27" fillId="2" borderId="89" xfId="0" applyFont="1" applyFill="1" applyBorder="1" applyAlignment="1" applyProtection="1">
      <alignment horizontal="center" vertical="center" wrapText="1"/>
    </xf>
    <xf numFmtId="0" fontId="27" fillId="2" borderId="88" xfId="0" applyFont="1" applyFill="1" applyBorder="1" applyAlignment="1" applyProtection="1">
      <alignment horizontal="center" vertical="center" wrapText="1"/>
    </xf>
    <xf numFmtId="0" fontId="27" fillId="2" borderId="92" xfId="0" applyFont="1" applyFill="1" applyBorder="1" applyAlignment="1" applyProtection="1">
      <alignment horizontal="center" vertical="center"/>
    </xf>
    <xf numFmtId="49" fontId="21" fillId="0" borderId="48" xfId="0" applyNumberFormat="1" applyFont="1" applyFill="1" applyBorder="1" applyAlignment="1" applyProtection="1">
      <alignment horizontal="center" vertical="center"/>
      <protection locked="0"/>
    </xf>
    <xf numFmtId="0" fontId="23" fillId="0" borderId="47" xfId="0" applyFont="1" applyFill="1" applyBorder="1" applyAlignment="1" applyProtection="1">
      <alignment horizontal="center" vertical="center"/>
      <protection locked="0"/>
    </xf>
    <xf numFmtId="0" fontId="23" fillId="0" borderId="52" xfId="0" applyFont="1" applyFill="1" applyBorder="1" applyAlignment="1" applyProtection="1">
      <alignment horizontal="center" vertical="center"/>
      <protection locked="0"/>
    </xf>
    <xf numFmtId="49" fontId="28" fillId="0" borderId="49" xfId="0" applyNumberFormat="1" applyFont="1" applyFill="1" applyBorder="1" applyAlignment="1" applyProtection="1">
      <alignment horizontal="center" vertical="center"/>
      <protection locked="0"/>
    </xf>
    <xf numFmtId="49" fontId="28" fillId="0" borderId="51" xfId="0" applyNumberFormat="1" applyFont="1" applyFill="1" applyBorder="1" applyAlignment="1" applyProtection="1">
      <alignment horizontal="center" vertical="center"/>
      <protection locked="0"/>
    </xf>
    <xf numFmtId="0" fontId="39" fillId="4" borderId="22" xfId="0" applyFont="1" applyFill="1" applyBorder="1" applyAlignment="1" applyProtection="1">
      <alignment horizontal="center" vertical="center" wrapText="1"/>
    </xf>
    <xf numFmtId="0" fontId="39" fillId="4" borderId="18" xfId="0" applyFont="1" applyFill="1" applyBorder="1" applyAlignment="1" applyProtection="1">
      <alignment horizontal="center" vertical="center" wrapText="1"/>
    </xf>
    <xf numFmtId="0" fontId="39" fillId="4" borderId="19" xfId="0" applyFont="1" applyFill="1" applyBorder="1" applyAlignment="1" applyProtection="1">
      <alignment horizontal="center" vertical="center" wrapText="1"/>
    </xf>
    <xf numFmtId="1" fontId="27" fillId="2" borderId="43" xfId="0" applyNumberFormat="1" applyFont="1" applyFill="1" applyBorder="1" applyAlignment="1" applyProtection="1">
      <alignment horizontal="center" vertical="center" wrapText="1"/>
    </xf>
    <xf numFmtId="1" fontId="27" fillId="2" borderId="89" xfId="0" applyNumberFormat="1" applyFont="1" applyFill="1" applyBorder="1" applyAlignment="1" applyProtection="1">
      <alignment horizontal="center" vertical="center" wrapText="1"/>
    </xf>
    <xf numFmtId="1" fontId="23" fillId="0" borderId="91" xfId="0" applyNumberFormat="1" applyFont="1" applyFill="1" applyBorder="1" applyAlignment="1" applyProtection="1">
      <alignment horizontal="center" vertical="center" wrapText="1"/>
    </xf>
    <xf numFmtId="1" fontId="23" fillId="0" borderId="53" xfId="0" applyNumberFormat="1" applyFont="1" applyFill="1" applyBorder="1" applyAlignment="1" applyProtection="1">
      <alignment horizontal="center" vertical="center" wrapText="1"/>
    </xf>
    <xf numFmtId="0" fontId="23" fillId="0" borderId="92" xfId="0" applyFont="1" applyFill="1" applyBorder="1" applyAlignment="1" applyProtection="1">
      <alignment horizontal="center" vertical="center" wrapText="1"/>
    </xf>
    <xf numFmtId="0" fontId="23" fillId="0" borderId="53" xfId="0" applyFont="1" applyFill="1" applyBorder="1" applyAlignment="1" applyProtection="1">
      <alignment horizontal="center"/>
      <protection locked="0"/>
    </xf>
    <xf numFmtId="0" fontId="34" fillId="0" borderId="109" xfId="0" applyFont="1" applyFill="1" applyBorder="1" applyAlignment="1" applyProtection="1">
      <alignment horizontal="center" textRotation="90"/>
      <protection locked="0"/>
    </xf>
    <xf numFmtId="0" fontId="25" fillId="0" borderId="73" xfId="0" applyFont="1" applyFill="1" applyBorder="1" applyAlignment="1" applyProtection="1">
      <alignment horizontal="center" textRotation="90" wrapText="1"/>
      <protection locked="0"/>
    </xf>
    <xf numFmtId="0" fontId="25" fillId="0" borderId="77" xfId="0" applyFont="1" applyFill="1" applyBorder="1" applyAlignment="1" applyProtection="1">
      <alignment horizontal="center" textRotation="90" wrapText="1"/>
      <protection locked="0"/>
    </xf>
    <xf numFmtId="0" fontId="25" fillId="0" borderId="84" xfId="0" applyFont="1" applyFill="1" applyBorder="1" applyAlignment="1" applyProtection="1">
      <alignment horizontal="center" textRotation="90" wrapText="1"/>
      <protection locked="0"/>
    </xf>
    <xf numFmtId="0" fontId="25" fillId="0" borderId="73" xfId="0" applyFont="1" applyFill="1" applyBorder="1" applyAlignment="1" applyProtection="1">
      <alignment horizontal="left" textRotation="90" wrapText="1"/>
      <protection locked="0"/>
    </xf>
    <xf numFmtId="0" fontId="25" fillId="0" borderId="77" xfId="0" applyFont="1" applyFill="1" applyBorder="1" applyAlignment="1" applyProtection="1">
      <alignment horizontal="left" textRotation="90" wrapText="1"/>
      <protection locked="0"/>
    </xf>
    <xf numFmtId="0" fontId="25" fillId="0" borderId="84" xfId="0" applyFont="1" applyFill="1" applyBorder="1" applyAlignment="1" applyProtection="1">
      <alignment horizontal="left" textRotation="90" wrapText="1"/>
      <protection locked="0"/>
    </xf>
    <xf numFmtId="0" fontId="28" fillId="0" borderId="20" xfId="0" applyFont="1" applyFill="1" applyBorder="1" applyAlignment="1" applyProtection="1">
      <alignment horizontal="center" vertical="center" wrapText="1"/>
      <protection locked="0"/>
    </xf>
    <xf numFmtId="0" fontId="28" fillId="0" borderId="17" xfId="0" applyFont="1" applyFill="1" applyBorder="1" applyAlignment="1" applyProtection="1">
      <alignment horizontal="center" vertical="center" wrapText="1"/>
      <protection locked="0"/>
    </xf>
    <xf numFmtId="0" fontId="28" fillId="0" borderId="21" xfId="0" applyFont="1" applyFill="1" applyBorder="1" applyAlignment="1" applyProtection="1">
      <alignment horizontal="center" vertical="center" wrapText="1"/>
      <protection locked="0"/>
    </xf>
    <xf numFmtId="0" fontId="28" fillId="0" borderId="23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 applyProtection="1">
      <alignment horizontal="center" vertical="center" wrapText="1"/>
      <protection locked="0"/>
    </xf>
    <xf numFmtId="0" fontId="28" fillId="0" borderId="31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4" borderId="22" xfId="0" applyFont="1" applyFill="1" applyBorder="1" applyAlignment="1" applyProtection="1">
      <alignment horizontal="left" vertical="center" wrapText="1"/>
      <protection locked="0"/>
    </xf>
    <xf numFmtId="0" fontId="28" fillId="4" borderId="18" xfId="0" applyFont="1" applyFill="1" applyBorder="1" applyAlignment="1" applyProtection="1">
      <alignment horizontal="left" vertical="center" wrapText="1"/>
      <protection locked="0"/>
    </xf>
    <xf numFmtId="0" fontId="28" fillId="4" borderId="19" xfId="0" applyFont="1" applyFill="1" applyBorder="1" applyAlignment="1" applyProtection="1">
      <alignment horizontal="left" vertical="center" wrapText="1"/>
      <protection locked="0"/>
    </xf>
    <xf numFmtId="0" fontId="34" fillId="0" borderId="160" xfId="0" applyNumberFormat="1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 textRotation="90"/>
      <protection locked="0"/>
    </xf>
    <xf numFmtId="0" fontId="25" fillId="0" borderId="26" xfId="0" applyFont="1" applyFill="1" applyBorder="1" applyAlignment="1" applyProtection="1">
      <alignment horizontal="center" vertical="center" textRotation="90"/>
      <protection locked="0"/>
    </xf>
    <xf numFmtId="0" fontId="25" fillId="0" borderId="9" xfId="0" applyFont="1" applyFill="1" applyBorder="1" applyAlignment="1" applyProtection="1">
      <alignment horizontal="center" vertical="center" textRotation="90"/>
      <protection locked="0"/>
    </xf>
    <xf numFmtId="0" fontId="25" fillId="0" borderId="1" xfId="0" applyFont="1" applyFill="1" applyBorder="1" applyAlignment="1" applyProtection="1">
      <alignment horizontal="center" vertical="center" textRotation="90"/>
      <protection locked="0"/>
    </xf>
    <xf numFmtId="0" fontId="25" fillId="0" borderId="11" xfId="0" applyFont="1" applyFill="1" applyBorder="1" applyAlignment="1" applyProtection="1">
      <alignment horizontal="center" vertical="center" textRotation="90"/>
      <protection locked="0"/>
    </xf>
    <xf numFmtId="0" fontId="25" fillId="0" borderId="25" xfId="0" applyFont="1" applyFill="1" applyBorder="1" applyAlignment="1" applyProtection="1">
      <alignment horizontal="center" vertical="center" textRotation="90"/>
      <protection locked="0"/>
    </xf>
    <xf numFmtId="0" fontId="25" fillId="0" borderId="90" xfId="0" applyFont="1" applyFill="1" applyBorder="1" applyAlignment="1" applyProtection="1">
      <alignment horizontal="center" vertical="center" textRotation="90" wrapText="1"/>
      <protection locked="0"/>
    </xf>
    <xf numFmtId="0" fontId="25" fillId="0" borderId="8" xfId="0" applyFont="1" applyFill="1" applyBorder="1" applyAlignment="1" applyProtection="1">
      <alignment horizontal="center" vertical="center" textRotation="90" wrapText="1"/>
      <protection locked="0"/>
    </xf>
    <xf numFmtId="0" fontId="25" fillId="0" borderId="29" xfId="0" applyFont="1" applyFill="1" applyBorder="1" applyAlignment="1" applyProtection="1">
      <alignment horizontal="center" vertical="center" textRotation="90" wrapText="1"/>
      <protection locked="0"/>
    </xf>
    <xf numFmtId="0" fontId="25" fillId="0" borderId="10" xfId="0" applyFont="1" applyFill="1" applyBorder="1" applyAlignment="1" applyProtection="1">
      <alignment horizontal="center" vertical="center" textRotation="90" wrapText="1"/>
      <protection locked="0"/>
    </xf>
    <xf numFmtId="0" fontId="25" fillId="0" borderId="30" xfId="0" applyFont="1" applyFill="1" applyBorder="1" applyAlignment="1" applyProtection="1">
      <alignment horizontal="center" vertical="center" textRotation="90" wrapText="1"/>
      <protection locked="0"/>
    </xf>
    <xf numFmtId="0" fontId="25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37" fillId="0" borderId="78" xfId="0" applyNumberFormat="1" applyFont="1" applyFill="1" applyBorder="1" applyAlignment="1" applyProtection="1">
      <alignment horizontal="center" vertical="center"/>
      <protection locked="0"/>
    </xf>
    <xf numFmtId="0" fontId="37" fillId="0" borderId="81" xfId="0" applyNumberFormat="1" applyFont="1" applyFill="1" applyBorder="1" applyAlignment="1" applyProtection="1">
      <alignment horizontal="center" vertical="center"/>
      <protection locked="0"/>
    </xf>
    <xf numFmtId="0" fontId="26" fillId="0" borderId="83" xfId="0" applyNumberFormat="1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5" fillId="0" borderId="74" xfId="0" applyFont="1" applyFill="1" applyBorder="1" applyAlignment="1" applyProtection="1">
      <alignment horizontal="center" vertical="center" textRotation="90" wrapText="1"/>
      <protection locked="0"/>
    </xf>
    <xf numFmtId="0" fontId="25" fillId="0" borderId="79" xfId="0" applyFont="1" applyFill="1" applyBorder="1" applyAlignment="1" applyProtection="1">
      <alignment horizontal="center" vertical="center" textRotation="90" wrapText="1"/>
      <protection locked="0"/>
    </xf>
    <xf numFmtId="0" fontId="25" fillId="0" borderId="85" xfId="0" applyFont="1" applyFill="1" applyBorder="1" applyAlignment="1" applyProtection="1">
      <alignment horizontal="center" vertical="center" textRotation="90" wrapText="1"/>
      <protection locked="0"/>
    </xf>
    <xf numFmtId="0" fontId="28" fillId="0" borderId="7" xfId="0" applyFont="1" applyFill="1" applyBorder="1" applyAlignment="1" applyProtection="1">
      <alignment horizontal="center" vertical="center" wrapText="1"/>
      <protection locked="0"/>
    </xf>
    <xf numFmtId="0" fontId="28" fillId="0" borderId="26" xfId="0" applyFont="1" applyFill="1" applyBorder="1" applyAlignment="1" applyProtection="1">
      <alignment horizontal="center" vertical="center"/>
      <protection locked="0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 applyProtection="1">
      <alignment horizontal="center" vertical="center"/>
      <protection locked="0"/>
    </xf>
    <xf numFmtId="0" fontId="28" fillId="0" borderId="11" xfId="0" applyFont="1" applyFill="1" applyBorder="1" applyAlignment="1" applyProtection="1">
      <alignment horizontal="center" vertical="center"/>
      <protection locked="0"/>
    </xf>
    <xf numFmtId="0" fontId="28" fillId="0" borderId="25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 textRotation="90"/>
      <protection locked="0"/>
    </xf>
    <xf numFmtId="0" fontId="23" fillId="0" borderId="8" xfId="0" applyFont="1" applyFill="1" applyBorder="1" applyAlignment="1" applyProtection="1">
      <alignment horizontal="center" vertical="center" textRotation="90"/>
      <protection locked="0"/>
    </xf>
    <xf numFmtId="0" fontId="23" fillId="0" borderId="9" xfId="0" applyFont="1" applyFill="1" applyBorder="1" applyAlignment="1" applyProtection="1">
      <alignment horizontal="center" vertical="center" textRotation="90"/>
      <protection locked="0"/>
    </xf>
    <xf numFmtId="0" fontId="23" fillId="0" borderId="10" xfId="0" applyFont="1" applyFill="1" applyBorder="1" applyAlignment="1" applyProtection="1">
      <alignment horizontal="center" vertical="center" textRotation="90"/>
      <protection locked="0"/>
    </xf>
    <xf numFmtId="0" fontId="23" fillId="0" borderId="11" xfId="0" applyFont="1" applyFill="1" applyBorder="1" applyAlignment="1" applyProtection="1">
      <alignment horizontal="center" vertical="center" textRotation="90"/>
      <protection locked="0"/>
    </xf>
    <xf numFmtId="0" fontId="23" fillId="0" borderId="12" xfId="0" applyFont="1" applyFill="1" applyBorder="1" applyAlignment="1" applyProtection="1">
      <alignment horizontal="center" vertical="center" textRotation="90"/>
      <protection locked="0"/>
    </xf>
    <xf numFmtId="0" fontId="23" fillId="0" borderId="28" xfId="0" applyFont="1" applyFill="1" applyBorder="1" applyAlignment="1" applyProtection="1">
      <alignment horizontal="center" vertical="center" textRotation="90"/>
      <protection locked="0"/>
    </xf>
    <xf numFmtId="0" fontId="23" fillId="0" borderId="26" xfId="0" applyFont="1" applyFill="1" applyBorder="1" applyAlignment="1" applyProtection="1">
      <alignment horizontal="center" vertical="center" textRotation="90"/>
      <protection locked="0"/>
    </xf>
    <xf numFmtId="0" fontId="23" fillId="0" borderId="2" xfId="0" applyFont="1" applyFill="1" applyBorder="1" applyAlignment="1" applyProtection="1">
      <alignment horizontal="center" vertical="center" textRotation="90"/>
      <protection locked="0"/>
    </xf>
    <xf numFmtId="0" fontId="23" fillId="0" borderId="1" xfId="0" applyFont="1" applyFill="1" applyBorder="1" applyAlignment="1" applyProtection="1">
      <alignment horizontal="center" vertical="center" textRotation="90"/>
      <protection locked="0"/>
    </xf>
    <xf numFmtId="0" fontId="23" fillId="0" borderId="27" xfId="0" applyFont="1" applyFill="1" applyBorder="1" applyAlignment="1" applyProtection="1">
      <alignment horizontal="center" vertical="center" textRotation="90"/>
      <protection locked="0"/>
    </xf>
    <xf numFmtId="0" fontId="23" fillId="0" borderId="25" xfId="0" applyFont="1" applyFill="1" applyBorder="1" applyAlignment="1" applyProtection="1">
      <alignment horizontal="center" vertical="center" textRotation="90"/>
      <protection locked="0"/>
    </xf>
    <xf numFmtId="0" fontId="27" fillId="0" borderId="13" xfId="0" applyFont="1" applyFill="1" applyBorder="1" applyAlignment="1" applyProtection="1">
      <alignment horizontal="center" vertical="center"/>
      <protection locked="0"/>
    </xf>
    <xf numFmtId="0" fontId="27" fillId="0" borderId="4" xfId="0" applyFont="1" applyFill="1" applyBorder="1" applyAlignment="1" applyProtection="1">
      <alignment horizontal="center" vertical="center"/>
      <protection locked="0"/>
    </xf>
    <xf numFmtId="0" fontId="27" fillId="0" borderId="14" xfId="0" applyFont="1" applyFill="1" applyBorder="1" applyAlignment="1" applyProtection="1">
      <alignment horizontal="center" vertical="center"/>
      <protection locked="0"/>
    </xf>
    <xf numFmtId="0" fontId="38" fillId="0" borderId="34" xfId="0" applyNumberFormat="1" applyFont="1" applyFill="1" applyBorder="1" applyAlignment="1" applyProtection="1">
      <alignment horizontal="center" vertical="center" textRotation="255"/>
      <protection locked="0"/>
    </xf>
    <xf numFmtId="0" fontId="38" fillId="0" borderId="35" xfId="0" applyNumberFormat="1" applyFont="1" applyFill="1" applyBorder="1" applyAlignment="1" applyProtection="1">
      <alignment horizontal="center" vertical="center" textRotation="255"/>
      <protection locked="0"/>
    </xf>
    <xf numFmtId="0" fontId="38" fillId="0" borderId="36" xfId="0" applyNumberFormat="1" applyFont="1" applyFill="1" applyBorder="1" applyAlignment="1" applyProtection="1">
      <alignment horizontal="center" vertical="center" textRotation="255"/>
      <protection locked="0"/>
    </xf>
    <xf numFmtId="0" fontId="34" fillId="0" borderId="159" xfId="0" applyNumberFormat="1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Fill="1" applyBorder="1" applyAlignment="1" applyProtection="1">
      <alignment horizontal="center" vertical="center" wrapText="1"/>
      <protection locked="0"/>
    </xf>
    <xf numFmtId="0" fontId="27" fillId="0" borderId="19" xfId="0" applyFont="1" applyFill="1" applyBorder="1" applyAlignment="1" applyProtection="1">
      <alignment horizontal="center" vertical="center" wrapText="1"/>
      <protection locked="0"/>
    </xf>
    <xf numFmtId="0" fontId="25" fillId="0" borderId="94" xfId="0" applyFont="1" applyFill="1" applyBorder="1" applyAlignment="1" applyProtection="1">
      <alignment horizontal="center" vertical="center" textRotation="90" wrapText="1"/>
      <protection locked="0"/>
    </xf>
    <xf numFmtId="0" fontId="25" fillId="0" borderId="97" xfId="0" applyFont="1" applyFill="1" applyBorder="1" applyAlignment="1" applyProtection="1">
      <alignment horizontal="center" vertical="center" textRotation="90" wrapText="1"/>
      <protection locked="0"/>
    </xf>
    <xf numFmtId="0" fontId="25" fillId="0" borderId="100" xfId="0" applyFont="1" applyFill="1" applyBorder="1" applyAlignment="1" applyProtection="1">
      <alignment horizontal="center" vertical="center" textRotation="90" wrapText="1"/>
      <protection locked="0"/>
    </xf>
    <xf numFmtId="0" fontId="28" fillId="0" borderId="20" xfId="0" applyFont="1" applyFill="1" applyBorder="1" applyAlignment="1" applyProtection="1">
      <alignment horizontal="center" vertical="center" textRotation="90"/>
      <protection locked="0"/>
    </xf>
    <xf numFmtId="0" fontId="28" fillId="0" borderId="17" xfId="0" applyFont="1" applyFill="1" applyBorder="1" applyAlignment="1" applyProtection="1">
      <alignment horizontal="center" vertical="center" textRotation="90"/>
      <protection locked="0"/>
    </xf>
    <xf numFmtId="0" fontId="28" fillId="0" borderId="21" xfId="0" applyFont="1" applyFill="1" applyBorder="1" applyAlignment="1" applyProtection="1">
      <alignment horizontal="center" vertical="center" textRotation="90"/>
      <protection locked="0"/>
    </xf>
    <xf numFmtId="0" fontId="28" fillId="0" borderId="23" xfId="0" applyFont="1" applyFill="1" applyBorder="1" applyAlignment="1" applyProtection="1">
      <alignment horizontal="center" vertical="center" textRotation="90"/>
      <protection locked="0"/>
    </xf>
    <xf numFmtId="0" fontId="28" fillId="0" borderId="0" xfId="0" applyFont="1" applyFill="1" applyBorder="1" applyAlignment="1" applyProtection="1">
      <alignment horizontal="center" vertical="center" textRotation="90"/>
      <protection locked="0"/>
    </xf>
    <xf numFmtId="0" fontId="28" fillId="0" borderId="24" xfId="0" applyFont="1" applyFill="1" applyBorder="1" applyAlignment="1" applyProtection="1">
      <alignment horizontal="center" vertical="center" textRotation="90"/>
      <protection locked="0"/>
    </xf>
    <xf numFmtId="0" fontId="28" fillId="0" borderId="31" xfId="0" applyFont="1" applyFill="1" applyBorder="1" applyAlignment="1" applyProtection="1">
      <alignment horizontal="center" vertical="center" textRotation="90"/>
      <protection locked="0"/>
    </xf>
    <xf numFmtId="0" fontId="28" fillId="0" borderId="15" xfId="0" applyFont="1" applyFill="1" applyBorder="1" applyAlignment="1" applyProtection="1">
      <alignment horizontal="center" vertical="center" textRotation="90"/>
      <protection locked="0"/>
    </xf>
    <xf numFmtId="0" fontId="28" fillId="0" borderId="16" xfId="0" applyFont="1" applyFill="1" applyBorder="1" applyAlignment="1" applyProtection="1">
      <alignment horizontal="center" vertical="center" textRotation="90"/>
      <protection locked="0"/>
    </xf>
    <xf numFmtId="0" fontId="34" fillId="0" borderId="44" xfId="0" applyFont="1" applyFill="1" applyBorder="1" applyAlignment="1" applyProtection="1">
      <alignment horizontal="center" vertical="center" wrapText="1"/>
      <protection locked="0"/>
    </xf>
    <xf numFmtId="0" fontId="34" fillId="0" borderId="45" xfId="0" applyFont="1" applyFill="1" applyBorder="1" applyAlignment="1" applyProtection="1">
      <alignment horizontal="center" vertical="center" wrapText="1"/>
      <protection locked="0"/>
    </xf>
    <xf numFmtId="0" fontId="34" fillId="0" borderId="46" xfId="0" applyFont="1" applyFill="1" applyBorder="1" applyAlignment="1" applyProtection="1">
      <alignment horizontal="center" vertical="center" wrapText="1"/>
      <protection locked="0"/>
    </xf>
    <xf numFmtId="0" fontId="34" fillId="4" borderId="6" xfId="0" applyFont="1" applyFill="1" applyBorder="1" applyAlignment="1" applyProtection="1">
      <alignment horizontal="left" vertical="center" wrapText="1"/>
      <protection locked="0"/>
    </xf>
    <xf numFmtId="0" fontId="34" fillId="4" borderId="4" xfId="0" applyFont="1" applyFill="1" applyBorder="1" applyAlignment="1" applyProtection="1">
      <alignment horizontal="left" vertical="center" wrapText="1"/>
      <protection locked="0"/>
    </xf>
    <xf numFmtId="0" fontId="34" fillId="4" borderId="14" xfId="0" applyFont="1" applyFill="1" applyBorder="1" applyAlignment="1" applyProtection="1">
      <alignment horizontal="left" vertical="center" wrapText="1"/>
      <protection locked="0"/>
    </xf>
    <xf numFmtId="1" fontId="27" fillId="0" borderId="43" xfId="0" applyNumberFormat="1" applyFont="1" applyFill="1" applyBorder="1" applyAlignment="1" applyProtection="1">
      <alignment horizontal="center" vertical="center" wrapText="1"/>
    </xf>
    <xf numFmtId="1" fontId="27" fillId="0" borderId="89" xfId="0" applyNumberFormat="1" applyFont="1" applyFill="1" applyBorder="1" applyAlignment="1" applyProtection="1">
      <alignment horizontal="center" vertical="center" wrapText="1"/>
    </xf>
    <xf numFmtId="0" fontId="25" fillId="0" borderId="93" xfId="0" applyFont="1" applyFill="1" applyBorder="1" applyAlignment="1" applyProtection="1">
      <alignment horizontal="center" vertical="center" textRotation="90"/>
      <protection locked="0"/>
    </xf>
    <xf numFmtId="0" fontId="25" fillId="0" borderId="94" xfId="0" applyFont="1" applyFill="1" applyBorder="1" applyAlignment="1" applyProtection="1">
      <alignment horizontal="center" vertical="center" textRotation="90"/>
      <protection locked="0"/>
    </xf>
    <xf numFmtId="0" fontId="25" fillId="0" borderId="96" xfId="0" applyFont="1" applyFill="1" applyBorder="1" applyAlignment="1" applyProtection="1">
      <alignment horizontal="center" vertical="center" textRotation="90"/>
      <protection locked="0"/>
    </xf>
    <xf numFmtId="0" fontId="25" fillId="0" borderId="97" xfId="0" applyFont="1" applyFill="1" applyBorder="1" applyAlignment="1" applyProtection="1">
      <alignment horizontal="center" vertical="center" textRotation="90"/>
      <protection locked="0"/>
    </xf>
    <xf numFmtId="0" fontId="25" fillId="0" borderId="99" xfId="0" applyFont="1" applyFill="1" applyBorder="1" applyAlignment="1" applyProtection="1">
      <alignment horizontal="center" vertical="center" textRotation="90"/>
      <protection locked="0"/>
    </xf>
    <xf numFmtId="0" fontId="25" fillId="0" borderId="100" xfId="0" applyFont="1" applyFill="1" applyBorder="1" applyAlignment="1" applyProtection="1">
      <alignment horizontal="center" vertical="center" textRotation="90"/>
      <protection locked="0"/>
    </xf>
    <xf numFmtId="0" fontId="33" fillId="0" borderId="22" xfId="0" applyFont="1" applyFill="1" applyBorder="1" applyAlignment="1" applyProtection="1">
      <alignment horizontal="center" vertical="center"/>
      <protection locked="0"/>
    </xf>
    <xf numFmtId="0" fontId="33" fillId="0" borderId="18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23" fillId="0" borderId="40" xfId="0" applyFont="1" applyFill="1" applyBorder="1" applyAlignment="1" applyProtection="1">
      <alignment horizontal="center" vertical="center"/>
      <protection locked="0"/>
    </xf>
    <xf numFmtId="0" fontId="23" fillId="0" borderId="41" xfId="0" applyFont="1" applyFill="1" applyBorder="1" applyAlignment="1" applyProtection="1">
      <alignment horizontal="center" vertical="center"/>
      <protection locked="0"/>
    </xf>
    <xf numFmtId="0" fontId="23" fillId="0" borderId="70" xfId="0" applyFont="1" applyFill="1" applyBorder="1" applyAlignment="1" applyProtection="1">
      <alignment horizontal="center" vertical="center"/>
      <protection locked="0"/>
    </xf>
    <xf numFmtId="0" fontId="23" fillId="0" borderId="57" xfId="0" applyFont="1" applyFill="1" applyBorder="1" applyAlignment="1" applyProtection="1">
      <alignment horizontal="center" vertical="center"/>
      <protection locked="0"/>
    </xf>
    <xf numFmtId="0" fontId="34" fillId="0" borderId="73" xfId="0" applyNumberFormat="1" applyFont="1" applyFill="1" applyBorder="1" applyAlignment="1" applyProtection="1">
      <alignment horizontal="center" vertical="center"/>
      <protection locked="0"/>
    </xf>
    <xf numFmtId="0" fontId="23" fillId="0" borderId="67" xfId="0" applyFont="1" applyFill="1" applyBorder="1" applyAlignment="1" applyProtection="1">
      <alignment horizontal="center" vertical="center"/>
      <protection locked="0"/>
    </xf>
    <xf numFmtId="0" fontId="34" fillId="0" borderId="110" xfId="0" applyFont="1" applyFill="1" applyBorder="1" applyAlignment="1" applyProtection="1">
      <alignment horizontal="center" textRotation="90"/>
      <protection locked="0"/>
    </xf>
    <xf numFmtId="0" fontId="25" fillId="0" borderId="95" xfId="0" applyFont="1" applyFill="1" applyBorder="1" applyAlignment="1" applyProtection="1">
      <alignment horizontal="center" vertical="center" textRotation="90" wrapText="1"/>
      <protection locked="0"/>
    </xf>
    <xf numFmtId="0" fontId="25" fillId="0" borderId="98" xfId="0" applyFont="1" applyFill="1" applyBorder="1" applyAlignment="1" applyProtection="1">
      <alignment horizontal="center" vertical="center" textRotation="90" wrapText="1"/>
      <protection locked="0"/>
    </xf>
    <xf numFmtId="0" fontId="25" fillId="0" borderId="101" xfId="0" applyFont="1" applyFill="1" applyBorder="1" applyAlignment="1" applyProtection="1">
      <alignment horizontal="center" vertical="center" textRotation="90" wrapText="1"/>
      <protection locked="0"/>
    </xf>
    <xf numFmtId="0" fontId="34" fillId="0" borderId="161" xfId="0" applyNumberFormat="1" applyFont="1" applyFill="1" applyBorder="1" applyAlignment="1" applyProtection="1">
      <alignment horizontal="center" vertical="center"/>
      <protection locked="0"/>
    </xf>
    <xf numFmtId="0" fontId="34" fillId="0" borderId="162" xfId="0" applyNumberFormat="1" applyFont="1" applyFill="1" applyBorder="1" applyAlignment="1" applyProtection="1">
      <alignment horizontal="center" vertical="center"/>
      <protection locked="0"/>
    </xf>
    <xf numFmtId="0" fontId="34" fillId="0" borderId="163" xfId="0" applyNumberFormat="1" applyFont="1" applyFill="1" applyBorder="1" applyAlignment="1" applyProtection="1">
      <alignment horizontal="center" vertical="center"/>
      <protection locked="0"/>
    </xf>
    <xf numFmtId="0" fontId="34" fillId="0" borderId="63" xfId="0" applyFont="1" applyFill="1" applyBorder="1" applyAlignment="1" applyProtection="1">
      <alignment horizontal="center" vertical="center" wrapText="1"/>
      <protection locked="0"/>
    </xf>
    <xf numFmtId="0" fontId="34" fillId="0" borderId="64" xfId="0" applyFont="1" applyFill="1" applyBorder="1" applyAlignment="1" applyProtection="1">
      <alignment horizontal="center" vertical="center" wrapText="1"/>
      <protection locked="0"/>
    </xf>
    <xf numFmtId="0" fontId="34" fillId="0" borderId="65" xfId="0" applyFont="1" applyFill="1" applyBorder="1" applyAlignment="1" applyProtection="1">
      <alignment horizontal="center" vertical="center" wrapText="1"/>
      <protection locked="0"/>
    </xf>
    <xf numFmtId="1" fontId="27" fillId="0" borderId="88" xfId="0" applyNumberFormat="1" applyFont="1" applyFill="1" applyBorder="1" applyAlignment="1" applyProtection="1">
      <alignment horizontal="center" vertical="center" wrapText="1"/>
    </xf>
    <xf numFmtId="0" fontId="23" fillId="0" borderId="91" xfId="0" applyFont="1" applyFill="1" applyBorder="1" applyAlignment="1" applyProtection="1">
      <alignment horizontal="center" vertical="center" wrapText="1"/>
    </xf>
    <xf numFmtId="0" fontId="39" fillId="0" borderId="54" xfId="0" applyFont="1" applyFill="1" applyBorder="1" applyAlignment="1" applyProtection="1">
      <alignment horizontal="center" vertical="center" wrapText="1"/>
      <protection locked="0"/>
    </xf>
    <xf numFmtId="0" fontId="39" fillId="0" borderId="55" xfId="0" applyFont="1" applyFill="1" applyBorder="1" applyAlignment="1" applyProtection="1">
      <alignment horizontal="center" vertical="center" wrapText="1"/>
      <protection locked="0"/>
    </xf>
    <xf numFmtId="0" fontId="39" fillId="0" borderId="52" xfId="0" applyFont="1" applyFill="1" applyBorder="1" applyAlignment="1" applyProtection="1">
      <alignment horizontal="center" vertical="center" wrapText="1"/>
      <protection locked="0"/>
    </xf>
    <xf numFmtId="0" fontId="23" fillId="0" borderId="66" xfId="0" applyFont="1" applyFill="1" applyBorder="1" applyAlignment="1" applyProtection="1">
      <alignment horizontal="center" vertical="center"/>
      <protection locked="0"/>
    </xf>
    <xf numFmtId="0" fontId="23" fillId="0" borderId="42" xfId="0" applyFont="1" applyFill="1" applyBorder="1" applyAlignment="1" applyProtection="1">
      <alignment horizontal="center" vertical="center"/>
      <protection locked="0"/>
    </xf>
    <xf numFmtId="0" fontId="21" fillId="0" borderId="145" xfId="0" applyFont="1" applyFill="1" applyBorder="1" applyAlignment="1" applyProtection="1">
      <alignment horizontal="left" vertical="center" wrapText="1"/>
      <protection locked="0"/>
    </xf>
    <xf numFmtId="0" fontId="21" fillId="0" borderId="146" xfId="0" applyFont="1" applyFill="1" applyBorder="1" applyAlignment="1" applyProtection="1">
      <alignment horizontal="left" vertical="center" wrapText="1"/>
      <protection locked="0"/>
    </xf>
    <xf numFmtId="0" fontId="43" fillId="2" borderId="91" xfId="0" applyFont="1" applyFill="1" applyBorder="1" applyAlignment="1" applyProtection="1">
      <alignment horizontal="center" vertical="center" wrapText="1"/>
      <protection locked="0"/>
    </xf>
    <xf numFmtId="0" fontId="43" fillId="2" borderId="53" xfId="0" applyFont="1" applyFill="1" applyBorder="1" applyAlignment="1" applyProtection="1">
      <alignment horizontal="center" vertical="center" wrapText="1"/>
      <protection locked="0"/>
    </xf>
    <xf numFmtId="1" fontId="72" fillId="2" borderId="53" xfId="0" applyNumberFormat="1" applyFont="1" applyFill="1" applyBorder="1" applyAlignment="1" applyProtection="1">
      <alignment horizontal="center" vertical="center" wrapText="1"/>
    </xf>
    <xf numFmtId="0" fontId="28" fillId="0" borderId="145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Alignment="1" applyProtection="1">
      <alignment horizontal="left" vertical="center" wrapText="1"/>
      <protection locked="0"/>
    </xf>
    <xf numFmtId="0" fontId="28" fillId="0" borderId="146" xfId="0" applyFont="1" applyFill="1" applyBorder="1" applyAlignment="1" applyProtection="1">
      <alignment horizontal="left" vertical="center" wrapText="1"/>
      <protection locked="0"/>
    </xf>
    <xf numFmtId="0" fontId="48" fillId="2" borderId="53" xfId="0" applyFont="1" applyFill="1" applyBorder="1" applyAlignment="1" applyProtection="1">
      <alignment horizontal="center" vertical="center" wrapText="1"/>
      <protection locked="0"/>
    </xf>
    <xf numFmtId="0" fontId="27" fillId="0" borderId="50" xfId="0" applyFont="1" applyFill="1" applyBorder="1" applyAlignment="1" applyProtection="1">
      <alignment horizontal="center" vertical="center"/>
      <protection locked="0"/>
    </xf>
    <xf numFmtId="49" fontId="28" fillId="4" borderId="22" xfId="0" applyNumberFormat="1" applyFont="1" applyFill="1" applyBorder="1" applyAlignment="1" applyProtection="1">
      <alignment horizontal="center" vertical="center"/>
      <protection locked="0"/>
    </xf>
    <xf numFmtId="49" fontId="28" fillId="4" borderId="19" xfId="0" applyNumberFormat="1" applyFont="1" applyFill="1" applyBorder="1" applyAlignment="1" applyProtection="1">
      <alignment horizontal="center" vertical="center"/>
      <protection locked="0"/>
    </xf>
    <xf numFmtId="1" fontId="27" fillId="4" borderId="22" xfId="0" applyNumberFormat="1" applyFont="1" applyFill="1" applyBorder="1" applyAlignment="1" applyProtection="1">
      <alignment horizontal="center" vertical="center" wrapText="1"/>
    </xf>
    <xf numFmtId="0" fontId="27" fillId="4" borderId="18" xfId="0" applyFont="1" applyFill="1" applyBorder="1" applyAlignment="1" applyProtection="1">
      <alignment horizontal="center" vertical="center" wrapText="1"/>
    </xf>
    <xf numFmtId="49" fontId="28" fillId="0" borderId="40" xfId="0" applyNumberFormat="1" applyFont="1" applyFill="1" applyBorder="1" applyAlignment="1" applyProtection="1">
      <alignment horizontal="center" vertical="center"/>
      <protection locked="0"/>
    </xf>
    <xf numFmtId="49" fontId="28" fillId="0" borderId="42" xfId="0" applyNumberFormat="1" applyFont="1" applyFill="1" applyBorder="1" applyAlignment="1" applyProtection="1">
      <alignment horizontal="center" vertical="center"/>
      <protection locked="0"/>
    </xf>
    <xf numFmtId="1" fontId="27" fillId="2" borderId="88" xfId="0" applyNumberFormat="1" applyFont="1" applyFill="1" applyBorder="1" applyAlignment="1" applyProtection="1">
      <alignment horizontal="center" vertical="center" wrapText="1"/>
    </xf>
    <xf numFmtId="1" fontId="72" fillId="2" borderId="91" xfId="0" applyNumberFormat="1" applyFont="1" applyFill="1" applyBorder="1" applyAlignment="1" applyProtection="1">
      <alignment horizontal="center" vertical="center" wrapText="1"/>
    </xf>
    <xf numFmtId="1" fontId="72" fillId="4" borderId="103" xfId="0" applyNumberFormat="1" applyFont="1" applyFill="1" applyBorder="1" applyAlignment="1" applyProtection="1">
      <alignment horizontal="center" vertical="center" wrapText="1"/>
    </xf>
    <xf numFmtId="0" fontId="72" fillId="4" borderId="103" xfId="0" applyFont="1" applyFill="1" applyBorder="1" applyAlignment="1" applyProtection="1">
      <alignment horizontal="center" vertical="center" wrapText="1"/>
    </xf>
    <xf numFmtId="0" fontId="28" fillId="0" borderId="40" xfId="0" applyFont="1" applyFill="1" applyBorder="1" applyAlignment="1" applyProtection="1">
      <alignment horizontal="left" vertical="center" wrapText="1"/>
      <protection locked="0"/>
    </xf>
    <xf numFmtId="0" fontId="28" fillId="0" borderId="41" xfId="0" applyFont="1" applyFill="1" applyBorder="1" applyAlignment="1" applyProtection="1">
      <alignment horizontal="left" vertical="center" wrapText="1"/>
      <protection locked="0"/>
    </xf>
    <xf numFmtId="0" fontId="28" fillId="0" borderId="42" xfId="0" applyFont="1" applyFill="1" applyBorder="1" applyAlignment="1" applyProtection="1">
      <alignment horizontal="left" vertical="center" wrapText="1"/>
      <protection locked="0"/>
    </xf>
    <xf numFmtId="0" fontId="72" fillId="2" borderId="88" xfId="0" applyFont="1" applyFill="1" applyBorder="1" applyAlignment="1" applyProtection="1">
      <alignment horizontal="center" vertical="center" wrapText="1"/>
    </xf>
    <xf numFmtId="0" fontId="72" fillId="2" borderId="43" xfId="0" applyFont="1" applyFill="1" applyBorder="1" applyAlignment="1" applyProtection="1">
      <alignment horizontal="center" vertical="center" wrapText="1"/>
    </xf>
    <xf numFmtId="1" fontId="23" fillId="0" borderId="105" xfId="0" applyNumberFormat="1" applyFont="1" applyFill="1" applyBorder="1" applyAlignment="1" applyProtection="1">
      <alignment horizontal="center" vertical="center" wrapText="1"/>
    </xf>
    <xf numFmtId="1" fontId="23" fillId="0" borderId="109" xfId="0" applyNumberFormat="1" applyFont="1" applyFill="1" applyBorder="1" applyAlignment="1" applyProtection="1">
      <alignment horizontal="center" vertical="center" wrapText="1"/>
    </xf>
    <xf numFmtId="0" fontId="23" fillId="0" borderId="110" xfId="0" applyFont="1" applyFill="1" applyBorder="1" applyAlignment="1" applyProtection="1">
      <alignment horizontal="center" vertical="center" wrapText="1"/>
    </xf>
    <xf numFmtId="0" fontId="43" fillId="0" borderId="105" xfId="0" applyFont="1" applyFill="1" applyBorder="1" applyAlignment="1" applyProtection="1">
      <alignment horizontal="center" vertical="center" wrapText="1"/>
      <protection locked="0"/>
    </xf>
    <xf numFmtId="0" fontId="43" fillId="0" borderId="109" xfId="0" applyFont="1" applyFill="1" applyBorder="1" applyAlignment="1" applyProtection="1">
      <alignment horizontal="center" vertical="center" wrapText="1"/>
      <protection locked="0"/>
    </xf>
    <xf numFmtId="0" fontId="48" fillId="0" borderId="109" xfId="0" applyFont="1" applyFill="1" applyBorder="1" applyAlignment="1" applyProtection="1">
      <alignment horizontal="center" vertical="center" wrapText="1"/>
      <protection locked="0"/>
    </xf>
    <xf numFmtId="49" fontId="28" fillId="0" borderId="38" xfId="0" applyNumberFormat="1" applyFont="1" applyFill="1" applyBorder="1" applyAlignment="1" applyProtection="1">
      <alignment horizontal="center" vertical="center"/>
      <protection locked="0"/>
    </xf>
    <xf numFmtId="49" fontId="28" fillId="0" borderId="39" xfId="0" applyNumberFormat="1" applyFont="1" applyFill="1" applyBorder="1" applyAlignment="1" applyProtection="1">
      <alignment horizontal="center" vertical="center"/>
      <protection locked="0"/>
    </xf>
    <xf numFmtId="49" fontId="28" fillId="4" borderId="13" xfId="0" applyNumberFormat="1" applyFont="1" applyFill="1" applyBorder="1" applyAlignment="1" applyProtection="1">
      <alignment horizontal="center" vertical="center"/>
      <protection locked="0"/>
    </xf>
    <xf numFmtId="49" fontId="28" fillId="4" borderId="5" xfId="0" applyNumberFormat="1" applyFont="1" applyFill="1" applyBorder="1" applyAlignment="1" applyProtection="1">
      <alignment horizontal="center" vertical="center"/>
      <protection locked="0"/>
    </xf>
    <xf numFmtId="1" fontId="27" fillId="4" borderId="13" xfId="0" applyNumberFormat="1" applyFont="1" applyFill="1" applyBorder="1" applyAlignment="1" applyProtection="1">
      <alignment horizontal="center" vertical="center" wrapText="1"/>
    </xf>
    <xf numFmtId="0" fontId="27" fillId="4" borderId="5" xfId="0" applyFont="1" applyFill="1" applyBorder="1" applyAlignment="1" applyProtection="1">
      <alignment horizontal="center" vertical="center" wrapText="1"/>
    </xf>
    <xf numFmtId="1" fontId="27" fillId="4" borderId="33" xfId="0" applyNumberFormat="1" applyFont="1" applyFill="1" applyBorder="1" applyAlignment="1" applyProtection="1">
      <alignment horizontal="center" vertical="center" wrapText="1"/>
    </xf>
    <xf numFmtId="0" fontId="27" fillId="4" borderId="14" xfId="0" applyFont="1" applyFill="1" applyBorder="1" applyAlignment="1" applyProtection="1">
      <alignment horizontal="center" vertical="center" wrapText="1"/>
    </xf>
    <xf numFmtId="0" fontId="34" fillId="0" borderId="105" xfId="0" applyFont="1" applyFill="1" applyBorder="1" applyAlignment="1" applyProtection="1">
      <alignment horizontal="center" textRotation="90"/>
      <protection locked="0"/>
    </xf>
    <xf numFmtId="0" fontId="49" fillId="0" borderId="145" xfId="0" applyFont="1" applyFill="1" applyBorder="1" applyAlignment="1">
      <alignment horizontal="center" vertical="center" wrapText="1"/>
    </xf>
    <xf numFmtId="0" fontId="49" fillId="0" borderId="158" xfId="0" applyFont="1" applyFill="1" applyBorder="1" applyAlignment="1">
      <alignment horizontal="center" vertical="center" wrapText="1"/>
    </xf>
    <xf numFmtId="0" fontId="49" fillId="0" borderId="146" xfId="0" applyFont="1" applyFill="1" applyBorder="1" applyAlignment="1">
      <alignment horizontal="center" vertical="center" wrapText="1"/>
    </xf>
    <xf numFmtId="0" fontId="49" fillId="0" borderId="145" xfId="0" applyFont="1" applyFill="1" applyBorder="1" applyAlignment="1">
      <alignment horizontal="center" vertical="center"/>
    </xf>
    <xf numFmtId="0" fontId="49" fillId="0" borderId="158" xfId="0" applyFont="1" applyFill="1" applyBorder="1" applyAlignment="1">
      <alignment horizontal="center" vertical="center"/>
    </xf>
    <xf numFmtId="0" fontId="49" fillId="0" borderId="146" xfId="0" applyFont="1" applyFill="1" applyBorder="1" applyAlignment="1">
      <alignment horizontal="center" vertical="center"/>
    </xf>
    <xf numFmtId="49" fontId="21" fillId="2" borderId="103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45" xfId="0" applyFont="1" applyFill="1" applyBorder="1" applyAlignment="1">
      <alignment horizontal="center" vertical="center" wrapText="1"/>
    </xf>
    <xf numFmtId="0" fontId="21" fillId="0" borderId="158" xfId="0" applyFont="1" applyFill="1" applyBorder="1" applyAlignment="1">
      <alignment horizontal="center" vertical="center" wrapText="1"/>
    </xf>
    <xf numFmtId="0" fontId="21" fillId="0" borderId="146" xfId="0" applyFont="1" applyFill="1" applyBorder="1" applyAlignment="1">
      <alignment horizontal="center" vertical="center" wrapText="1"/>
    </xf>
    <xf numFmtId="0" fontId="71" fillId="0" borderId="49" xfId="0" applyFont="1" applyFill="1" applyBorder="1" applyAlignment="1" applyProtection="1">
      <alignment horizontal="left" vertical="center" wrapText="1"/>
      <protection locked="0"/>
    </xf>
    <xf numFmtId="0" fontId="71" fillId="0" borderId="50" xfId="0" applyFont="1" applyFill="1" applyBorder="1" applyAlignment="1" applyProtection="1">
      <alignment horizontal="left" vertical="center" wrapText="1"/>
      <protection locked="0"/>
    </xf>
    <xf numFmtId="0" fontId="71" fillId="0" borderId="51" xfId="0" applyFont="1" applyFill="1" applyBorder="1" applyAlignment="1" applyProtection="1">
      <alignment horizontal="left" vertical="center" wrapText="1"/>
      <protection locked="0"/>
    </xf>
    <xf numFmtId="0" fontId="21" fillId="2" borderId="49" xfId="0" applyFont="1" applyFill="1" applyBorder="1" applyAlignment="1" applyProtection="1">
      <alignment horizontal="left" vertical="center" wrapText="1"/>
      <protection locked="0"/>
    </xf>
    <xf numFmtId="0" fontId="21" fillId="2" borderId="50" xfId="0" applyFont="1" applyFill="1" applyBorder="1" applyAlignment="1" applyProtection="1">
      <alignment horizontal="left" vertical="center" wrapText="1"/>
      <protection locked="0"/>
    </xf>
    <xf numFmtId="0" fontId="21" fillId="2" borderId="51" xfId="0" applyFont="1" applyFill="1" applyBorder="1" applyAlignment="1" applyProtection="1">
      <alignment horizontal="left" vertical="center" wrapText="1"/>
      <protection locked="0"/>
    </xf>
    <xf numFmtId="0" fontId="39" fillId="0" borderId="49" xfId="0" applyFont="1" applyFill="1" applyBorder="1" applyAlignment="1" applyProtection="1">
      <alignment horizontal="center" vertical="center" wrapText="1"/>
      <protection locked="0"/>
    </xf>
    <xf numFmtId="0" fontId="39" fillId="0" borderId="50" xfId="0" applyFont="1" applyFill="1" applyBorder="1" applyAlignment="1" applyProtection="1">
      <alignment horizontal="center" vertical="center" wrapText="1"/>
      <protection locked="0"/>
    </xf>
    <xf numFmtId="0" fontId="39" fillId="0" borderId="51" xfId="0" applyFont="1" applyFill="1" applyBorder="1" applyAlignment="1" applyProtection="1">
      <alignment horizontal="center" vertical="center" wrapText="1"/>
      <protection locked="0"/>
    </xf>
    <xf numFmtId="0" fontId="21" fillId="0" borderId="49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0" fontId="21" fillId="0" borderId="51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Border="1" applyAlignment="1">
      <alignment horizontal="center"/>
    </xf>
    <xf numFmtId="1" fontId="28" fillId="0" borderId="145" xfId="0" applyNumberFormat="1" applyFont="1" applyFill="1" applyBorder="1" applyAlignment="1" applyProtection="1">
      <alignment horizontal="center" vertical="center" wrapText="1"/>
    </xf>
    <xf numFmtId="1" fontId="28" fillId="0" borderId="158" xfId="0" applyNumberFormat="1" applyFont="1" applyFill="1" applyBorder="1" applyAlignment="1" applyProtection="1">
      <alignment horizontal="center" vertical="center" wrapText="1"/>
    </xf>
    <xf numFmtId="1" fontId="28" fillId="0" borderId="143" xfId="0" applyNumberFormat="1" applyFont="1" applyFill="1" applyBorder="1" applyAlignment="1" applyProtection="1">
      <alignment horizontal="center" vertical="center" wrapText="1"/>
    </xf>
    <xf numFmtId="1" fontId="28" fillId="0" borderId="149" xfId="0" applyNumberFormat="1" applyFont="1" applyFill="1" applyBorder="1" applyAlignment="1" applyProtection="1">
      <alignment horizontal="center" vertical="center" wrapText="1"/>
    </xf>
    <xf numFmtId="1" fontId="28" fillId="0" borderId="156" xfId="0" applyNumberFormat="1" applyFont="1" applyFill="1" applyBorder="1" applyAlignment="1" applyProtection="1">
      <alignment horizontal="center" vertical="center" wrapText="1"/>
    </xf>
    <xf numFmtId="1" fontId="28" fillId="0" borderId="150" xfId="0" applyNumberFormat="1" applyFont="1" applyFill="1" applyBorder="1" applyAlignment="1" applyProtection="1">
      <alignment horizontal="center" vertical="center" wrapText="1"/>
    </xf>
    <xf numFmtId="0" fontId="55" fillId="0" borderId="0" xfId="0" applyNumberFormat="1" applyFont="1" applyBorder="1" applyAlignment="1">
      <alignment horizontal="left" vertical="center" wrapText="1"/>
    </xf>
    <xf numFmtId="0" fontId="55" fillId="0" borderId="0" xfId="0" applyFont="1" applyFill="1" applyAlignment="1">
      <alignment horizontal="left" wrapText="1"/>
    </xf>
    <xf numFmtId="0" fontId="21" fillId="0" borderId="145" xfId="0" applyFont="1" applyFill="1" applyBorder="1" applyAlignment="1" applyProtection="1">
      <alignment horizontal="left" vertical="center"/>
      <protection locked="0"/>
    </xf>
    <xf numFmtId="0" fontId="21" fillId="0" borderId="50" xfId="0" applyFont="1" applyFill="1" applyBorder="1" applyAlignment="1" applyProtection="1">
      <alignment horizontal="left" vertical="center"/>
      <protection locked="0"/>
    </xf>
    <xf numFmtId="0" fontId="21" fillId="0" borderId="146" xfId="0" applyFont="1" applyFill="1" applyBorder="1" applyAlignment="1" applyProtection="1">
      <alignment horizontal="left" vertical="center"/>
      <protection locked="0"/>
    </xf>
    <xf numFmtId="0" fontId="73" fillId="0" borderId="145" xfId="0" applyFont="1" applyFill="1" applyBorder="1" applyAlignment="1" applyProtection="1">
      <alignment horizontal="left" vertical="center"/>
      <protection locked="0"/>
    </xf>
    <xf numFmtId="0" fontId="73" fillId="0" borderId="50" xfId="0" applyFont="1" applyFill="1" applyBorder="1" applyAlignment="1" applyProtection="1">
      <alignment horizontal="left" vertical="center"/>
      <protection locked="0"/>
    </xf>
    <xf numFmtId="0" fontId="73" fillId="0" borderId="146" xfId="0" applyFont="1" applyFill="1" applyBorder="1" applyAlignment="1" applyProtection="1">
      <alignment horizontal="left" vertical="center"/>
      <protection locked="0"/>
    </xf>
    <xf numFmtId="49" fontId="21" fillId="2" borderId="60" xfId="0" applyNumberFormat="1" applyFont="1" applyFill="1" applyBorder="1" applyAlignment="1">
      <alignment horizontal="center" vertical="center" wrapText="1"/>
    </xf>
    <xf numFmtId="49" fontId="21" fillId="2" borderId="61" xfId="0" applyNumberFormat="1" applyFont="1" applyFill="1" applyBorder="1" applyAlignment="1">
      <alignment horizontal="center" vertical="center" wrapText="1"/>
    </xf>
    <xf numFmtId="49" fontId="21" fillId="2" borderId="62" xfId="0" applyNumberFormat="1" applyFont="1" applyFill="1" applyBorder="1" applyAlignment="1">
      <alignment horizontal="center" vertical="center" wrapText="1"/>
    </xf>
    <xf numFmtId="14" fontId="21" fillId="0" borderId="49" xfId="0" applyNumberFormat="1" applyFont="1" applyFill="1" applyBorder="1" applyAlignment="1">
      <alignment horizontal="center" vertical="center"/>
    </xf>
    <xf numFmtId="0" fontId="38" fillId="6" borderId="23" xfId="0" applyFont="1" applyFill="1" applyBorder="1" applyAlignment="1" applyProtection="1">
      <alignment horizontal="center" vertical="center" textRotation="90" wrapText="1"/>
      <protection locked="0"/>
    </xf>
    <xf numFmtId="0" fontId="23" fillId="0" borderId="60" xfId="0" applyFont="1" applyFill="1" applyBorder="1" applyAlignment="1" applyProtection="1">
      <alignment horizontal="center" vertical="center"/>
      <protection locked="0"/>
    </xf>
    <xf numFmtId="0" fontId="23" fillId="0" borderId="62" xfId="0" applyFont="1" applyFill="1" applyBorder="1" applyAlignment="1" applyProtection="1">
      <alignment horizontal="center" vertical="center"/>
      <protection locked="0"/>
    </xf>
    <xf numFmtId="0" fontId="28" fillId="0" borderId="47" xfId="0" applyFont="1" applyFill="1" applyBorder="1" applyAlignment="1" applyProtection="1">
      <alignment vertical="center" wrapText="1"/>
      <protection locked="0"/>
    </xf>
    <xf numFmtId="0" fontId="28" fillId="0" borderId="55" xfId="0" applyFont="1" applyFill="1" applyBorder="1" applyAlignment="1" applyProtection="1">
      <alignment vertical="center" wrapText="1"/>
      <protection locked="0"/>
    </xf>
    <xf numFmtId="0" fontId="28" fillId="0" borderId="48" xfId="0" applyFont="1" applyFill="1" applyBorder="1" applyAlignment="1" applyProtection="1">
      <alignment vertical="center" wrapText="1"/>
      <protection locked="0"/>
    </xf>
    <xf numFmtId="49" fontId="21" fillId="0" borderId="106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73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1" xfId="0" applyFont="1" applyFill="1" applyBorder="1" applyAlignment="1" applyProtection="1">
      <alignment horizontal="left" vertical="center" wrapText="1"/>
      <protection locked="0"/>
    </xf>
    <xf numFmtId="0" fontId="21" fillId="0" borderId="15" xfId="0" applyFont="1" applyFill="1" applyBorder="1" applyAlignment="1" applyProtection="1">
      <alignment horizontal="left" vertical="center" wrapText="1"/>
      <protection locked="0"/>
    </xf>
    <xf numFmtId="0" fontId="21" fillId="0" borderId="16" xfId="0" applyFont="1" applyFill="1" applyBorder="1" applyAlignment="1" applyProtection="1">
      <alignment horizontal="left" vertical="center" wrapText="1"/>
      <protection locked="0"/>
    </xf>
    <xf numFmtId="0" fontId="21" fillId="0" borderId="73" xfId="0" applyFont="1" applyFill="1" applyBorder="1" applyAlignment="1" applyProtection="1">
      <alignment horizontal="center" vertical="center" wrapText="1"/>
      <protection locked="0"/>
    </xf>
    <xf numFmtId="0" fontId="21" fillId="0" borderId="84" xfId="0" applyFont="1" applyFill="1" applyBorder="1" applyAlignment="1" applyProtection="1">
      <alignment horizontal="center" vertical="center" wrapText="1"/>
      <protection locked="0"/>
    </xf>
    <xf numFmtId="49" fontId="21" fillId="2" borderId="102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21" fillId="2" borderId="18" xfId="0" applyFont="1" applyFill="1" applyBorder="1" applyAlignment="1" applyProtection="1">
      <alignment horizontal="center" vertical="center"/>
      <protection locked="0"/>
    </xf>
    <xf numFmtId="0" fontId="21" fillId="2" borderId="111" xfId="0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0" fontId="21" fillId="0" borderId="17" xfId="0" applyFont="1" applyFill="1" applyBorder="1" applyAlignment="1" applyProtection="1">
      <alignment horizontal="center" vertical="center"/>
      <protection locked="0"/>
    </xf>
    <xf numFmtId="0" fontId="21" fillId="0" borderId="113" xfId="0" applyFont="1" applyFill="1" applyBorder="1" applyAlignment="1" applyProtection="1">
      <alignment horizontal="center" vertical="center"/>
      <protection locked="0"/>
    </xf>
    <xf numFmtId="0" fontId="21" fillId="0" borderId="31" xfId="0" applyFont="1" applyFill="1" applyBorder="1" applyAlignment="1" applyProtection="1">
      <alignment horizontal="center" vertical="center"/>
      <protection locked="0"/>
    </xf>
    <xf numFmtId="0" fontId="21" fillId="0" borderId="15" xfId="0" applyFont="1" applyFill="1" applyBorder="1" applyAlignment="1" applyProtection="1">
      <alignment horizontal="center" vertical="center"/>
      <protection locked="0"/>
    </xf>
    <xf numFmtId="0" fontId="21" fillId="0" borderId="118" xfId="0" applyFont="1" applyFill="1" applyBorder="1" applyAlignment="1" applyProtection="1">
      <alignment horizontal="center" vertical="center"/>
      <protection locked="0"/>
    </xf>
    <xf numFmtId="49" fontId="21" fillId="0" borderId="58" xfId="0" applyNumberFormat="1" applyFont="1" applyFill="1" applyBorder="1" applyAlignment="1" applyProtection="1">
      <alignment horizontal="center" vertical="center"/>
      <protection locked="0"/>
    </xf>
    <xf numFmtId="49" fontId="21" fillId="0" borderId="59" xfId="0" applyNumberFormat="1" applyFont="1" applyFill="1" applyBorder="1" applyAlignment="1" applyProtection="1">
      <alignment horizontal="center" vertical="center"/>
      <protection locked="0"/>
    </xf>
    <xf numFmtId="1" fontId="72" fillId="2" borderId="43" xfId="0" applyNumberFormat="1" applyFont="1" applyFill="1" applyBorder="1" applyAlignment="1" applyProtection="1">
      <alignment horizontal="center" vertical="center" wrapText="1"/>
    </xf>
    <xf numFmtId="1" fontId="27" fillId="4" borderId="32" xfId="0" applyNumberFormat="1" applyFont="1" applyFill="1" applyBorder="1" applyAlignment="1" applyProtection="1">
      <alignment horizontal="center" vertical="center" wrapText="1"/>
    </xf>
    <xf numFmtId="0" fontId="27" fillId="4" borderId="19" xfId="0" applyFont="1" applyFill="1" applyBorder="1" applyAlignment="1" applyProtection="1">
      <alignment horizontal="center" vertical="center" wrapText="1"/>
    </xf>
    <xf numFmtId="1" fontId="72" fillId="4" borderId="102" xfId="0" applyNumberFormat="1" applyFont="1" applyFill="1" applyBorder="1" applyAlignment="1" applyProtection="1">
      <alignment horizontal="center" vertical="center" wrapText="1"/>
    </xf>
    <xf numFmtId="0" fontId="25" fillId="0" borderId="0" xfId="0" applyFont="1" applyFill="1" applyAlignment="1" applyProtection="1">
      <alignment horizontal="center" vertical="top"/>
      <protection locked="0"/>
    </xf>
    <xf numFmtId="0" fontId="23" fillId="0" borderId="0" xfId="0" applyFont="1" applyFill="1" applyAlignment="1" applyProtection="1">
      <alignment horizontal="center" vertical="top"/>
      <protection locked="0"/>
    </xf>
    <xf numFmtId="0" fontId="34" fillId="0" borderId="112" xfId="0" applyNumberFormat="1" applyFont="1" applyFill="1" applyBorder="1" applyAlignment="1" applyProtection="1">
      <alignment horizontal="center" textRotation="90"/>
      <protection locked="0"/>
    </xf>
    <xf numFmtId="0" fontId="34" fillId="0" borderId="113" xfId="0" applyNumberFormat="1" applyFont="1" applyFill="1" applyBorder="1" applyAlignment="1" applyProtection="1">
      <alignment horizontal="center" textRotation="90"/>
      <protection locked="0"/>
    </xf>
    <xf numFmtId="0" fontId="34" fillId="0" borderId="115" xfId="0" applyNumberFormat="1" applyFont="1" applyFill="1" applyBorder="1" applyAlignment="1" applyProtection="1">
      <alignment horizontal="center" textRotation="90"/>
      <protection locked="0"/>
    </xf>
    <xf numFmtId="0" fontId="34" fillId="0" borderId="116" xfId="0" applyNumberFormat="1" applyFont="1" applyFill="1" applyBorder="1" applyAlignment="1" applyProtection="1">
      <alignment horizontal="center" textRotation="90"/>
      <protection locked="0"/>
    </xf>
    <xf numFmtId="0" fontId="34" fillId="0" borderId="87" xfId="0" applyNumberFormat="1" applyFont="1" applyFill="1" applyBorder="1" applyAlignment="1" applyProtection="1">
      <alignment horizontal="center" textRotation="90"/>
      <protection locked="0"/>
    </xf>
    <xf numFmtId="0" fontId="34" fillId="0" borderId="118" xfId="0" applyNumberFormat="1" applyFont="1" applyFill="1" applyBorder="1" applyAlignment="1" applyProtection="1">
      <alignment horizontal="center" textRotation="90"/>
      <protection locked="0"/>
    </xf>
    <xf numFmtId="0" fontId="34" fillId="0" borderId="73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77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65" fillId="0" borderId="0" xfId="0" applyFont="1" applyFill="1" applyAlignment="1" applyProtection="1">
      <alignment horizontal="center" vertical="top" wrapText="1"/>
      <protection locked="0"/>
    </xf>
    <xf numFmtId="0" fontId="33" fillId="0" borderId="43" xfId="0" applyFont="1" applyFill="1" applyBorder="1" applyAlignment="1" applyProtection="1">
      <alignment horizontal="center" vertical="center"/>
      <protection locked="0"/>
    </xf>
    <xf numFmtId="0" fontId="33" fillId="0" borderId="89" xfId="0" applyFont="1" applyFill="1" applyBorder="1" applyAlignment="1" applyProtection="1">
      <alignment horizontal="center" vertical="center"/>
      <protection locked="0"/>
    </xf>
    <xf numFmtId="0" fontId="33" fillId="0" borderId="66" xfId="0" applyFont="1" applyFill="1" applyBorder="1" applyAlignment="1" applyProtection="1">
      <alignment horizontal="center" vertical="center"/>
      <protection locked="0"/>
    </xf>
    <xf numFmtId="0" fontId="62" fillId="0" borderId="70" xfId="0" applyFont="1" applyBorder="1"/>
    <xf numFmtId="0" fontId="33" fillId="0" borderId="70" xfId="0" applyFont="1" applyFill="1" applyBorder="1" applyAlignment="1" applyProtection="1">
      <alignment horizontal="center" vertical="center"/>
      <protection locked="0"/>
    </xf>
    <xf numFmtId="0" fontId="38" fillId="0" borderId="136" xfId="0" applyNumberFormat="1" applyFont="1" applyFill="1" applyBorder="1" applyAlignment="1" applyProtection="1">
      <alignment horizontal="center" vertical="center" textRotation="255"/>
      <protection locked="0"/>
    </xf>
    <xf numFmtId="0" fontId="38" fillId="0" borderId="139" xfId="0" applyNumberFormat="1" applyFont="1" applyFill="1" applyBorder="1" applyAlignment="1" applyProtection="1">
      <alignment horizontal="center" vertical="center" textRotation="255"/>
      <protection locked="0"/>
    </xf>
    <xf numFmtId="0" fontId="25" fillId="0" borderId="71" xfId="0" applyNumberFormat="1" applyFont="1" applyFill="1" applyBorder="1" applyAlignment="1" applyProtection="1">
      <alignment horizontal="center" vertical="center"/>
      <protection locked="0"/>
    </xf>
    <xf numFmtId="0" fontId="25" fillId="0" borderId="72" xfId="0" applyNumberFormat="1" applyFont="1" applyFill="1" applyBorder="1" applyAlignment="1" applyProtection="1">
      <alignment horizontal="center" vertical="center"/>
      <protection locked="0"/>
    </xf>
    <xf numFmtId="0" fontId="34" fillId="0" borderId="73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107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77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117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84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108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78" xfId="0" applyNumberFormat="1" applyFont="1" applyFill="1" applyBorder="1" applyAlignment="1" applyProtection="1">
      <alignment horizontal="center" vertical="center"/>
      <protection locked="0"/>
    </xf>
    <xf numFmtId="0" fontId="59" fillId="0" borderId="78" xfId="0" applyFont="1" applyBorder="1"/>
    <xf numFmtId="0" fontId="26" fillId="0" borderId="81" xfId="0" applyNumberFormat="1" applyFont="1" applyFill="1" applyBorder="1" applyAlignment="1" applyProtection="1">
      <alignment horizontal="center" vertical="center"/>
      <protection locked="0"/>
    </xf>
    <xf numFmtId="0" fontId="59" fillId="0" borderId="81" xfId="0" applyFont="1" applyBorder="1"/>
    <xf numFmtId="0" fontId="37" fillId="0" borderId="83" xfId="0" applyNumberFormat="1" applyFont="1" applyFill="1" applyBorder="1" applyAlignment="1" applyProtection="1">
      <alignment horizontal="center" vertical="center"/>
      <protection locked="0"/>
    </xf>
    <xf numFmtId="0" fontId="0" fillId="0" borderId="83" xfId="0" applyBorder="1"/>
    <xf numFmtId="0" fontId="25" fillId="0" borderId="73" xfId="0" applyNumberFormat="1" applyFont="1" applyFill="1" applyBorder="1" applyAlignment="1" applyProtection="1">
      <alignment horizontal="center" vertical="center"/>
      <protection locked="0"/>
    </xf>
    <xf numFmtId="0" fontId="25" fillId="0" borderId="135" xfId="0" applyNumberFormat="1" applyFont="1" applyFill="1" applyBorder="1" applyAlignment="1" applyProtection="1">
      <alignment horizontal="center" vertical="center"/>
      <protection locked="0"/>
    </xf>
    <xf numFmtId="0" fontId="34" fillId="0" borderId="106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4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86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2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3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5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6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87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118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73" xfId="0" applyBorder="1"/>
    <xf numFmtId="0" fontId="33" fillId="0" borderId="171" xfId="0" applyFont="1" applyFill="1" applyBorder="1" applyAlignment="1" applyProtection="1">
      <alignment horizontal="center" vertical="center"/>
      <protection locked="0"/>
    </xf>
    <xf numFmtId="0" fontId="33" fillId="0" borderId="174" xfId="0" applyFont="1" applyFill="1" applyBorder="1" applyAlignment="1" applyProtection="1">
      <alignment horizontal="center" vertical="center"/>
      <protection locked="0"/>
    </xf>
    <xf numFmtId="0" fontId="33" fillId="0" borderId="173" xfId="0" applyFont="1" applyFill="1" applyBorder="1" applyAlignment="1" applyProtection="1">
      <alignment horizontal="center" vertical="center"/>
      <protection locked="0"/>
    </xf>
    <xf numFmtId="0" fontId="33" fillId="0" borderId="87" xfId="0" applyFont="1" applyFill="1" applyBorder="1" applyAlignment="1" applyProtection="1">
      <alignment horizontal="center" vertical="center"/>
      <protection locked="0"/>
    </xf>
    <xf numFmtId="0" fontId="33" fillId="0" borderId="118" xfId="0" applyFont="1" applyFill="1" applyBorder="1" applyAlignment="1" applyProtection="1">
      <alignment horizontal="center" vertical="center"/>
      <protection locked="0"/>
    </xf>
    <xf numFmtId="0" fontId="33" fillId="0" borderId="17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33" fillId="0" borderId="119" xfId="0" applyFont="1" applyFill="1" applyBorder="1" applyAlignment="1" applyProtection="1">
      <alignment horizontal="center" vertical="center"/>
      <protection locked="0"/>
    </xf>
    <xf numFmtId="0" fontId="27" fillId="0" borderId="20" xfId="0" applyFont="1" applyFill="1" applyBorder="1" applyAlignment="1" applyProtection="1">
      <alignment horizontal="center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0" fontId="27" fillId="0" borderId="23" xfId="0" applyFont="1" applyFill="1" applyBorder="1" applyAlignment="1" applyProtection="1">
      <alignment horizontal="center" vertical="center"/>
      <protection locked="0"/>
    </xf>
    <xf numFmtId="0" fontId="27" fillId="0" borderId="116" xfId="0" applyFont="1" applyFill="1" applyBorder="1" applyAlignment="1" applyProtection="1">
      <alignment horizontal="center" vertical="center"/>
      <protection locked="0"/>
    </xf>
    <xf numFmtId="0" fontId="27" fillId="0" borderId="31" xfId="0" applyFont="1" applyFill="1" applyBorder="1" applyAlignment="1" applyProtection="1">
      <alignment horizontal="center" vertical="center"/>
      <protection locked="0"/>
    </xf>
    <xf numFmtId="0" fontId="27" fillId="0" borderId="118" xfId="0" applyFont="1" applyFill="1" applyBorder="1" applyAlignment="1" applyProtection="1">
      <alignment horizontal="center" vertical="center"/>
      <protection locked="0"/>
    </xf>
    <xf numFmtId="0" fontId="27" fillId="0" borderId="112" xfId="0" applyFont="1" applyFill="1" applyBorder="1" applyAlignment="1" applyProtection="1">
      <alignment horizontal="center" vertical="center" wrapText="1"/>
      <protection locked="0"/>
    </xf>
    <xf numFmtId="0" fontId="27" fillId="0" borderId="17" xfId="0" applyFont="1" applyFill="1" applyBorder="1" applyAlignment="1" applyProtection="1">
      <alignment horizontal="center" vertical="center" wrapText="1"/>
      <protection locked="0"/>
    </xf>
    <xf numFmtId="0" fontId="27" fillId="0" borderId="21" xfId="0" applyFont="1" applyFill="1" applyBorder="1" applyAlignment="1" applyProtection="1">
      <alignment horizontal="center" vertical="center" wrapText="1"/>
      <protection locked="0"/>
    </xf>
    <xf numFmtId="0" fontId="27" fillId="0" borderId="115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27" fillId="0" borderId="24" xfId="0" applyFont="1" applyFill="1" applyBorder="1" applyAlignment="1" applyProtection="1">
      <alignment horizontal="center" vertical="center" wrapText="1"/>
      <protection locked="0"/>
    </xf>
    <xf numFmtId="0" fontId="27" fillId="0" borderId="87" xfId="0" applyFont="1" applyFill="1" applyBorder="1" applyAlignment="1" applyProtection="1">
      <alignment horizontal="center" vertical="center" wrapText="1"/>
      <protection locked="0"/>
    </xf>
    <xf numFmtId="0" fontId="27" fillId="0" borderId="15" xfId="0" applyFont="1" applyFill="1" applyBorder="1" applyAlignment="1" applyProtection="1">
      <alignment horizontal="center" vertical="center" wrapText="1"/>
      <protection locked="0"/>
    </xf>
    <xf numFmtId="0" fontId="27" fillId="0" borderId="16" xfId="0" applyFont="1" applyFill="1" applyBorder="1" applyAlignment="1" applyProtection="1">
      <alignment horizontal="center" vertical="center" wrapText="1"/>
      <protection locked="0"/>
    </xf>
    <xf numFmtId="0" fontId="23" fillId="0" borderId="20" xfId="0" applyFont="1" applyFill="1" applyBorder="1" applyAlignment="1" applyProtection="1">
      <alignment horizontal="center" vertical="center" textRotation="90"/>
      <protection locked="0"/>
    </xf>
    <xf numFmtId="0" fontId="23" fillId="0" borderId="21" xfId="0" applyFont="1" applyFill="1" applyBorder="1" applyAlignment="1" applyProtection="1">
      <alignment horizontal="center" vertical="center" textRotation="90"/>
      <protection locked="0"/>
    </xf>
    <xf numFmtId="0" fontId="23" fillId="0" borderId="23" xfId="0" applyFont="1" applyFill="1" applyBorder="1" applyAlignment="1" applyProtection="1">
      <alignment horizontal="center" vertical="center" textRotation="90"/>
      <protection locked="0"/>
    </xf>
    <xf numFmtId="0" fontId="23" fillId="0" borderId="24" xfId="0" applyFont="1" applyFill="1" applyBorder="1" applyAlignment="1" applyProtection="1">
      <alignment horizontal="center" vertical="center" textRotation="90"/>
      <protection locked="0"/>
    </xf>
    <xf numFmtId="0" fontId="23" fillId="0" borderId="31" xfId="0" applyFont="1" applyFill="1" applyBorder="1" applyAlignment="1" applyProtection="1">
      <alignment horizontal="center" vertical="center" textRotation="90"/>
      <protection locked="0"/>
    </xf>
    <xf numFmtId="0" fontId="23" fillId="0" borderId="16" xfId="0" applyFont="1" applyFill="1" applyBorder="1" applyAlignment="1" applyProtection="1">
      <alignment horizontal="center" vertical="center" textRotation="90"/>
      <protection locked="0"/>
    </xf>
    <xf numFmtId="0" fontId="34" fillId="0" borderId="145" xfId="0" applyFont="1" applyFill="1" applyBorder="1" applyAlignment="1" applyProtection="1">
      <alignment horizontal="center" vertical="center"/>
      <protection locked="0"/>
    </xf>
    <xf numFmtId="0" fontId="34" fillId="0" borderId="50" xfId="0" applyFont="1" applyFill="1" applyBorder="1" applyAlignment="1" applyProtection="1">
      <alignment horizontal="center" vertical="center"/>
      <protection locked="0"/>
    </xf>
    <xf numFmtId="0" fontId="34" fillId="0" borderId="143" xfId="0" applyFont="1" applyFill="1" applyBorder="1" applyAlignment="1" applyProtection="1">
      <alignment horizontal="center" vertical="center"/>
      <protection locked="0"/>
    </xf>
    <xf numFmtId="0" fontId="34" fillId="0" borderId="119" xfId="0" applyFont="1" applyFill="1" applyBorder="1" applyAlignment="1" applyProtection="1">
      <alignment horizontal="center" vertical="center" textRotation="90"/>
      <protection locked="0"/>
    </xf>
    <xf numFmtId="0" fontId="34" fillId="0" borderId="142" xfId="0" applyFont="1" applyFill="1" applyBorder="1" applyAlignment="1" applyProtection="1">
      <alignment horizontal="center" vertical="center" textRotation="90"/>
      <protection locked="0"/>
    </xf>
    <xf numFmtId="0" fontId="34" fillId="0" borderId="125" xfId="0" applyFont="1" applyFill="1" applyBorder="1" applyAlignment="1" applyProtection="1">
      <alignment horizontal="center" vertical="center" textRotation="90"/>
      <protection locked="0"/>
    </xf>
    <xf numFmtId="0" fontId="34" fillId="0" borderId="121" xfId="0" applyFont="1" applyFill="1" applyBorder="1" applyAlignment="1" applyProtection="1">
      <alignment horizontal="center" vertical="center" textRotation="90"/>
      <protection locked="0"/>
    </xf>
    <xf numFmtId="0" fontId="34" fillId="0" borderId="147" xfId="0" applyFont="1" applyFill="1" applyBorder="1" applyAlignment="1" applyProtection="1">
      <alignment horizontal="center" vertical="center" textRotation="90"/>
      <protection locked="0"/>
    </xf>
    <xf numFmtId="0" fontId="34" fillId="0" borderId="126" xfId="0" applyFont="1" applyFill="1" applyBorder="1" applyAlignment="1" applyProtection="1">
      <alignment horizontal="center" vertical="center" textRotation="90"/>
      <protection locked="0"/>
    </xf>
    <xf numFmtId="0" fontId="34" fillId="0" borderId="20" xfId="0" applyFont="1" applyFill="1" applyBorder="1" applyAlignment="1" applyProtection="1">
      <alignment horizontal="center" vertical="center" wrapText="1"/>
      <protection locked="0"/>
    </xf>
    <xf numFmtId="0" fontId="34" fillId="0" borderId="17" xfId="0" applyFont="1" applyFill="1" applyBorder="1" applyAlignment="1" applyProtection="1">
      <alignment horizontal="center" vertical="center" wrapText="1"/>
      <protection locked="0"/>
    </xf>
    <xf numFmtId="0" fontId="34" fillId="0" borderId="123" xfId="0" applyFont="1" applyFill="1" applyBorder="1" applyAlignment="1" applyProtection="1">
      <alignment horizontal="center" vertical="center" wrapText="1"/>
      <protection locked="0"/>
    </xf>
    <xf numFmtId="0" fontId="34" fillId="0" borderId="167" xfId="0" applyFont="1" applyFill="1" applyBorder="1" applyAlignment="1" applyProtection="1">
      <alignment horizontal="center" vertical="center" wrapText="1"/>
      <protection locked="0"/>
    </xf>
    <xf numFmtId="0" fontId="34" fillId="0" borderId="159" xfId="0" applyFont="1" applyFill="1" applyBorder="1" applyAlignment="1" applyProtection="1">
      <alignment horizontal="center" vertical="center"/>
      <protection locked="0"/>
    </xf>
    <xf numFmtId="0" fontId="34" fillId="0" borderId="160" xfId="0" applyFont="1" applyFill="1" applyBorder="1" applyAlignment="1" applyProtection="1">
      <alignment horizontal="center" vertical="center"/>
      <protection locked="0"/>
    </xf>
    <xf numFmtId="0" fontId="34" fillId="0" borderId="89" xfId="0" applyFont="1" applyFill="1" applyBorder="1" applyAlignment="1" applyProtection="1">
      <alignment horizontal="center" vertical="center"/>
      <protection locked="0"/>
    </xf>
    <xf numFmtId="0" fontId="34" fillId="0" borderId="127" xfId="0" applyFont="1" applyFill="1" applyBorder="1" applyAlignment="1" applyProtection="1">
      <alignment horizontal="center" vertical="center"/>
      <protection locked="0"/>
    </xf>
    <xf numFmtId="0" fontId="34" fillId="0" borderId="119" xfId="0" applyFont="1" applyFill="1" applyBorder="1" applyAlignment="1" applyProtection="1">
      <alignment horizontal="center" vertical="center"/>
      <protection locked="0"/>
    </xf>
    <xf numFmtId="0" fontId="26" fillId="0" borderId="120" xfId="0" applyFont="1" applyFill="1" applyBorder="1" applyAlignment="1" applyProtection="1">
      <alignment horizontal="center" vertical="center" textRotation="90"/>
      <protection locked="0"/>
    </xf>
    <xf numFmtId="0" fontId="26" fillId="0" borderId="155" xfId="0" applyFont="1" applyFill="1" applyBorder="1" applyAlignment="1" applyProtection="1">
      <alignment horizontal="center" vertical="center" textRotation="90"/>
      <protection locked="0"/>
    </xf>
    <xf numFmtId="0" fontId="26" fillId="0" borderId="149" xfId="0" applyFont="1" applyFill="1" applyBorder="1" applyAlignment="1" applyProtection="1">
      <alignment horizontal="center" vertical="center" textRotation="90"/>
      <protection locked="0"/>
    </xf>
    <xf numFmtId="0" fontId="26" fillId="0" borderId="150" xfId="0" applyFont="1" applyFill="1" applyBorder="1" applyAlignment="1" applyProtection="1">
      <alignment horizontal="center" vertical="center" textRotation="90"/>
      <protection locked="0"/>
    </xf>
    <xf numFmtId="0" fontId="26" fillId="0" borderId="148" xfId="0" applyFont="1" applyFill="1" applyBorder="1" applyAlignment="1" applyProtection="1">
      <alignment horizontal="center" vertical="center" textRotation="90"/>
      <protection locked="0"/>
    </xf>
    <xf numFmtId="0" fontId="26" fillId="0" borderId="151" xfId="0" applyFont="1" applyFill="1" applyBorder="1" applyAlignment="1" applyProtection="1">
      <alignment horizontal="center" vertical="center" textRotation="90"/>
      <protection locked="0"/>
    </xf>
    <xf numFmtId="0" fontId="65" fillId="0" borderId="0" xfId="0" applyFont="1" applyFill="1" applyBorder="1" applyAlignment="1" applyProtection="1">
      <alignment horizontal="center" vertical="top" wrapText="1"/>
      <protection locked="0"/>
    </xf>
    <xf numFmtId="0" fontId="33" fillId="0" borderId="103" xfId="0" applyFont="1" applyFill="1" applyBorder="1" applyAlignment="1" applyProtection="1">
      <alignment horizontal="center" vertical="center"/>
      <protection locked="0"/>
    </xf>
    <xf numFmtId="0" fontId="33" fillId="0" borderId="104" xfId="0" applyFont="1" applyFill="1" applyBorder="1" applyAlignment="1" applyProtection="1">
      <alignment horizontal="center" vertical="center"/>
      <protection locked="0"/>
    </xf>
    <xf numFmtId="0" fontId="33" fillId="0" borderId="86" xfId="0" applyFont="1" applyFill="1" applyBorder="1" applyAlignment="1" applyProtection="1">
      <alignment horizontal="center" vertical="center"/>
      <protection locked="0"/>
    </xf>
    <xf numFmtId="0" fontId="33" fillId="0" borderId="84" xfId="0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 applyProtection="1">
      <alignment horizontal="center" vertical="center"/>
      <protection locked="0"/>
    </xf>
    <xf numFmtId="0" fontId="27" fillId="0" borderId="18" xfId="0" applyFont="1" applyFill="1" applyBorder="1" applyAlignment="1" applyProtection="1">
      <alignment horizontal="center" vertical="center"/>
      <protection locked="0"/>
    </xf>
    <xf numFmtId="0" fontId="27" fillId="0" borderId="19" xfId="0" applyFont="1" applyFill="1" applyBorder="1" applyAlignment="1" applyProtection="1">
      <alignment horizontal="center" vertical="center"/>
      <protection locked="0"/>
    </xf>
    <xf numFmtId="0" fontId="27" fillId="0" borderId="164" xfId="0" applyFont="1" applyFill="1" applyBorder="1" applyAlignment="1" applyProtection="1">
      <alignment horizontal="center" vertical="center" textRotation="90"/>
      <protection locked="0"/>
    </xf>
    <xf numFmtId="0" fontId="27" fillId="0" borderId="41" xfId="0" applyFont="1" applyFill="1" applyBorder="1" applyAlignment="1" applyProtection="1">
      <alignment horizontal="center" vertical="center" textRotation="90"/>
      <protection locked="0"/>
    </xf>
    <xf numFmtId="0" fontId="27" fillId="0" borderId="165" xfId="0" applyFont="1" applyFill="1" applyBorder="1" applyAlignment="1" applyProtection="1">
      <alignment horizontal="center" vertical="center" textRotation="90"/>
      <protection locked="0"/>
    </xf>
    <xf numFmtId="0" fontId="27" fillId="0" borderId="145" xfId="0" applyFont="1" applyFill="1" applyBorder="1" applyAlignment="1" applyProtection="1">
      <alignment horizontal="center" vertical="center" textRotation="90"/>
      <protection locked="0"/>
    </xf>
    <xf numFmtId="0" fontId="27" fillId="0" borderId="158" xfId="0" applyFont="1" applyFill="1" applyBorder="1" applyAlignment="1" applyProtection="1">
      <alignment horizontal="center" vertical="center" textRotation="90"/>
      <protection locked="0"/>
    </xf>
    <xf numFmtId="0" fontId="27" fillId="0" borderId="146" xfId="0" applyFont="1" applyFill="1" applyBorder="1" applyAlignment="1" applyProtection="1">
      <alignment horizontal="center" vertical="center" textRotation="90"/>
      <protection locked="0"/>
    </xf>
    <xf numFmtId="0" fontId="27" fillId="0" borderId="166" xfId="0" applyFont="1" applyFill="1" applyBorder="1" applyAlignment="1" applyProtection="1">
      <alignment horizontal="center" vertical="center" textRotation="90"/>
      <protection locked="0"/>
    </xf>
    <xf numFmtId="0" fontId="27" fillId="0" borderId="130" xfId="0" applyFont="1" applyFill="1" applyBorder="1" applyAlignment="1" applyProtection="1">
      <alignment horizontal="center" vertical="center" textRotation="90"/>
      <protection locked="0"/>
    </xf>
    <xf numFmtId="0" fontId="27" fillId="0" borderId="131" xfId="0" applyFont="1" applyFill="1" applyBorder="1" applyAlignment="1" applyProtection="1">
      <alignment horizontal="center" vertical="center" textRotation="90"/>
      <protection locked="0"/>
    </xf>
    <xf numFmtId="0" fontId="34" fillId="0" borderId="106" xfId="0" applyFont="1" applyFill="1" applyBorder="1" applyAlignment="1" applyProtection="1">
      <alignment horizontal="center" vertical="center" textRotation="90"/>
      <protection locked="0"/>
    </xf>
    <xf numFmtId="0" fontId="34" fillId="0" borderId="107" xfId="0" applyFont="1" applyFill="1" applyBorder="1" applyAlignment="1" applyProtection="1">
      <alignment horizontal="center" vertical="center" textRotation="90"/>
      <protection locked="0"/>
    </xf>
    <xf numFmtId="0" fontId="34" fillId="0" borderId="114" xfId="0" applyFont="1" applyFill="1" applyBorder="1" applyAlignment="1" applyProtection="1">
      <alignment horizontal="center" vertical="center" textRotation="90"/>
      <protection locked="0"/>
    </xf>
    <xf numFmtId="0" fontId="34" fillId="0" borderId="117" xfId="0" applyFont="1" applyFill="1" applyBorder="1" applyAlignment="1" applyProtection="1">
      <alignment horizontal="center" vertical="center" textRotation="90"/>
      <protection locked="0"/>
    </xf>
    <xf numFmtId="0" fontId="34" fillId="0" borderId="86" xfId="0" applyFont="1" applyFill="1" applyBorder="1" applyAlignment="1" applyProtection="1">
      <alignment horizontal="center" vertical="center" textRotation="90"/>
      <protection locked="0"/>
    </xf>
    <xf numFmtId="0" fontId="34" fillId="0" borderId="108" xfId="0" applyFont="1" applyFill="1" applyBorder="1" applyAlignment="1" applyProtection="1">
      <alignment horizontal="center" vertical="center" textRotation="90"/>
      <protection locked="0"/>
    </xf>
    <xf numFmtId="0" fontId="26" fillId="0" borderId="113" xfId="0" applyFont="1" applyFill="1" applyBorder="1" applyAlignment="1" applyProtection="1">
      <alignment horizontal="center" vertical="center" textRotation="90" wrapText="1"/>
      <protection locked="0"/>
    </xf>
    <xf numFmtId="0" fontId="26" fillId="0" borderId="73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6" xfId="0" applyFont="1" applyFill="1" applyBorder="1" applyAlignment="1" applyProtection="1">
      <alignment horizontal="center" vertical="center" textRotation="90" wrapText="1"/>
      <protection locked="0"/>
    </xf>
    <xf numFmtId="0" fontId="26" fillId="0" borderId="77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8" xfId="0" applyFont="1" applyFill="1" applyBorder="1" applyAlignment="1" applyProtection="1">
      <alignment horizontal="center" vertical="center" textRotation="90" wrapText="1"/>
      <protection locked="0"/>
    </xf>
    <xf numFmtId="0" fontId="26" fillId="0" borderId="84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5" xfId="0" applyFont="1" applyFill="1" applyBorder="1" applyAlignment="1" applyProtection="1">
      <alignment horizontal="center" vertical="center" textRotation="90" wrapText="1"/>
      <protection locked="0"/>
    </xf>
    <xf numFmtId="0" fontId="26" fillId="0" borderId="87" xfId="0" applyFont="1" applyFill="1" applyBorder="1" applyAlignment="1" applyProtection="1">
      <alignment horizontal="center" vertical="center" textRotation="90" wrapText="1"/>
      <protection locked="0"/>
    </xf>
    <xf numFmtId="0" fontId="34" fillId="0" borderId="86" xfId="0" applyFont="1" applyFill="1" applyBorder="1" applyAlignment="1" applyProtection="1">
      <alignment horizontal="center" vertical="center"/>
      <protection locked="0"/>
    </xf>
    <xf numFmtId="0" fontId="34" fillId="0" borderId="84" xfId="0" applyFont="1" applyFill="1" applyBorder="1" applyAlignment="1" applyProtection="1">
      <alignment horizontal="center" vertical="center"/>
      <protection locked="0"/>
    </xf>
    <xf numFmtId="0" fontId="34" fillId="0" borderId="108" xfId="0" applyFont="1" applyFill="1" applyBorder="1" applyAlignment="1" applyProtection="1">
      <alignment horizontal="center" vertical="center"/>
      <protection locked="0"/>
    </xf>
    <xf numFmtId="0" fontId="39" fillId="0" borderId="31" xfId="0" applyFont="1" applyFill="1" applyBorder="1" applyAlignment="1" applyProtection="1">
      <alignment horizontal="center" vertical="center"/>
      <protection locked="0"/>
    </xf>
    <xf numFmtId="0" fontId="39" fillId="0" borderId="15" xfId="0" applyFont="1" applyFill="1" applyBorder="1" applyAlignment="1" applyProtection="1">
      <alignment horizontal="center" vertical="center"/>
      <protection locked="0"/>
    </xf>
    <xf numFmtId="0" fontId="39" fillId="0" borderId="16" xfId="0" applyFont="1" applyFill="1" applyBorder="1" applyAlignment="1" applyProtection="1">
      <alignment horizontal="center" vertical="center"/>
      <protection locked="0"/>
    </xf>
    <xf numFmtId="0" fontId="39" fillId="0" borderId="22" xfId="0" applyFont="1" applyFill="1" applyBorder="1" applyAlignment="1" applyProtection="1">
      <alignment horizontal="center" vertical="center"/>
      <protection locked="0"/>
    </xf>
    <xf numFmtId="0" fontId="39" fillId="0" borderId="18" xfId="0" applyFont="1" applyFill="1" applyBorder="1" applyAlignment="1" applyProtection="1">
      <alignment horizontal="center" vertical="center"/>
      <protection locked="0"/>
    </xf>
    <xf numFmtId="0" fontId="39" fillId="0" borderId="19" xfId="0" applyFont="1" applyFill="1" applyBorder="1" applyAlignment="1" applyProtection="1">
      <alignment horizontal="center" vertical="center"/>
      <protection locked="0"/>
    </xf>
    <xf numFmtId="0" fontId="34" fillId="0" borderId="122" xfId="0" applyFont="1" applyFill="1" applyBorder="1" applyAlignment="1" applyProtection="1">
      <alignment horizontal="center" vertical="center"/>
      <protection locked="0"/>
    </xf>
    <xf numFmtId="0" fontId="34" fillId="0" borderId="158" xfId="0" applyFont="1" applyFill="1" applyBorder="1" applyAlignment="1" applyProtection="1">
      <alignment horizontal="center" vertical="center"/>
      <protection locked="0"/>
    </xf>
    <xf numFmtId="0" fontId="34" fillId="0" borderId="146" xfId="0" applyFont="1" applyFill="1" applyBorder="1" applyAlignment="1" applyProtection="1">
      <alignment horizontal="center" vertical="center"/>
      <protection locked="0"/>
    </xf>
    <xf numFmtId="0" fontId="27" fillId="4" borderId="22" xfId="0" applyFont="1" applyFill="1" applyBorder="1" applyAlignment="1" applyProtection="1">
      <alignment horizontal="center" vertical="center"/>
      <protection locked="0"/>
    </xf>
    <xf numFmtId="0" fontId="27" fillId="4" borderId="19" xfId="0" applyFont="1" applyFill="1" applyBorder="1" applyAlignment="1" applyProtection="1">
      <alignment horizontal="center" vertical="center"/>
      <protection locked="0"/>
    </xf>
    <xf numFmtId="0" fontId="27" fillId="4" borderId="18" xfId="0" applyFont="1" applyFill="1" applyBorder="1" applyAlignment="1" applyProtection="1">
      <alignment horizontal="center" vertical="center"/>
      <protection locked="0"/>
    </xf>
    <xf numFmtId="0" fontId="27" fillId="4" borderId="102" xfId="0" applyFont="1" applyFill="1" applyBorder="1" applyAlignment="1" applyProtection="1">
      <alignment horizontal="center" vertical="center"/>
      <protection locked="0"/>
    </xf>
    <xf numFmtId="0" fontId="27" fillId="4" borderId="104" xfId="0" applyFont="1" applyFill="1" applyBorder="1" applyAlignment="1" applyProtection="1">
      <alignment horizontal="center" vertical="center"/>
      <protection locked="0"/>
    </xf>
    <xf numFmtId="0" fontId="27" fillId="4" borderId="111" xfId="0" applyFont="1" applyFill="1" applyBorder="1" applyAlignment="1" applyProtection="1">
      <alignment horizontal="center" vertical="center"/>
      <protection locked="0"/>
    </xf>
    <xf numFmtId="0" fontId="27" fillId="4" borderId="103" xfId="0" applyFont="1" applyFill="1" applyBorder="1" applyAlignment="1" applyProtection="1">
      <alignment horizontal="center" vertical="center"/>
      <protection locked="0"/>
    </xf>
    <xf numFmtId="0" fontId="27" fillId="4" borderId="32" xfId="0" applyFont="1" applyFill="1" applyBorder="1" applyAlignment="1" applyProtection="1">
      <alignment horizontal="center" vertical="center"/>
      <protection locked="0"/>
    </xf>
    <xf numFmtId="0" fontId="39" fillId="4" borderId="22" xfId="0" applyFont="1" applyFill="1" applyBorder="1" applyAlignment="1" applyProtection="1">
      <alignment horizontal="center" vertical="center"/>
      <protection locked="0"/>
    </xf>
    <xf numFmtId="0" fontId="39" fillId="4" borderId="18" xfId="0" applyFont="1" applyFill="1" applyBorder="1" applyAlignment="1" applyProtection="1">
      <alignment horizontal="center" vertical="center"/>
      <protection locked="0"/>
    </xf>
    <xf numFmtId="0" fontId="39" fillId="4" borderId="19" xfId="0" applyFont="1" applyFill="1" applyBorder="1" applyAlignment="1" applyProtection="1">
      <alignment horizontal="center" vertical="center"/>
      <protection locked="0"/>
    </xf>
    <xf numFmtId="49" fontId="27" fillId="0" borderId="40" xfId="0" applyNumberFormat="1" applyFont="1" applyFill="1" applyBorder="1" applyAlignment="1" applyProtection="1">
      <alignment horizontal="center" vertical="center"/>
      <protection locked="0"/>
    </xf>
    <xf numFmtId="49" fontId="27" fillId="0" borderId="70" xfId="0" applyNumberFormat="1" applyFont="1" applyFill="1" applyBorder="1" applyAlignment="1" applyProtection="1">
      <alignment horizontal="center" vertical="center"/>
      <protection locked="0"/>
    </xf>
    <xf numFmtId="0" fontId="27" fillId="0" borderId="40" xfId="0" applyFont="1" applyFill="1" applyBorder="1" applyAlignment="1" applyProtection="1">
      <alignment horizontal="left" vertical="center" wrapText="1"/>
      <protection locked="0"/>
    </xf>
    <xf numFmtId="0" fontId="27" fillId="0" borderId="41" xfId="0" applyFont="1" applyFill="1" applyBorder="1" applyAlignment="1" applyProtection="1">
      <alignment horizontal="left" vertical="center" wrapText="1"/>
      <protection locked="0"/>
    </xf>
    <xf numFmtId="0" fontId="27" fillId="0" borderId="42" xfId="0" applyFont="1" applyFill="1" applyBorder="1" applyAlignment="1" applyProtection="1">
      <alignment horizontal="left" vertical="center" wrapText="1"/>
      <protection locked="0"/>
    </xf>
    <xf numFmtId="0" fontId="27" fillId="0" borderId="40" xfId="0" applyFont="1" applyFill="1" applyBorder="1" applyAlignment="1" applyProtection="1">
      <alignment horizontal="center" vertical="center"/>
      <protection locked="0"/>
    </xf>
    <xf numFmtId="0" fontId="27" fillId="0" borderId="42" xfId="0" applyFont="1" applyFill="1" applyBorder="1" applyAlignment="1" applyProtection="1">
      <alignment horizontal="center" vertical="center"/>
      <protection locked="0"/>
    </xf>
    <xf numFmtId="0" fontId="27" fillId="0" borderId="41" xfId="0" applyFont="1" applyFill="1" applyBorder="1" applyAlignment="1" applyProtection="1">
      <alignment horizontal="center" vertical="center"/>
      <protection locked="0"/>
    </xf>
    <xf numFmtId="0" fontId="27" fillId="0" borderId="88" xfId="0" applyFont="1" applyFill="1" applyBorder="1" applyAlignment="1" applyProtection="1">
      <alignment horizontal="center" vertical="center"/>
      <protection locked="0"/>
    </xf>
    <xf numFmtId="0" fontId="27" fillId="0" borderId="89" xfId="0" applyFont="1" applyFill="1" applyBorder="1" applyAlignment="1" applyProtection="1">
      <alignment horizontal="center" vertical="center"/>
      <protection locked="0"/>
    </xf>
    <xf numFmtId="0" fontId="27" fillId="0" borderId="70" xfId="0" applyFont="1" applyFill="1" applyBorder="1" applyAlignment="1" applyProtection="1">
      <alignment horizontal="center" vertical="center"/>
      <protection locked="0"/>
    </xf>
    <xf numFmtId="0" fontId="27" fillId="0" borderId="43" xfId="0" applyFont="1" applyFill="1" applyBorder="1" applyAlignment="1" applyProtection="1">
      <alignment horizontal="center" vertical="center"/>
      <protection locked="0"/>
    </xf>
    <xf numFmtId="0" fontId="27" fillId="4" borderId="22" xfId="0" applyFont="1" applyFill="1" applyBorder="1" applyAlignment="1" applyProtection="1">
      <alignment horizontal="left" vertical="center" wrapText="1"/>
      <protection locked="0"/>
    </xf>
    <xf numFmtId="0" fontId="27" fillId="4" borderId="18" xfId="0" applyFont="1" applyFill="1" applyBorder="1" applyAlignment="1" applyProtection="1">
      <alignment horizontal="left" vertical="center" wrapText="1"/>
      <protection locked="0"/>
    </xf>
    <xf numFmtId="0" fontId="27" fillId="4" borderId="19" xfId="0" applyFont="1" applyFill="1" applyBorder="1" applyAlignment="1" applyProtection="1">
      <alignment horizontal="left" vertical="center" wrapText="1"/>
      <protection locked="0"/>
    </xf>
    <xf numFmtId="0" fontId="27" fillId="0" borderId="127" xfId="0" applyFont="1" applyFill="1" applyBorder="1" applyAlignment="1" applyProtection="1">
      <alignment horizontal="center" vertical="center"/>
      <protection locked="0"/>
    </xf>
    <xf numFmtId="0" fontId="27" fillId="0" borderId="119" xfId="0" applyFont="1" applyFill="1" applyBorder="1" applyAlignment="1" applyProtection="1">
      <alignment horizontal="center" vertical="center"/>
      <protection locked="0"/>
    </xf>
    <xf numFmtId="0" fontId="34" fillId="0" borderId="123" xfId="0" applyFont="1" applyFill="1" applyBorder="1" applyAlignment="1" applyProtection="1">
      <alignment horizontal="center" vertical="center"/>
      <protection locked="0"/>
    </xf>
    <xf numFmtId="0" fontId="34" fillId="0" borderId="167" xfId="0" applyFont="1" applyFill="1" applyBorder="1" applyAlignment="1" applyProtection="1">
      <alignment horizontal="center" vertical="center"/>
      <protection locked="0"/>
    </xf>
    <xf numFmtId="0" fontId="34" fillId="0" borderId="124" xfId="0" applyFont="1" applyFill="1" applyBorder="1" applyAlignment="1" applyProtection="1">
      <alignment horizontal="center" vertical="center"/>
      <protection locked="0"/>
    </xf>
    <xf numFmtId="49" fontId="23" fillId="0" borderId="145" xfId="0" applyNumberFormat="1" applyFont="1" applyFill="1" applyBorder="1" applyAlignment="1" applyProtection="1">
      <alignment horizontal="center" vertical="center"/>
      <protection locked="0"/>
    </xf>
    <xf numFmtId="49" fontId="23" fillId="0" borderId="143" xfId="0" applyNumberFormat="1" applyFont="1" applyFill="1" applyBorder="1" applyAlignment="1" applyProtection="1">
      <alignment horizontal="center" vertical="center"/>
      <protection locked="0"/>
    </xf>
    <xf numFmtId="0" fontId="23" fillId="0" borderId="145" xfId="0" applyFont="1" applyFill="1" applyBorder="1" applyAlignment="1" applyProtection="1">
      <alignment horizontal="left" vertical="center" wrapText="1"/>
      <protection locked="0"/>
    </xf>
    <xf numFmtId="0" fontId="23" fillId="0" borderId="50" xfId="0" applyFont="1" applyFill="1" applyBorder="1" applyAlignment="1" applyProtection="1">
      <alignment horizontal="left" vertical="center" wrapText="1"/>
      <protection locked="0"/>
    </xf>
    <xf numFmtId="0" fontId="23" fillId="0" borderId="146" xfId="0" applyFont="1" applyFill="1" applyBorder="1" applyAlignment="1" applyProtection="1">
      <alignment horizontal="left" vertical="center" wrapText="1"/>
      <protection locked="0"/>
    </xf>
    <xf numFmtId="0" fontId="23" fillId="0" borderId="145" xfId="0" applyFont="1" applyFill="1" applyBorder="1" applyAlignment="1" applyProtection="1">
      <alignment horizontal="center" vertical="center"/>
      <protection locked="0"/>
    </xf>
    <xf numFmtId="0" fontId="23" fillId="0" borderId="146" xfId="0" applyFont="1" applyFill="1" applyBorder="1" applyAlignment="1" applyProtection="1">
      <alignment horizontal="center" vertical="center"/>
      <protection locked="0"/>
    </xf>
    <xf numFmtId="0" fontId="23" fillId="0" borderId="141" xfId="0" applyFont="1" applyFill="1" applyBorder="1" applyAlignment="1" applyProtection="1">
      <alignment horizontal="center" vertical="center"/>
      <protection locked="0"/>
    </xf>
    <xf numFmtId="0" fontId="23" fillId="0" borderId="147" xfId="0" applyFont="1" applyFill="1" applyBorder="1" applyAlignment="1" applyProtection="1">
      <alignment horizontal="center" vertical="center"/>
      <protection locked="0"/>
    </xf>
    <xf numFmtId="0" fontId="23" fillId="0" borderId="143" xfId="0" applyFont="1" applyFill="1" applyBorder="1" applyAlignment="1" applyProtection="1">
      <alignment horizontal="center" vertical="center"/>
      <protection locked="0"/>
    </xf>
    <xf numFmtId="0" fontId="23" fillId="0" borderId="142" xfId="0" applyFont="1" applyFill="1" applyBorder="1" applyAlignment="1" applyProtection="1">
      <alignment horizontal="center" vertical="center"/>
      <protection locked="0"/>
    </xf>
    <xf numFmtId="0" fontId="27" fillId="0" borderId="164" xfId="0" applyFont="1" applyFill="1" applyBorder="1" applyAlignment="1" applyProtection="1">
      <alignment horizontal="center" vertical="center"/>
      <protection locked="0"/>
    </xf>
    <xf numFmtId="0" fontId="27" fillId="0" borderId="163" xfId="0" applyFont="1" applyFill="1" applyBorder="1" applyAlignment="1" applyProtection="1">
      <alignment horizontal="center" vertical="center"/>
      <protection locked="0"/>
    </xf>
    <xf numFmtId="0" fontId="27" fillId="0" borderId="161" xfId="0" applyFont="1" applyFill="1" applyBorder="1" applyAlignment="1" applyProtection="1">
      <alignment horizontal="center" vertical="center"/>
      <protection locked="0"/>
    </xf>
    <xf numFmtId="0" fontId="27" fillId="0" borderId="165" xfId="0" applyFont="1" applyFill="1" applyBorder="1" applyAlignment="1" applyProtection="1">
      <alignment horizontal="center" vertical="center"/>
      <protection locked="0"/>
    </xf>
    <xf numFmtId="0" fontId="27" fillId="0" borderId="152" xfId="0" applyFont="1" applyFill="1" applyBorder="1" applyAlignment="1" applyProtection="1">
      <alignment horizontal="center" vertical="center"/>
      <protection locked="0"/>
    </xf>
    <xf numFmtId="0" fontId="27" fillId="0" borderId="162" xfId="0" applyFont="1" applyFill="1" applyBorder="1" applyAlignment="1" applyProtection="1">
      <alignment horizontal="center" vertical="center"/>
      <protection locked="0"/>
    </xf>
    <xf numFmtId="0" fontId="34" fillId="0" borderId="145" xfId="0" applyFont="1" applyFill="1" applyBorder="1" applyAlignment="1" applyProtection="1">
      <alignment horizontal="center" vertical="center" wrapText="1"/>
      <protection locked="0"/>
    </xf>
    <xf numFmtId="0" fontId="34" fillId="0" borderId="158" xfId="0" applyFont="1" applyFill="1" applyBorder="1" applyAlignment="1" applyProtection="1">
      <alignment horizontal="center" vertical="center" wrapText="1"/>
      <protection locked="0"/>
    </xf>
    <xf numFmtId="0" fontId="34" fillId="0" borderId="146" xfId="0" applyFont="1" applyFill="1" applyBorder="1" applyAlignment="1" applyProtection="1">
      <alignment horizontal="center" vertical="center" wrapText="1"/>
      <protection locked="0"/>
    </xf>
    <xf numFmtId="0" fontId="23" fillId="0" borderId="144" xfId="0" applyFont="1" applyFill="1" applyBorder="1" applyAlignment="1" applyProtection="1">
      <alignment horizontal="center" vertical="center"/>
      <protection locked="0"/>
    </xf>
    <xf numFmtId="0" fontId="23" fillId="0" borderId="158" xfId="0" applyFont="1" applyFill="1" applyBorder="1" applyAlignment="1" applyProtection="1">
      <alignment horizontal="center" vertical="center"/>
      <protection locked="0"/>
    </xf>
    <xf numFmtId="49" fontId="27" fillId="0" borderId="145" xfId="0" applyNumberFormat="1" applyFont="1" applyFill="1" applyBorder="1" applyAlignment="1" applyProtection="1">
      <alignment horizontal="center" vertical="center"/>
      <protection locked="0"/>
    </xf>
    <xf numFmtId="49" fontId="27" fillId="0" borderId="143" xfId="0" applyNumberFormat="1" applyFont="1" applyFill="1" applyBorder="1" applyAlignment="1" applyProtection="1">
      <alignment horizontal="center" vertical="center"/>
      <protection locked="0"/>
    </xf>
    <xf numFmtId="0" fontId="27" fillId="0" borderId="145" xfId="0" applyFont="1" applyFill="1" applyBorder="1" applyAlignment="1" applyProtection="1">
      <alignment horizontal="left" vertical="center" wrapText="1"/>
      <protection locked="0"/>
    </xf>
    <xf numFmtId="0" fontId="27" fillId="0" borderId="50" xfId="0" applyFont="1" applyFill="1" applyBorder="1" applyAlignment="1" applyProtection="1">
      <alignment horizontal="left" vertical="center" wrapText="1"/>
      <protection locked="0"/>
    </xf>
    <xf numFmtId="0" fontId="27" fillId="0" borderId="146" xfId="0" applyFont="1" applyFill="1" applyBorder="1" applyAlignment="1" applyProtection="1">
      <alignment horizontal="left" vertical="center" wrapText="1"/>
      <protection locked="0"/>
    </xf>
    <xf numFmtId="0" fontId="27" fillId="0" borderId="145" xfId="0" applyFont="1" applyFill="1" applyBorder="1" applyAlignment="1" applyProtection="1">
      <alignment horizontal="center" vertical="center"/>
      <protection locked="0"/>
    </xf>
    <xf numFmtId="0" fontId="27" fillId="0" borderId="146" xfId="0" applyFont="1" applyFill="1" applyBorder="1" applyAlignment="1" applyProtection="1">
      <alignment horizontal="center" vertical="center"/>
      <protection locked="0"/>
    </xf>
    <xf numFmtId="0" fontId="27" fillId="0" borderId="141" xfId="0" applyFont="1" applyFill="1" applyBorder="1" applyAlignment="1" applyProtection="1">
      <alignment horizontal="center" vertical="center"/>
      <protection locked="0"/>
    </xf>
    <xf numFmtId="0" fontId="27" fillId="0" borderId="147" xfId="0" applyFont="1" applyFill="1" applyBorder="1" applyAlignment="1" applyProtection="1">
      <alignment horizontal="center" vertical="center"/>
      <protection locked="0"/>
    </xf>
    <xf numFmtId="0" fontId="27" fillId="0" borderId="143" xfId="0" applyFont="1" applyFill="1" applyBorder="1" applyAlignment="1" applyProtection="1">
      <alignment horizontal="center" vertical="center"/>
      <protection locked="0"/>
    </xf>
    <xf numFmtId="0" fontId="27" fillId="0" borderId="142" xfId="0" applyFont="1" applyFill="1" applyBorder="1" applyAlignment="1" applyProtection="1">
      <alignment horizontal="center" vertical="center"/>
      <protection locked="0"/>
    </xf>
    <xf numFmtId="0" fontId="27" fillId="0" borderId="144" xfId="0" applyFont="1" applyFill="1" applyBorder="1" applyAlignment="1" applyProtection="1">
      <alignment horizontal="center" vertical="center"/>
      <protection locked="0"/>
    </xf>
    <xf numFmtId="0" fontId="27" fillId="0" borderId="158" xfId="0" applyFont="1" applyFill="1" applyBorder="1" applyAlignment="1" applyProtection="1">
      <alignment horizontal="center" vertical="center"/>
      <protection locked="0"/>
    </xf>
    <xf numFmtId="49" fontId="23" fillId="0" borderId="129" xfId="0" applyNumberFormat="1" applyFont="1" applyFill="1" applyBorder="1" applyAlignment="1" applyProtection="1">
      <alignment horizontal="center" vertical="center"/>
      <protection locked="0"/>
    </xf>
    <xf numFmtId="49" fontId="23" fillId="0" borderId="128" xfId="0" applyNumberFormat="1" applyFont="1" applyFill="1" applyBorder="1" applyAlignment="1" applyProtection="1">
      <alignment horizontal="center" vertical="center"/>
      <protection locked="0"/>
    </xf>
    <xf numFmtId="0" fontId="23" fillId="0" borderId="149" xfId="0" applyFont="1" applyFill="1" applyBorder="1" applyAlignment="1" applyProtection="1">
      <alignment horizontal="left" vertical="center" wrapText="1"/>
      <protection locked="0"/>
    </xf>
    <xf numFmtId="0" fontId="23" fillId="0" borderId="156" xfId="0" applyFont="1" applyFill="1" applyBorder="1" applyAlignment="1" applyProtection="1">
      <alignment horizontal="left" vertical="center" wrapText="1"/>
      <protection locked="0"/>
    </xf>
    <xf numFmtId="0" fontId="23" fillId="0" borderId="157" xfId="0" applyFont="1" applyFill="1" applyBorder="1" applyAlignment="1" applyProtection="1">
      <alignment horizontal="left" vertical="center" wrapText="1"/>
      <protection locked="0"/>
    </xf>
    <xf numFmtId="0" fontId="23" fillId="0" borderId="129" xfId="0" applyFont="1" applyFill="1" applyBorder="1" applyAlignment="1" applyProtection="1">
      <alignment horizontal="center" vertical="center"/>
      <protection locked="0"/>
    </xf>
    <xf numFmtId="0" fontId="23" fillId="0" borderId="131" xfId="0" applyFont="1" applyFill="1" applyBorder="1" applyAlignment="1" applyProtection="1">
      <alignment horizontal="center" vertical="center"/>
      <protection locked="0"/>
    </xf>
    <xf numFmtId="0" fontId="23" fillId="0" borderId="130" xfId="0" applyFont="1" applyFill="1" applyBorder="1" applyAlignment="1" applyProtection="1">
      <alignment horizontal="center" vertical="center"/>
      <protection locked="0"/>
    </xf>
    <xf numFmtId="0" fontId="23" fillId="0" borderId="153" xfId="0" applyFont="1" applyFill="1" applyBorder="1" applyAlignment="1" applyProtection="1">
      <alignment horizontal="center" vertical="center"/>
      <protection locked="0"/>
    </xf>
    <xf numFmtId="0" fontId="23" fillId="0" borderId="126" xfId="0" applyFont="1" applyFill="1" applyBorder="1" applyAlignment="1" applyProtection="1">
      <alignment horizontal="center" vertical="center"/>
      <protection locked="0"/>
    </xf>
    <xf numFmtId="0" fontId="23" fillId="0" borderId="128" xfId="0" applyFont="1" applyFill="1" applyBorder="1" applyAlignment="1" applyProtection="1">
      <alignment horizontal="center" vertical="center"/>
      <protection locked="0"/>
    </xf>
    <xf numFmtId="0" fontId="23" fillId="0" borderId="125" xfId="0" applyFont="1" applyFill="1" applyBorder="1" applyAlignment="1" applyProtection="1">
      <alignment horizontal="center" vertical="center"/>
      <protection locked="0"/>
    </xf>
    <xf numFmtId="0" fontId="26" fillId="0" borderId="166" xfId="0" applyFont="1" applyFill="1" applyBorder="1" applyAlignment="1" applyProtection="1">
      <alignment horizontal="center" vertical="center" wrapText="1"/>
      <protection locked="0"/>
    </xf>
    <xf numFmtId="0" fontId="26" fillId="0" borderId="130" xfId="0" applyFont="1" applyFill="1" applyBorder="1" applyAlignment="1" applyProtection="1">
      <alignment horizontal="center" vertical="center" wrapText="1"/>
      <protection locked="0"/>
    </xf>
    <xf numFmtId="0" fontId="26" fillId="0" borderId="131" xfId="0" applyFont="1" applyFill="1" applyBorder="1" applyAlignment="1" applyProtection="1">
      <alignment horizontal="center" vertical="center" wrapText="1"/>
      <protection locked="0"/>
    </xf>
    <xf numFmtId="49" fontId="27" fillId="4" borderId="22" xfId="0" applyNumberFormat="1" applyFont="1" applyFill="1" applyBorder="1" applyAlignment="1" applyProtection="1">
      <alignment horizontal="center" vertical="center"/>
      <protection locked="0"/>
    </xf>
    <xf numFmtId="49" fontId="27" fillId="4" borderId="19" xfId="0" applyNumberFormat="1" applyFont="1" applyFill="1" applyBorder="1" applyAlignment="1" applyProtection="1">
      <alignment horizontal="center" vertical="center"/>
      <protection locked="0"/>
    </xf>
    <xf numFmtId="0" fontId="23" fillId="4" borderId="22" xfId="0" applyFont="1" applyFill="1" applyBorder="1" applyAlignment="1" applyProtection="1">
      <alignment horizontal="center" vertical="center"/>
      <protection locked="0"/>
    </xf>
    <xf numFmtId="0" fontId="23" fillId="4" borderId="19" xfId="0" applyFont="1" applyFill="1" applyBorder="1" applyAlignment="1" applyProtection="1">
      <alignment horizontal="center" vertical="center"/>
      <protection locked="0"/>
    </xf>
    <xf numFmtId="0" fontId="23" fillId="4" borderId="18" xfId="0" applyFont="1" applyFill="1" applyBorder="1" applyAlignment="1" applyProtection="1">
      <alignment horizontal="center" vertical="center"/>
      <protection locked="0"/>
    </xf>
    <xf numFmtId="0" fontId="23" fillId="0" borderId="166" xfId="0" applyFont="1" applyFill="1" applyBorder="1" applyAlignment="1" applyProtection="1">
      <alignment horizontal="center" vertical="center"/>
      <protection locked="0"/>
    </xf>
    <xf numFmtId="0" fontId="23" fillId="0" borderId="168" xfId="0" applyFont="1" applyFill="1" applyBorder="1" applyAlignment="1" applyProtection="1">
      <alignment horizontal="center" vertical="center"/>
      <protection locked="0"/>
    </xf>
    <xf numFmtId="0" fontId="23" fillId="0" borderId="169" xfId="0" applyFont="1" applyFill="1" applyBorder="1" applyAlignment="1" applyProtection="1">
      <alignment horizontal="center" vertical="center"/>
      <protection locked="0"/>
    </xf>
    <xf numFmtId="0" fontId="23" fillId="0" borderId="154" xfId="0" applyFont="1" applyFill="1" applyBorder="1" applyAlignment="1" applyProtection="1">
      <alignment horizontal="center" vertical="center"/>
      <protection locked="0"/>
    </xf>
    <xf numFmtId="49" fontId="27" fillId="0" borderId="42" xfId="0" applyNumberFormat="1" applyFont="1" applyFill="1" applyBorder="1" applyAlignment="1" applyProtection="1">
      <alignment horizontal="center" vertical="center"/>
      <protection locked="0"/>
    </xf>
    <xf numFmtId="0" fontId="23" fillId="0" borderId="43" xfId="0" applyFont="1" applyFill="1" applyBorder="1" applyAlignment="1" applyProtection="1">
      <alignment horizontal="center" vertical="center"/>
      <protection locked="0"/>
    </xf>
    <xf numFmtId="0" fontId="23" fillId="0" borderId="89" xfId="0" applyFont="1" applyFill="1" applyBorder="1" applyAlignment="1" applyProtection="1">
      <alignment horizontal="center" vertical="center"/>
      <protection locked="0"/>
    </xf>
    <xf numFmtId="0" fontId="34" fillId="0" borderId="164" xfId="0" applyFont="1" applyFill="1" applyBorder="1" applyAlignment="1" applyProtection="1">
      <alignment horizontal="center" vertical="center" wrapText="1"/>
      <protection locked="0"/>
    </xf>
    <xf numFmtId="0" fontId="34" fillId="0" borderId="41" xfId="0" applyFont="1" applyFill="1" applyBorder="1" applyAlignment="1" applyProtection="1">
      <alignment horizontal="center" vertical="center" wrapText="1"/>
      <protection locked="0"/>
    </xf>
    <xf numFmtId="0" fontId="34" fillId="0" borderId="165" xfId="0" applyFont="1" applyFill="1" applyBorder="1" applyAlignment="1" applyProtection="1">
      <alignment horizontal="center" vertical="center" wrapText="1"/>
      <protection locked="0"/>
    </xf>
    <xf numFmtId="0" fontId="27" fillId="0" borderId="160" xfId="0" applyFont="1" applyFill="1" applyBorder="1" applyAlignment="1" applyProtection="1">
      <alignment horizontal="center" vertical="center"/>
      <protection locked="0"/>
    </xf>
    <xf numFmtId="0" fontId="23" fillId="0" borderId="163" xfId="0" applyFont="1" applyFill="1" applyBorder="1" applyAlignment="1" applyProtection="1">
      <alignment horizontal="center" vertical="center"/>
      <protection locked="0"/>
    </xf>
    <xf numFmtId="0" fontId="27" fillId="0" borderId="66" xfId="0" applyFont="1" applyFill="1" applyBorder="1" applyAlignment="1" applyProtection="1">
      <alignment horizontal="center" vertical="center"/>
      <protection locked="0"/>
    </xf>
    <xf numFmtId="49" fontId="23" fillId="0" borderId="146" xfId="0" applyNumberFormat="1" applyFont="1" applyFill="1" applyBorder="1" applyAlignment="1" applyProtection="1">
      <alignment horizontal="center" vertical="center"/>
      <protection locked="0"/>
    </xf>
    <xf numFmtId="0" fontId="48" fillId="0" borderId="143" xfId="0" applyFont="1" applyFill="1" applyBorder="1" applyAlignment="1" applyProtection="1">
      <alignment horizontal="center" vertical="center"/>
      <protection locked="0"/>
    </xf>
    <xf numFmtId="0" fontId="48" fillId="0" borderId="142" xfId="0" applyFont="1" applyFill="1" applyBorder="1" applyAlignment="1" applyProtection="1">
      <alignment horizontal="center" vertical="center"/>
      <protection locked="0"/>
    </xf>
    <xf numFmtId="0" fontId="48" fillId="0" borderId="147" xfId="0" applyFont="1" applyFill="1" applyBorder="1" applyAlignment="1" applyProtection="1">
      <alignment horizontal="center" vertical="center"/>
      <protection locked="0"/>
    </xf>
    <xf numFmtId="0" fontId="48" fillId="0" borderId="144" xfId="0" applyFont="1" applyFill="1" applyBorder="1" applyAlignment="1" applyProtection="1">
      <alignment horizontal="center" vertical="center"/>
      <protection locked="0"/>
    </xf>
    <xf numFmtId="0" fontId="48" fillId="0" borderId="145" xfId="0" applyFont="1" applyFill="1" applyBorder="1" applyAlignment="1" applyProtection="1">
      <alignment horizontal="center" vertical="center"/>
      <protection locked="0"/>
    </xf>
    <xf numFmtId="0" fontId="48" fillId="0" borderId="158" xfId="0" applyFont="1" applyFill="1" applyBorder="1" applyAlignment="1" applyProtection="1">
      <alignment horizontal="center" vertical="center"/>
      <protection locked="0"/>
    </xf>
    <xf numFmtId="49" fontId="27" fillId="0" borderId="146" xfId="0" applyNumberFormat="1" applyFont="1" applyFill="1" applyBorder="1" applyAlignment="1" applyProtection="1">
      <alignment horizontal="center" vertical="center"/>
      <protection locked="0"/>
    </xf>
    <xf numFmtId="0" fontId="23" fillId="0" borderId="145" xfId="0" applyFont="1" applyFill="1" applyBorder="1" applyAlignment="1" applyProtection="1">
      <alignment horizontal="left" vertical="center"/>
      <protection locked="0"/>
    </xf>
    <xf numFmtId="0" fontId="23" fillId="0" borderId="50" xfId="0" applyFont="1" applyFill="1" applyBorder="1" applyAlignment="1" applyProtection="1">
      <alignment horizontal="left" vertical="center"/>
      <protection locked="0"/>
    </xf>
    <xf numFmtId="0" fontId="23" fillId="0" borderId="146" xfId="0" applyFont="1" applyFill="1" applyBorder="1" applyAlignment="1" applyProtection="1">
      <alignment horizontal="left" vertical="center"/>
      <protection locked="0"/>
    </xf>
    <xf numFmtId="49" fontId="23" fillId="2" borderId="145" xfId="0" applyNumberFormat="1" applyFont="1" applyFill="1" applyBorder="1" applyAlignment="1" applyProtection="1">
      <alignment horizontal="center" vertical="center"/>
      <protection locked="0"/>
    </xf>
    <xf numFmtId="49" fontId="27" fillId="2" borderId="146" xfId="0" applyNumberFormat="1" applyFont="1" applyFill="1" applyBorder="1" applyAlignment="1" applyProtection="1">
      <alignment horizontal="center" vertical="center"/>
      <protection locked="0"/>
    </xf>
    <xf numFmtId="0" fontId="23" fillId="0" borderId="50" xfId="0" applyFont="1" applyFill="1" applyBorder="1" applyAlignment="1" applyProtection="1">
      <alignment vertical="center"/>
      <protection locked="0"/>
    </xf>
    <xf numFmtId="0" fontId="23" fillId="0" borderId="146" xfId="0" applyFont="1" applyFill="1" applyBorder="1" applyAlignment="1" applyProtection="1">
      <alignment vertical="center"/>
      <protection locked="0"/>
    </xf>
    <xf numFmtId="0" fontId="25" fillId="0" borderId="145" xfId="0" applyFont="1" applyFill="1" applyBorder="1" applyAlignment="1" applyProtection="1">
      <alignment horizontal="center" vertical="center"/>
      <protection locked="0"/>
    </xf>
    <xf numFmtId="0" fontId="25" fillId="0" borderId="158" xfId="0" applyFont="1" applyFill="1" applyBorder="1" applyAlignment="1" applyProtection="1">
      <alignment horizontal="center" vertical="center"/>
      <protection locked="0"/>
    </xf>
    <xf numFmtId="0" fontId="25" fillId="0" borderId="146" xfId="0" applyFont="1" applyFill="1" applyBorder="1" applyAlignment="1" applyProtection="1">
      <alignment horizontal="center" vertical="center"/>
      <protection locked="0"/>
    </xf>
    <xf numFmtId="0" fontId="27" fillId="0" borderId="50" xfId="0" applyFont="1" applyFill="1" applyBorder="1" applyAlignment="1" applyProtection="1">
      <alignment vertical="center" wrapText="1"/>
      <protection locked="0"/>
    </xf>
    <xf numFmtId="0" fontId="27" fillId="0" borderId="146" xfId="0" applyFont="1" applyFill="1" applyBorder="1" applyAlignment="1" applyProtection="1">
      <alignment vertical="center" wrapText="1"/>
      <protection locked="0"/>
    </xf>
    <xf numFmtId="0" fontId="39" fillId="0" borderId="50" xfId="0" applyFont="1" applyFill="1" applyBorder="1" applyAlignment="1" applyProtection="1">
      <alignment horizontal="center" vertical="center"/>
      <protection locked="0"/>
    </xf>
    <xf numFmtId="0" fontId="39" fillId="0" borderId="146" xfId="0" applyFont="1" applyFill="1" applyBorder="1" applyAlignment="1" applyProtection="1">
      <alignment horizontal="center" vertical="center"/>
      <protection locked="0"/>
    </xf>
    <xf numFmtId="0" fontId="39" fillId="0" borderId="143" xfId="0" applyFont="1" applyFill="1" applyBorder="1" applyAlignment="1" applyProtection="1">
      <alignment horizontal="center" vertical="center"/>
      <protection locked="0"/>
    </xf>
    <xf numFmtId="0" fontId="28" fillId="0" borderId="43" xfId="0" applyFont="1" applyFill="1" applyBorder="1" applyAlignment="1" applyProtection="1">
      <alignment horizontal="center" vertical="center"/>
      <protection locked="0"/>
    </xf>
    <xf numFmtId="49" fontId="23" fillId="0" borderId="149" xfId="0" applyNumberFormat="1" applyFont="1" applyFill="1" applyBorder="1" applyAlignment="1" applyProtection="1">
      <alignment horizontal="center" vertical="center"/>
      <protection locked="0"/>
    </xf>
    <xf numFmtId="49" fontId="23" fillId="0" borderId="157" xfId="0" applyNumberFormat="1" applyFont="1" applyFill="1" applyBorder="1" applyAlignment="1" applyProtection="1">
      <alignment horizontal="center" vertical="center"/>
      <protection locked="0"/>
    </xf>
    <xf numFmtId="0" fontId="23" fillId="0" borderId="156" xfId="0" applyFont="1" applyFill="1" applyBorder="1" applyAlignment="1" applyProtection="1">
      <alignment vertical="center"/>
      <protection locked="0"/>
    </xf>
    <xf numFmtId="0" fontId="23" fillId="0" borderId="157" xfId="0" applyFont="1" applyFill="1" applyBorder="1" applyAlignment="1" applyProtection="1">
      <alignment vertical="center"/>
      <protection locked="0"/>
    </xf>
    <xf numFmtId="0" fontId="34" fillId="0" borderId="156" xfId="0" applyFont="1" applyFill="1" applyBorder="1" applyAlignment="1" applyProtection="1">
      <alignment horizontal="center" vertical="center"/>
      <protection locked="0"/>
    </xf>
    <xf numFmtId="0" fontId="34" fillId="0" borderId="157" xfId="0" applyFont="1" applyFill="1" applyBorder="1" applyAlignment="1" applyProtection="1">
      <alignment horizontal="center" vertical="center"/>
      <protection locked="0"/>
    </xf>
    <xf numFmtId="0" fontId="34" fillId="0" borderId="150" xfId="0" applyFont="1" applyFill="1" applyBorder="1" applyAlignment="1" applyProtection="1">
      <alignment horizontal="center" vertical="center"/>
      <protection locked="0"/>
    </xf>
    <xf numFmtId="0" fontId="25" fillId="0" borderId="149" xfId="0" applyFont="1" applyFill="1" applyBorder="1" applyAlignment="1" applyProtection="1">
      <alignment horizontal="center" vertical="center"/>
      <protection locked="0"/>
    </xf>
    <xf numFmtId="0" fontId="25" fillId="0" borderId="156" xfId="0" applyFont="1" applyFill="1" applyBorder="1" applyAlignment="1" applyProtection="1">
      <alignment horizontal="center" vertical="center"/>
      <protection locked="0"/>
    </xf>
    <xf numFmtId="0" fontId="25" fillId="0" borderId="157" xfId="0" applyFont="1" applyFill="1" applyBorder="1" applyAlignment="1" applyProtection="1">
      <alignment horizontal="center" vertical="center"/>
      <protection locked="0"/>
    </xf>
    <xf numFmtId="0" fontId="21" fillId="0" borderId="142" xfId="0" applyFont="1" applyFill="1" applyBorder="1" applyAlignment="1" applyProtection="1">
      <alignment horizontal="center" vertical="center"/>
      <protection locked="0"/>
    </xf>
    <xf numFmtId="0" fontId="28" fillId="0" borderId="144" xfId="0" applyFont="1" applyFill="1" applyBorder="1" applyAlignment="1" applyProtection="1">
      <alignment horizontal="center" vertical="center"/>
      <protection locked="0"/>
    </xf>
    <xf numFmtId="0" fontId="28" fillId="0" borderId="143" xfId="0" applyFont="1" applyFill="1" applyBorder="1" applyAlignment="1" applyProtection="1">
      <alignment horizontal="center" vertical="center"/>
      <protection locked="0"/>
    </xf>
    <xf numFmtId="0" fontId="28" fillId="0" borderId="142" xfId="0" applyFont="1" applyFill="1" applyBorder="1" applyAlignment="1" applyProtection="1">
      <alignment horizontal="center" vertical="center"/>
      <protection locked="0"/>
    </xf>
    <xf numFmtId="0" fontId="28" fillId="0" borderId="66" xfId="0" applyFont="1" applyFill="1" applyBorder="1" applyAlignment="1" applyProtection="1">
      <alignment horizontal="center" vertical="center"/>
      <protection locked="0"/>
    </xf>
    <xf numFmtId="0" fontId="28" fillId="0" borderId="70" xfId="0" applyFont="1" applyFill="1" applyBorder="1" applyAlignment="1" applyProtection="1">
      <alignment horizontal="center" vertical="center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79" fillId="0" borderId="142" xfId="0" applyFont="1" applyFill="1" applyBorder="1" applyAlignment="1" applyProtection="1">
      <alignment horizontal="center" vertical="center"/>
      <protection locked="0"/>
    </xf>
    <xf numFmtId="0" fontId="21" fillId="0" borderId="112" xfId="0" applyFont="1" applyFill="1" applyBorder="1" applyAlignment="1" applyProtection="1">
      <alignment horizontal="center"/>
      <protection locked="0"/>
    </xf>
    <xf numFmtId="0" fontId="21" fillId="0" borderId="17" xfId="0" applyFont="1" applyFill="1" applyBorder="1" applyAlignment="1" applyProtection="1">
      <alignment horizontal="center"/>
      <protection locked="0"/>
    </xf>
    <xf numFmtId="0" fontId="21" fillId="0" borderId="21" xfId="0" applyFont="1" applyFill="1" applyBorder="1" applyAlignment="1" applyProtection="1">
      <alignment horizontal="center"/>
      <protection locked="0"/>
    </xf>
    <xf numFmtId="0" fontId="21" fillId="0" borderId="115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24" xfId="0" applyFont="1" applyFill="1" applyBorder="1" applyAlignment="1" applyProtection="1">
      <alignment horizontal="center"/>
      <protection locked="0"/>
    </xf>
    <xf numFmtId="0" fontId="21" fillId="0" borderId="87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0" fontId="21" fillId="0" borderId="16" xfId="0" applyFont="1" applyFill="1" applyBorder="1" applyAlignment="1" applyProtection="1">
      <alignment horizontal="center"/>
      <protection locked="0"/>
    </xf>
    <xf numFmtId="0" fontId="28" fillId="0" borderId="155" xfId="0" applyFont="1" applyFill="1" applyBorder="1" applyAlignment="1" applyProtection="1">
      <alignment horizontal="center" vertical="center"/>
      <protection locked="0"/>
    </xf>
    <xf numFmtId="0" fontId="28" fillId="0" borderId="156" xfId="0" applyFont="1" applyFill="1" applyBorder="1" applyAlignment="1" applyProtection="1">
      <alignment horizontal="center" vertical="center"/>
      <protection locked="0"/>
    </xf>
    <xf numFmtId="0" fontId="28" fillId="0" borderId="150" xfId="0" applyFont="1" applyFill="1" applyBorder="1" applyAlignment="1" applyProtection="1">
      <alignment horizontal="center" vertical="center"/>
      <protection locked="0"/>
    </xf>
    <xf numFmtId="0" fontId="21" fillId="0" borderId="148" xfId="0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horizontal="center" vertical="center"/>
      <protection locked="0"/>
    </xf>
    <xf numFmtId="0" fontId="28" fillId="0" borderId="111" xfId="0" applyFont="1" applyFill="1" applyBorder="1" applyAlignment="1" applyProtection="1">
      <alignment horizontal="center" vertical="center"/>
      <protection locked="0"/>
    </xf>
    <xf numFmtId="0" fontId="21" fillId="0" borderId="32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0" fontId="21" fillId="0" borderId="111" xfId="0" applyFont="1" applyFill="1" applyBorder="1" applyAlignment="1" applyProtection="1">
      <alignment horizontal="center" vertical="center"/>
      <protection locked="0"/>
    </xf>
    <xf numFmtId="0" fontId="21" fillId="0" borderId="112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21" fillId="0" borderId="87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49" fontId="49" fillId="0" borderId="145" xfId="0" applyNumberFormat="1" applyFont="1" applyFill="1" applyBorder="1" applyAlignment="1">
      <alignment horizontal="center" vertical="center" wrapText="1"/>
    </xf>
    <xf numFmtId="49" fontId="49" fillId="0" borderId="146" xfId="0" applyNumberFormat="1" applyFont="1" applyFill="1" applyBorder="1" applyAlignment="1">
      <alignment horizontal="center" vertical="center" wrapText="1"/>
    </xf>
    <xf numFmtId="49" fontId="21" fillId="0" borderId="145" xfId="0" applyNumberFormat="1" applyFont="1" applyFill="1" applyBorder="1" applyAlignment="1">
      <alignment horizontal="center" vertical="center" wrapText="1"/>
    </xf>
    <xf numFmtId="49" fontId="21" fillId="0" borderId="146" xfId="0" applyNumberFormat="1" applyFont="1" applyFill="1" applyBorder="1" applyAlignment="1">
      <alignment horizontal="center" vertical="center" wrapText="1"/>
    </xf>
    <xf numFmtId="49" fontId="21" fillId="2" borderId="145" xfId="0" applyNumberFormat="1" applyFont="1" applyFill="1" applyBorder="1" applyAlignment="1">
      <alignment horizontal="center" vertical="center" wrapText="1"/>
    </xf>
    <xf numFmtId="49" fontId="21" fillId="2" borderId="146" xfId="0" applyNumberFormat="1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justify" vertical="center" wrapText="1"/>
    </xf>
    <xf numFmtId="0" fontId="21" fillId="0" borderId="146" xfId="0" applyFont="1" applyBorder="1" applyAlignment="1">
      <alignment horizontal="justify" vertical="center" wrapText="1"/>
    </xf>
    <xf numFmtId="0" fontId="49" fillId="0" borderId="50" xfId="0" applyFont="1" applyFill="1" applyBorder="1" applyAlignment="1">
      <alignment horizontal="justify" vertical="center" wrapText="1"/>
    </xf>
    <xf numFmtId="0" fontId="49" fillId="0" borderId="146" xfId="0" applyFont="1" applyFill="1" applyBorder="1" applyAlignment="1">
      <alignment horizontal="justify" vertical="center" wrapText="1"/>
    </xf>
    <xf numFmtId="0" fontId="21" fillId="0" borderId="50" xfId="0" applyFont="1" applyFill="1" applyBorder="1" applyAlignment="1">
      <alignment horizontal="left" vertical="center" wrapText="1"/>
    </xf>
    <xf numFmtId="0" fontId="21" fillId="0" borderId="146" xfId="0" applyFont="1" applyFill="1" applyBorder="1" applyAlignment="1">
      <alignment horizontal="left" vertical="center" wrapText="1"/>
    </xf>
    <xf numFmtId="49" fontId="49" fillId="0" borderId="145" xfId="0" applyNumberFormat="1" applyFont="1" applyFill="1" applyBorder="1" applyAlignment="1">
      <alignment horizontal="center" vertical="center"/>
    </xf>
    <xf numFmtId="49" fontId="49" fillId="0" borderId="146" xfId="0" applyNumberFormat="1" applyFont="1" applyFill="1" applyBorder="1" applyAlignment="1">
      <alignment horizontal="center" vertical="center"/>
    </xf>
    <xf numFmtId="14" fontId="21" fillId="0" borderId="145" xfId="0" applyNumberFormat="1" applyFont="1" applyFill="1" applyBorder="1" applyAlignment="1">
      <alignment horizontal="center" vertical="center"/>
    </xf>
    <xf numFmtId="14" fontId="21" fillId="0" borderId="50" xfId="0" applyNumberFormat="1" applyFont="1" applyFill="1" applyBorder="1" applyAlignment="1">
      <alignment horizontal="center" vertical="center"/>
    </xf>
    <xf numFmtId="14" fontId="21" fillId="0" borderId="146" xfId="0" applyNumberFormat="1" applyFont="1" applyFill="1" applyBorder="1" applyAlignment="1">
      <alignment horizontal="center" vertical="center"/>
    </xf>
    <xf numFmtId="0" fontId="49" fillId="0" borderId="50" xfId="0" applyFont="1" applyFill="1" applyBorder="1" applyAlignment="1">
      <alignment horizontal="left" vertical="center" wrapText="1"/>
    </xf>
    <xf numFmtId="0" fontId="49" fillId="0" borderId="146" xfId="0" applyFont="1" applyFill="1" applyBorder="1" applyAlignment="1">
      <alignment horizontal="left" vertical="center" wrapText="1"/>
    </xf>
    <xf numFmtId="0" fontId="49" fillId="0" borderId="50" xfId="0" applyFont="1" applyFill="1" applyBorder="1" applyAlignment="1">
      <alignment horizontal="left" vertical="center"/>
    </xf>
    <xf numFmtId="0" fontId="49" fillId="0" borderId="146" xfId="0" applyFont="1" applyFill="1" applyBorder="1" applyAlignment="1">
      <alignment horizontal="left" vertical="center"/>
    </xf>
    <xf numFmtId="0" fontId="21" fillId="0" borderId="145" xfId="0" applyFont="1" applyFill="1" applyBorder="1" applyAlignment="1">
      <alignment horizontal="center" vertical="center"/>
    </xf>
    <xf numFmtId="0" fontId="21" fillId="0" borderId="146" xfId="0" applyFont="1" applyFill="1" applyBorder="1" applyAlignment="1">
      <alignment horizontal="center" vertical="center"/>
    </xf>
    <xf numFmtId="0" fontId="28" fillId="0" borderId="22" xfId="0" applyFont="1" applyFill="1" applyBorder="1" applyAlignment="1" applyProtection="1">
      <alignment horizontal="center" vertical="center"/>
      <protection locked="0"/>
    </xf>
    <xf numFmtId="0" fontId="28" fillId="0" borderId="148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left"/>
    </xf>
    <xf numFmtId="0" fontId="21" fillId="0" borderId="50" xfId="0" applyFont="1" applyBorder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 wrapText="1"/>
    </xf>
    <xf numFmtId="0" fontId="21" fillId="2" borderId="156" xfId="0" applyFont="1" applyFill="1" applyBorder="1" applyAlignment="1">
      <alignment horizontal="justify" vertical="center" wrapText="1"/>
    </xf>
    <xf numFmtId="0" fontId="21" fillId="2" borderId="157" xfId="0" applyFont="1" applyFill="1" applyBorder="1" applyAlignment="1">
      <alignment horizontal="justify" vertical="center" wrapText="1"/>
    </xf>
    <xf numFmtId="0" fontId="21" fillId="2" borderId="50" xfId="0" applyFont="1" applyFill="1" applyBorder="1" applyAlignment="1">
      <alignment horizontal="justify" vertical="center" wrapText="1"/>
    </xf>
    <xf numFmtId="0" fontId="21" fillId="2" borderId="146" xfId="0" applyFont="1" applyFill="1" applyBorder="1" applyAlignment="1">
      <alignment horizontal="justify" vertical="center" wrapText="1"/>
    </xf>
    <xf numFmtId="0" fontId="49" fillId="0" borderId="50" xfId="0" applyFont="1" applyFill="1" applyBorder="1" applyAlignment="1">
      <alignment horizontal="center" vertical="center" wrapText="1"/>
    </xf>
    <xf numFmtId="0" fontId="49" fillId="0" borderId="167" xfId="0" applyFont="1" applyFill="1" applyBorder="1" applyAlignment="1">
      <alignment horizontal="left" vertical="center"/>
    </xf>
    <xf numFmtId="0" fontId="49" fillId="0" borderId="124" xfId="0" applyFont="1" applyFill="1" applyBorder="1" applyAlignment="1">
      <alignment horizontal="left" vertical="center"/>
    </xf>
    <xf numFmtId="0" fontId="49" fillId="0" borderId="123" xfId="0" applyFont="1" applyFill="1" applyBorder="1" applyAlignment="1">
      <alignment horizontal="center" vertical="center" wrapText="1"/>
    </xf>
    <xf numFmtId="0" fontId="49" fillId="0" borderId="167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21" fillId="0" borderId="102" xfId="0" applyFont="1" applyFill="1" applyBorder="1" applyAlignment="1" applyProtection="1">
      <alignment horizontal="center" vertical="center"/>
      <protection locked="0"/>
    </xf>
    <xf numFmtId="0" fontId="21" fillId="0" borderId="103" xfId="0" applyFont="1" applyFill="1" applyBorder="1" applyAlignment="1" applyProtection="1">
      <alignment horizontal="center" vertical="center"/>
      <protection locked="0"/>
    </xf>
    <xf numFmtId="0" fontId="21" fillId="0" borderId="32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111" xfId="0" applyFont="1" applyFill="1" applyBorder="1" applyAlignment="1" applyProtection="1">
      <alignment horizontal="center" vertical="center" wrapText="1"/>
      <protection locked="0"/>
    </xf>
    <xf numFmtId="49" fontId="21" fillId="2" borderId="149" xfId="0" applyNumberFormat="1" applyFont="1" applyFill="1" applyBorder="1" applyAlignment="1">
      <alignment horizontal="center" vertical="center" wrapText="1"/>
    </xf>
    <xf numFmtId="49" fontId="21" fillId="2" borderId="156" xfId="0" applyNumberFormat="1" applyFont="1" applyFill="1" applyBorder="1" applyAlignment="1">
      <alignment horizontal="center" vertical="center" wrapText="1"/>
    </xf>
    <xf numFmtId="49" fontId="21" fillId="2" borderId="157" xfId="0" applyNumberFormat="1" applyFont="1" applyFill="1" applyBorder="1" applyAlignment="1">
      <alignment horizontal="center" vertical="center" wrapText="1"/>
    </xf>
    <xf numFmtId="14" fontId="49" fillId="0" borderId="123" xfId="0" applyNumberFormat="1" applyFont="1" applyFill="1" applyBorder="1" applyAlignment="1">
      <alignment horizontal="center" vertical="center"/>
    </xf>
    <xf numFmtId="14" fontId="49" fillId="0" borderId="167" xfId="0" applyNumberFormat="1" applyFont="1" applyFill="1" applyBorder="1" applyAlignment="1">
      <alignment horizontal="center" vertical="center"/>
    </xf>
    <xf numFmtId="14" fontId="49" fillId="0" borderId="124" xfId="0" applyNumberFormat="1" applyFont="1" applyFill="1" applyBorder="1" applyAlignment="1">
      <alignment horizontal="center" vertical="center"/>
    </xf>
    <xf numFmtId="0" fontId="33" fillId="0" borderId="145" xfId="0" applyFont="1" applyBorder="1" applyAlignment="1" applyProtection="1">
      <alignment horizontal="center" vertical="center" wrapText="1"/>
      <protection locked="0"/>
    </xf>
    <xf numFmtId="0" fontId="33" fillId="0" borderId="158" xfId="0" applyFont="1" applyBorder="1" applyAlignment="1" applyProtection="1">
      <alignment horizontal="center" vertical="center" wrapText="1"/>
      <protection locked="0"/>
    </xf>
    <xf numFmtId="0" fontId="33" fillId="0" borderId="146" xfId="0" applyFont="1" applyBorder="1" applyAlignment="1" applyProtection="1">
      <alignment horizontal="center" vertical="center" wrapText="1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0</xdr:rowOff>
    </xdr:from>
    <xdr:to>
      <xdr:col>4</xdr:col>
      <xdr:colOff>190500</xdr:colOff>
      <xdr:row>8</xdr:row>
      <xdr:rowOff>289560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676400"/>
          <a:ext cx="1581150" cy="1927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209550</xdr:rowOff>
    </xdr:from>
    <xdr:to>
      <xdr:col>4</xdr:col>
      <xdr:colOff>228600</xdr:colOff>
      <xdr:row>7</xdr:row>
      <xdr:rowOff>114300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2171700"/>
          <a:ext cx="1638300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3:CM121"/>
  <sheetViews>
    <sheetView showZeros="0" tabSelected="1" view="pageBreakPreview" zoomScale="40" zoomScaleNormal="55" zoomScaleSheetLayoutView="40" workbookViewId="0">
      <selection activeCell="BJ36" sqref="BJ36"/>
    </sheetView>
  </sheetViews>
  <sheetFormatPr defaultRowHeight="15.5" x14ac:dyDescent="0.35"/>
  <cols>
    <col min="1" max="1" width="5.36328125" style="30" customWidth="1"/>
    <col min="2" max="2" width="7" style="30" customWidth="1"/>
    <col min="3" max="28" width="5.36328125" style="30" customWidth="1"/>
    <col min="29" max="29" width="6.54296875" style="30" customWidth="1"/>
    <col min="30" max="35" width="7" style="30" customWidth="1"/>
    <col min="36" max="36" width="7.1796875" style="30" customWidth="1"/>
    <col min="37" max="37" width="7" style="30" customWidth="1"/>
    <col min="38" max="38" width="7.54296875" style="30" customWidth="1"/>
    <col min="39" max="41" width="7" style="30" customWidth="1"/>
    <col min="42" max="42" width="7.81640625" style="30" customWidth="1"/>
    <col min="43" max="43" width="6.08984375" style="30" customWidth="1"/>
    <col min="44" max="44" width="7" style="30" customWidth="1"/>
    <col min="45" max="45" width="5" style="30" customWidth="1"/>
    <col min="46" max="46" width="5.1796875" style="30" customWidth="1"/>
    <col min="47" max="47" width="7.54296875" style="30" customWidth="1"/>
    <col min="48" max="48" width="6.90625" style="30" customWidth="1"/>
    <col min="49" max="50" width="6.54296875" style="30" customWidth="1"/>
    <col min="51" max="51" width="6" style="30" customWidth="1"/>
    <col min="52" max="52" width="7.54296875" style="30" customWidth="1"/>
    <col min="53" max="53" width="6.54296875" style="30" customWidth="1"/>
    <col min="54" max="54" width="7.08984375" style="30" customWidth="1"/>
    <col min="55" max="55" width="7.90625" style="30" customWidth="1"/>
    <col min="56" max="56" width="7.36328125" style="30" customWidth="1"/>
    <col min="57" max="57" width="8.08984375" style="30" customWidth="1"/>
    <col min="58" max="58" width="9.1796875" style="30" customWidth="1"/>
    <col min="59" max="59" width="7.54296875" style="30" customWidth="1"/>
    <col min="60" max="60" width="8.08984375" style="30" customWidth="1"/>
    <col min="61" max="61" width="8.453125" style="30" customWidth="1"/>
    <col min="62" max="62" width="18.6328125" style="30" customWidth="1"/>
    <col min="63" max="63" width="6.6328125" style="30" customWidth="1"/>
    <col min="64" max="64" width="6.1796875" style="30" customWidth="1"/>
    <col min="65" max="65" width="5.6328125" style="30" customWidth="1"/>
    <col min="66" max="66" width="6.6328125" style="30" customWidth="1"/>
    <col min="67" max="67" width="9.08984375" style="15"/>
    <col min="68" max="227" width="9.08984375" style="11"/>
    <col min="228" max="229" width="4.08984375" style="11" customWidth="1"/>
    <col min="230" max="244" width="4.6328125" style="11" customWidth="1"/>
    <col min="245" max="247" width="3.6328125" style="11" customWidth="1"/>
    <col min="248" max="248" width="4.36328125" style="11" customWidth="1"/>
    <col min="249" max="260" width="3.6328125" style="11" customWidth="1"/>
    <col min="261" max="261" width="5.453125" style="11" customWidth="1"/>
    <col min="262" max="262" width="4.6328125" style="11" customWidth="1"/>
    <col min="263" max="263" width="3.6328125" style="11" customWidth="1"/>
    <col min="264" max="264" width="5.453125" style="11" customWidth="1"/>
    <col min="265" max="265" width="4.6328125" style="11" customWidth="1"/>
    <col min="266" max="266" width="3.6328125" style="11" customWidth="1"/>
    <col min="267" max="267" width="5.453125" style="11" customWidth="1"/>
    <col min="268" max="268" width="4.6328125" style="11" customWidth="1"/>
    <col min="269" max="269" width="3.6328125" style="11" customWidth="1"/>
    <col min="270" max="270" width="5.453125" style="11" customWidth="1"/>
    <col min="271" max="271" width="4.6328125" style="11" customWidth="1"/>
    <col min="272" max="272" width="3.6328125" style="11" customWidth="1"/>
    <col min="273" max="273" width="5.453125" style="11" customWidth="1"/>
    <col min="274" max="274" width="4.6328125" style="11" customWidth="1"/>
    <col min="275" max="275" width="3.6328125" style="11" customWidth="1"/>
    <col min="276" max="276" width="5.453125" style="11" customWidth="1"/>
    <col min="277" max="277" width="4.6328125" style="11" customWidth="1"/>
    <col min="278" max="278" width="3.6328125" style="11" customWidth="1"/>
    <col min="279" max="279" width="5.453125" style="11" customWidth="1"/>
    <col min="280" max="280" width="4.6328125" style="11" customWidth="1"/>
    <col min="281" max="283" width="4.08984375" style="11" customWidth="1"/>
    <col min="284" max="287" width="3.6328125" style="11" customWidth="1"/>
    <col min="288" max="288" width="4.6328125" style="11" customWidth="1"/>
    <col min="289" max="289" width="5.08984375" style="11" customWidth="1"/>
    <col min="290" max="290" width="4.54296875" style="11" customWidth="1"/>
    <col min="291" max="483" width="9.08984375" style="11"/>
    <col min="484" max="485" width="4.08984375" style="11" customWidth="1"/>
    <col min="486" max="500" width="4.6328125" style="11" customWidth="1"/>
    <col min="501" max="503" width="3.6328125" style="11" customWidth="1"/>
    <col min="504" max="504" width="4.36328125" style="11" customWidth="1"/>
    <col min="505" max="516" width="3.6328125" style="11" customWidth="1"/>
    <col min="517" max="517" width="5.453125" style="11" customWidth="1"/>
    <col min="518" max="518" width="4.6328125" style="11" customWidth="1"/>
    <col min="519" max="519" width="3.6328125" style="11" customWidth="1"/>
    <col min="520" max="520" width="5.453125" style="11" customWidth="1"/>
    <col min="521" max="521" width="4.6328125" style="11" customWidth="1"/>
    <col min="522" max="522" width="3.6328125" style="11" customWidth="1"/>
    <col min="523" max="523" width="5.453125" style="11" customWidth="1"/>
    <col min="524" max="524" width="4.6328125" style="11" customWidth="1"/>
    <col min="525" max="525" width="3.6328125" style="11" customWidth="1"/>
    <col min="526" max="526" width="5.453125" style="11" customWidth="1"/>
    <col min="527" max="527" width="4.6328125" style="11" customWidth="1"/>
    <col min="528" max="528" width="3.6328125" style="11" customWidth="1"/>
    <col min="529" max="529" width="5.453125" style="11" customWidth="1"/>
    <col min="530" max="530" width="4.6328125" style="11" customWidth="1"/>
    <col min="531" max="531" width="3.6328125" style="11" customWidth="1"/>
    <col min="532" max="532" width="5.453125" style="11" customWidth="1"/>
    <col min="533" max="533" width="4.6328125" style="11" customWidth="1"/>
    <col min="534" max="534" width="3.6328125" style="11" customWidth="1"/>
    <col min="535" max="535" width="5.453125" style="11" customWidth="1"/>
    <col min="536" max="536" width="4.6328125" style="11" customWidth="1"/>
    <col min="537" max="539" width="4.08984375" style="11" customWidth="1"/>
    <col min="540" max="543" width="3.6328125" style="11" customWidth="1"/>
    <col min="544" max="544" width="4.6328125" style="11" customWidth="1"/>
    <col min="545" max="545" width="5.08984375" style="11" customWidth="1"/>
    <col min="546" max="546" width="4.54296875" style="11" customWidth="1"/>
    <col min="547" max="739" width="9.08984375" style="11"/>
    <col min="740" max="741" width="4.08984375" style="11" customWidth="1"/>
    <col min="742" max="756" width="4.6328125" style="11" customWidth="1"/>
    <col min="757" max="759" width="3.6328125" style="11" customWidth="1"/>
    <col min="760" max="760" width="4.36328125" style="11" customWidth="1"/>
    <col min="761" max="772" width="3.6328125" style="11" customWidth="1"/>
    <col min="773" max="773" width="5.453125" style="11" customWidth="1"/>
    <col min="774" max="774" width="4.6328125" style="11" customWidth="1"/>
    <col min="775" max="775" width="3.6328125" style="11" customWidth="1"/>
    <col min="776" max="776" width="5.453125" style="11" customWidth="1"/>
    <col min="777" max="777" width="4.6328125" style="11" customWidth="1"/>
    <col min="778" max="778" width="3.6328125" style="11" customWidth="1"/>
    <col min="779" max="779" width="5.453125" style="11" customWidth="1"/>
    <col min="780" max="780" width="4.6328125" style="11" customWidth="1"/>
    <col min="781" max="781" width="3.6328125" style="11" customWidth="1"/>
    <col min="782" max="782" width="5.453125" style="11" customWidth="1"/>
    <col min="783" max="783" width="4.6328125" style="11" customWidth="1"/>
    <col min="784" max="784" width="3.6328125" style="11" customWidth="1"/>
    <col min="785" max="785" width="5.453125" style="11" customWidth="1"/>
    <col min="786" max="786" width="4.6328125" style="11" customWidth="1"/>
    <col min="787" max="787" width="3.6328125" style="11" customWidth="1"/>
    <col min="788" max="788" width="5.453125" style="11" customWidth="1"/>
    <col min="789" max="789" width="4.6328125" style="11" customWidth="1"/>
    <col min="790" max="790" width="3.6328125" style="11" customWidth="1"/>
    <col min="791" max="791" width="5.453125" style="11" customWidth="1"/>
    <col min="792" max="792" width="4.6328125" style="11" customWidth="1"/>
    <col min="793" max="795" width="4.08984375" style="11" customWidth="1"/>
    <col min="796" max="799" width="3.6328125" style="11" customWidth="1"/>
    <col min="800" max="800" width="4.6328125" style="11" customWidth="1"/>
    <col min="801" max="801" width="5.08984375" style="11" customWidth="1"/>
    <col min="802" max="802" width="4.54296875" style="11" customWidth="1"/>
    <col min="803" max="995" width="9.08984375" style="11"/>
    <col min="996" max="997" width="4.08984375" style="11" customWidth="1"/>
    <col min="998" max="1012" width="4.6328125" style="11" customWidth="1"/>
    <col min="1013" max="1015" width="3.6328125" style="11" customWidth="1"/>
    <col min="1016" max="1016" width="4.36328125" style="11" customWidth="1"/>
    <col min="1017" max="1028" width="3.6328125" style="11" customWidth="1"/>
    <col min="1029" max="1029" width="5.453125" style="11" customWidth="1"/>
    <col min="1030" max="1030" width="4.6328125" style="11" customWidth="1"/>
    <col min="1031" max="1031" width="3.6328125" style="11" customWidth="1"/>
    <col min="1032" max="1032" width="5.453125" style="11" customWidth="1"/>
    <col min="1033" max="1033" width="4.6328125" style="11" customWidth="1"/>
    <col min="1034" max="1034" width="3.6328125" style="11" customWidth="1"/>
    <col min="1035" max="1035" width="5.453125" style="11" customWidth="1"/>
    <col min="1036" max="1036" width="4.6328125" style="11" customWidth="1"/>
    <col min="1037" max="1037" width="3.6328125" style="11" customWidth="1"/>
    <col min="1038" max="1038" width="5.453125" style="11" customWidth="1"/>
    <col min="1039" max="1039" width="4.6328125" style="11" customWidth="1"/>
    <col min="1040" max="1040" width="3.6328125" style="11" customWidth="1"/>
    <col min="1041" max="1041" width="5.453125" style="11" customWidth="1"/>
    <col min="1042" max="1042" width="4.6328125" style="11" customWidth="1"/>
    <col min="1043" max="1043" width="3.6328125" style="11" customWidth="1"/>
    <col min="1044" max="1044" width="5.453125" style="11" customWidth="1"/>
    <col min="1045" max="1045" width="4.6328125" style="11" customWidth="1"/>
    <col min="1046" max="1046" width="3.6328125" style="11" customWidth="1"/>
    <col min="1047" max="1047" width="5.453125" style="11" customWidth="1"/>
    <col min="1048" max="1048" width="4.6328125" style="11" customWidth="1"/>
    <col min="1049" max="1051" width="4.08984375" style="11" customWidth="1"/>
    <col min="1052" max="1055" width="3.6328125" style="11" customWidth="1"/>
    <col min="1056" max="1056" width="4.6328125" style="11" customWidth="1"/>
    <col min="1057" max="1057" width="5.08984375" style="11" customWidth="1"/>
    <col min="1058" max="1058" width="4.54296875" style="11" customWidth="1"/>
    <col min="1059" max="1251" width="9.08984375" style="11"/>
    <col min="1252" max="1253" width="4.08984375" style="11" customWidth="1"/>
    <col min="1254" max="1268" width="4.6328125" style="11" customWidth="1"/>
    <col min="1269" max="1271" width="3.6328125" style="11" customWidth="1"/>
    <col min="1272" max="1272" width="4.36328125" style="11" customWidth="1"/>
    <col min="1273" max="1284" width="3.6328125" style="11" customWidth="1"/>
    <col min="1285" max="1285" width="5.453125" style="11" customWidth="1"/>
    <col min="1286" max="1286" width="4.6328125" style="11" customWidth="1"/>
    <col min="1287" max="1287" width="3.6328125" style="11" customWidth="1"/>
    <col min="1288" max="1288" width="5.453125" style="11" customWidth="1"/>
    <col min="1289" max="1289" width="4.6328125" style="11" customWidth="1"/>
    <col min="1290" max="1290" width="3.6328125" style="11" customWidth="1"/>
    <col min="1291" max="1291" width="5.453125" style="11" customWidth="1"/>
    <col min="1292" max="1292" width="4.6328125" style="11" customWidth="1"/>
    <col min="1293" max="1293" width="3.6328125" style="11" customWidth="1"/>
    <col min="1294" max="1294" width="5.453125" style="11" customWidth="1"/>
    <col min="1295" max="1295" width="4.6328125" style="11" customWidth="1"/>
    <col min="1296" max="1296" width="3.6328125" style="11" customWidth="1"/>
    <col min="1297" max="1297" width="5.453125" style="11" customWidth="1"/>
    <col min="1298" max="1298" width="4.6328125" style="11" customWidth="1"/>
    <col min="1299" max="1299" width="3.6328125" style="11" customWidth="1"/>
    <col min="1300" max="1300" width="5.453125" style="11" customWidth="1"/>
    <col min="1301" max="1301" width="4.6328125" style="11" customWidth="1"/>
    <col min="1302" max="1302" width="3.6328125" style="11" customWidth="1"/>
    <col min="1303" max="1303" width="5.453125" style="11" customWidth="1"/>
    <col min="1304" max="1304" width="4.6328125" style="11" customWidth="1"/>
    <col min="1305" max="1307" width="4.08984375" style="11" customWidth="1"/>
    <col min="1308" max="1311" width="3.6328125" style="11" customWidth="1"/>
    <col min="1312" max="1312" width="4.6328125" style="11" customWidth="1"/>
    <col min="1313" max="1313" width="5.08984375" style="11" customWidth="1"/>
    <col min="1314" max="1314" width="4.54296875" style="11" customWidth="1"/>
    <col min="1315" max="1507" width="9.08984375" style="11"/>
    <col min="1508" max="1509" width="4.08984375" style="11" customWidth="1"/>
    <col min="1510" max="1524" width="4.6328125" style="11" customWidth="1"/>
    <col min="1525" max="1527" width="3.6328125" style="11" customWidth="1"/>
    <col min="1528" max="1528" width="4.36328125" style="11" customWidth="1"/>
    <col min="1529" max="1540" width="3.6328125" style="11" customWidth="1"/>
    <col min="1541" max="1541" width="5.453125" style="11" customWidth="1"/>
    <col min="1542" max="1542" width="4.6328125" style="11" customWidth="1"/>
    <col min="1543" max="1543" width="3.6328125" style="11" customWidth="1"/>
    <col min="1544" max="1544" width="5.453125" style="11" customWidth="1"/>
    <col min="1545" max="1545" width="4.6328125" style="11" customWidth="1"/>
    <col min="1546" max="1546" width="3.6328125" style="11" customWidth="1"/>
    <col min="1547" max="1547" width="5.453125" style="11" customWidth="1"/>
    <col min="1548" max="1548" width="4.6328125" style="11" customWidth="1"/>
    <col min="1549" max="1549" width="3.6328125" style="11" customWidth="1"/>
    <col min="1550" max="1550" width="5.453125" style="11" customWidth="1"/>
    <col min="1551" max="1551" width="4.6328125" style="11" customWidth="1"/>
    <col min="1552" max="1552" width="3.6328125" style="11" customWidth="1"/>
    <col min="1553" max="1553" width="5.453125" style="11" customWidth="1"/>
    <col min="1554" max="1554" width="4.6328125" style="11" customWidth="1"/>
    <col min="1555" max="1555" width="3.6328125" style="11" customWidth="1"/>
    <col min="1556" max="1556" width="5.453125" style="11" customWidth="1"/>
    <col min="1557" max="1557" width="4.6328125" style="11" customWidth="1"/>
    <col min="1558" max="1558" width="3.6328125" style="11" customWidth="1"/>
    <col min="1559" max="1559" width="5.453125" style="11" customWidth="1"/>
    <col min="1560" max="1560" width="4.6328125" style="11" customWidth="1"/>
    <col min="1561" max="1563" width="4.08984375" style="11" customWidth="1"/>
    <col min="1564" max="1567" width="3.6328125" style="11" customWidth="1"/>
    <col min="1568" max="1568" width="4.6328125" style="11" customWidth="1"/>
    <col min="1569" max="1569" width="5.08984375" style="11" customWidth="1"/>
    <col min="1570" max="1570" width="4.54296875" style="11" customWidth="1"/>
    <col min="1571" max="1763" width="9.08984375" style="11"/>
    <col min="1764" max="1765" width="4.08984375" style="11" customWidth="1"/>
    <col min="1766" max="1780" width="4.6328125" style="11" customWidth="1"/>
    <col min="1781" max="1783" width="3.6328125" style="11" customWidth="1"/>
    <col min="1784" max="1784" width="4.36328125" style="11" customWidth="1"/>
    <col min="1785" max="1796" width="3.6328125" style="11" customWidth="1"/>
    <col min="1797" max="1797" width="5.453125" style="11" customWidth="1"/>
    <col min="1798" max="1798" width="4.6328125" style="11" customWidth="1"/>
    <col min="1799" max="1799" width="3.6328125" style="11" customWidth="1"/>
    <col min="1800" max="1800" width="5.453125" style="11" customWidth="1"/>
    <col min="1801" max="1801" width="4.6328125" style="11" customWidth="1"/>
    <col min="1802" max="1802" width="3.6328125" style="11" customWidth="1"/>
    <col min="1803" max="1803" width="5.453125" style="11" customWidth="1"/>
    <col min="1804" max="1804" width="4.6328125" style="11" customWidth="1"/>
    <col min="1805" max="1805" width="3.6328125" style="11" customWidth="1"/>
    <col min="1806" max="1806" width="5.453125" style="11" customWidth="1"/>
    <col min="1807" max="1807" width="4.6328125" style="11" customWidth="1"/>
    <col min="1808" max="1808" width="3.6328125" style="11" customWidth="1"/>
    <col min="1809" max="1809" width="5.453125" style="11" customWidth="1"/>
    <col min="1810" max="1810" width="4.6328125" style="11" customWidth="1"/>
    <col min="1811" max="1811" width="3.6328125" style="11" customWidth="1"/>
    <col min="1812" max="1812" width="5.453125" style="11" customWidth="1"/>
    <col min="1813" max="1813" width="4.6328125" style="11" customWidth="1"/>
    <col min="1814" max="1814" width="3.6328125" style="11" customWidth="1"/>
    <col min="1815" max="1815" width="5.453125" style="11" customWidth="1"/>
    <col min="1816" max="1816" width="4.6328125" style="11" customWidth="1"/>
    <col min="1817" max="1819" width="4.08984375" style="11" customWidth="1"/>
    <col min="1820" max="1823" width="3.6328125" style="11" customWidth="1"/>
    <col min="1824" max="1824" width="4.6328125" style="11" customWidth="1"/>
    <col min="1825" max="1825" width="5.08984375" style="11" customWidth="1"/>
    <col min="1826" max="1826" width="4.54296875" style="11" customWidth="1"/>
    <col min="1827" max="2019" width="9.08984375" style="11"/>
    <col min="2020" max="2021" width="4.08984375" style="11" customWidth="1"/>
    <col min="2022" max="2036" width="4.6328125" style="11" customWidth="1"/>
    <col min="2037" max="2039" width="3.6328125" style="11" customWidth="1"/>
    <col min="2040" max="2040" width="4.36328125" style="11" customWidth="1"/>
    <col min="2041" max="2052" width="3.6328125" style="11" customWidth="1"/>
    <col min="2053" max="2053" width="5.453125" style="11" customWidth="1"/>
    <col min="2054" max="2054" width="4.6328125" style="11" customWidth="1"/>
    <col min="2055" max="2055" width="3.6328125" style="11" customWidth="1"/>
    <col min="2056" max="2056" width="5.453125" style="11" customWidth="1"/>
    <col min="2057" max="2057" width="4.6328125" style="11" customWidth="1"/>
    <col min="2058" max="2058" width="3.6328125" style="11" customWidth="1"/>
    <col min="2059" max="2059" width="5.453125" style="11" customWidth="1"/>
    <col min="2060" max="2060" width="4.6328125" style="11" customWidth="1"/>
    <col min="2061" max="2061" width="3.6328125" style="11" customWidth="1"/>
    <col min="2062" max="2062" width="5.453125" style="11" customWidth="1"/>
    <col min="2063" max="2063" width="4.6328125" style="11" customWidth="1"/>
    <col min="2064" max="2064" width="3.6328125" style="11" customWidth="1"/>
    <col min="2065" max="2065" width="5.453125" style="11" customWidth="1"/>
    <col min="2066" max="2066" width="4.6328125" style="11" customWidth="1"/>
    <col min="2067" max="2067" width="3.6328125" style="11" customWidth="1"/>
    <col min="2068" max="2068" width="5.453125" style="11" customWidth="1"/>
    <col min="2069" max="2069" width="4.6328125" style="11" customWidth="1"/>
    <col min="2070" max="2070" width="3.6328125" style="11" customWidth="1"/>
    <col min="2071" max="2071" width="5.453125" style="11" customWidth="1"/>
    <col min="2072" max="2072" width="4.6328125" style="11" customWidth="1"/>
    <col min="2073" max="2075" width="4.08984375" style="11" customWidth="1"/>
    <col min="2076" max="2079" width="3.6328125" style="11" customWidth="1"/>
    <col min="2080" max="2080" width="4.6328125" style="11" customWidth="1"/>
    <col min="2081" max="2081" width="5.08984375" style="11" customWidth="1"/>
    <col min="2082" max="2082" width="4.54296875" style="11" customWidth="1"/>
    <col min="2083" max="2275" width="9.08984375" style="11"/>
    <col min="2276" max="2277" width="4.08984375" style="11" customWidth="1"/>
    <col min="2278" max="2292" width="4.6328125" style="11" customWidth="1"/>
    <col min="2293" max="2295" width="3.6328125" style="11" customWidth="1"/>
    <col min="2296" max="2296" width="4.36328125" style="11" customWidth="1"/>
    <col min="2297" max="2308" width="3.6328125" style="11" customWidth="1"/>
    <col min="2309" max="2309" width="5.453125" style="11" customWidth="1"/>
    <col min="2310" max="2310" width="4.6328125" style="11" customWidth="1"/>
    <col min="2311" max="2311" width="3.6328125" style="11" customWidth="1"/>
    <col min="2312" max="2312" width="5.453125" style="11" customWidth="1"/>
    <col min="2313" max="2313" width="4.6328125" style="11" customWidth="1"/>
    <col min="2314" max="2314" width="3.6328125" style="11" customWidth="1"/>
    <col min="2315" max="2315" width="5.453125" style="11" customWidth="1"/>
    <col min="2316" max="2316" width="4.6328125" style="11" customWidth="1"/>
    <col min="2317" max="2317" width="3.6328125" style="11" customWidth="1"/>
    <col min="2318" max="2318" width="5.453125" style="11" customWidth="1"/>
    <col min="2319" max="2319" width="4.6328125" style="11" customWidth="1"/>
    <col min="2320" max="2320" width="3.6328125" style="11" customWidth="1"/>
    <col min="2321" max="2321" width="5.453125" style="11" customWidth="1"/>
    <col min="2322" max="2322" width="4.6328125" style="11" customWidth="1"/>
    <col min="2323" max="2323" width="3.6328125" style="11" customWidth="1"/>
    <col min="2324" max="2324" width="5.453125" style="11" customWidth="1"/>
    <col min="2325" max="2325" width="4.6328125" style="11" customWidth="1"/>
    <col min="2326" max="2326" width="3.6328125" style="11" customWidth="1"/>
    <col min="2327" max="2327" width="5.453125" style="11" customWidth="1"/>
    <col min="2328" max="2328" width="4.6328125" style="11" customWidth="1"/>
    <col min="2329" max="2331" width="4.08984375" style="11" customWidth="1"/>
    <col min="2332" max="2335" width="3.6328125" style="11" customWidth="1"/>
    <col min="2336" max="2336" width="4.6328125" style="11" customWidth="1"/>
    <col min="2337" max="2337" width="5.08984375" style="11" customWidth="1"/>
    <col min="2338" max="2338" width="4.54296875" style="11" customWidth="1"/>
    <col min="2339" max="2531" width="9.08984375" style="11"/>
    <col min="2532" max="2533" width="4.08984375" style="11" customWidth="1"/>
    <col min="2534" max="2548" width="4.6328125" style="11" customWidth="1"/>
    <col min="2549" max="2551" width="3.6328125" style="11" customWidth="1"/>
    <col min="2552" max="2552" width="4.36328125" style="11" customWidth="1"/>
    <col min="2553" max="2564" width="3.6328125" style="11" customWidth="1"/>
    <col min="2565" max="2565" width="5.453125" style="11" customWidth="1"/>
    <col min="2566" max="2566" width="4.6328125" style="11" customWidth="1"/>
    <col min="2567" max="2567" width="3.6328125" style="11" customWidth="1"/>
    <col min="2568" max="2568" width="5.453125" style="11" customWidth="1"/>
    <col min="2569" max="2569" width="4.6328125" style="11" customWidth="1"/>
    <col min="2570" max="2570" width="3.6328125" style="11" customWidth="1"/>
    <col min="2571" max="2571" width="5.453125" style="11" customWidth="1"/>
    <col min="2572" max="2572" width="4.6328125" style="11" customWidth="1"/>
    <col min="2573" max="2573" width="3.6328125" style="11" customWidth="1"/>
    <col min="2574" max="2574" width="5.453125" style="11" customWidth="1"/>
    <col min="2575" max="2575" width="4.6328125" style="11" customWidth="1"/>
    <col min="2576" max="2576" width="3.6328125" style="11" customWidth="1"/>
    <col min="2577" max="2577" width="5.453125" style="11" customWidth="1"/>
    <col min="2578" max="2578" width="4.6328125" style="11" customWidth="1"/>
    <col min="2579" max="2579" width="3.6328125" style="11" customWidth="1"/>
    <col min="2580" max="2580" width="5.453125" style="11" customWidth="1"/>
    <col min="2581" max="2581" width="4.6328125" style="11" customWidth="1"/>
    <col min="2582" max="2582" width="3.6328125" style="11" customWidth="1"/>
    <col min="2583" max="2583" width="5.453125" style="11" customWidth="1"/>
    <col min="2584" max="2584" width="4.6328125" style="11" customWidth="1"/>
    <col min="2585" max="2587" width="4.08984375" style="11" customWidth="1"/>
    <col min="2588" max="2591" width="3.6328125" style="11" customWidth="1"/>
    <col min="2592" max="2592" width="4.6328125" style="11" customWidth="1"/>
    <col min="2593" max="2593" width="5.08984375" style="11" customWidth="1"/>
    <col min="2594" max="2594" width="4.54296875" style="11" customWidth="1"/>
    <col min="2595" max="2787" width="9.08984375" style="11"/>
    <col min="2788" max="2789" width="4.08984375" style="11" customWidth="1"/>
    <col min="2790" max="2804" width="4.6328125" style="11" customWidth="1"/>
    <col min="2805" max="2807" width="3.6328125" style="11" customWidth="1"/>
    <col min="2808" max="2808" width="4.36328125" style="11" customWidth="1"/>
    <col min="2809" max="2820" width="3.6328125" style="11" customWidth="1"/>
    <col min="2821" max="2821" width="5.453125" style="11" customWidth="1"/>
    <col min="2822" max="2822" width="4.6328125" style="11" customWidth="1"/>
    <col min="2823" max="2823" width="3.6328125" style="11" customWidth="1"/>
    <col min="2824" max="2824" width="5.453125" style="11" customWidth="1"/>
    <col min="2825" max="2825" width="4.6328125" style="11" customWidth="1"/>
    <col min="2826" max="2826" width="3.6328125" style="11" customWidth="1"/>
    <col min="2827" max="2827" width="5.453125" style="11" customWidth="1"/>
    <col min="2828" max="2828" width="4.6328125" style="11" customWidth="1"/>
    <col min="2829" max="2829" width="3.6328125" style="11" customWidth="1"/>
    <col min="2830" max="2830" width="5.453125" style="11" customWidth="1"/>
    <col min="2831" max="2831" width="4.6328125" style="11" customWidth="1"/>
    <col min="2832" max="2832" width="3.6328125" style="11" customWidth="1"/>
    <col min="2833" max="2833" width="5.453125" style="11" customWidth="1"/>
    <col min="2834" max="2834" width="4.6328125" style="11" customWidth="1"/>
    <col min="2835" max="2835" width="3.6328125" style="11" customWidth="1"/>
    <col min="2836" max="2836" width="5.453125" style="11" customWidth="1"/>
    <col min="2837" max="2837" width="4.6328125" style="11" customWidth="1"/>
    <col min="2838" max="2838" width="3.6328125" style="11" customWidth="1"/>
    <col min="2839" max="2839" width="5.453125" style="11" customWidth="1"/>
    <col min="2840" max="2840" width="4.6328125" style="11" customWidth="1"/>
    <col min="2841" max="2843" width="4.08984375" style="11" customWidth="1"/>
    <col min="2844" max="2847" width="3.6328125" style="11" customWidth="1"/>
    <col min="2848" max="2848" width="4.6328125" style="11" customWidth="1"/>
    <col min="2849" max="2849" width="5.08984375" style="11" customWidth="1"/>
    <col min="2850" max="2850" width="4.54296875" style="11" customWidth="1"/>
    <col min="2851" max="3043" width="9.08984375" style="11"/>
    <col min="3044" max="3045" width="4.08984375" style="11" customWidth="1"/>
    <col min="3046" max="3060" width="4.6328125" style="11" customWidth="1"/>
    <col min="3061" max="3063" width="3.6328125" style="11" customWidth="1"/>
    <col min="3064" max="3064" width="4.36328125" style="11" customWidth="1"/>
    <col min="3065" max="3076" width="3.6328125" style="11" customWidth="1"/>
    <col min="3077" max="3077" width="5.453125" style="11" customWidth="1"/>
    <col min="3078" max="3078" width="4.6328125" style="11" customWidth="1"/>
    <col min="3079" max="3079" width="3.6328125" style="11" customWidth="1"/>
    <col min="3080" max="3080" width="5.453125" style="11" customWidth="1"/>
    <col min="3081" max="3081" width="4.6328125" style="11" customWidth="1"/>
    <col min="3082" max="3082" width="3.6328125" style="11" customWidth="1"/>
    <col min="3083" max="3083" width="5.453125" style="11" customWidth="1"/>
    <col min="3084" max="3084" width="4.6328125" style="11" customWidth="1"/>
    <col min="3085" max="3085" width="3.6328125" style="11" customWidth="1"/>
    <col min="3086" max="3086" width="5.453125" style="11" customWidth="1"/>
    <col min="3087" max="3087" width="4.6328125" style="11" customWidth="1"/>
    <col min="3088" max="3088" width="3.6328125" style="11" customWidth="1"/>
    <col min="3089" max="3089" width="5.453125" style="11" customWidth="1"/>
    <col min="3090" max="3090" width="4.6328125" style="11" customWidth="1"/>
    <col min="3091" max="3091" width="3.6328125" style="11" customWidth="1"/>
    <col min="3092" max="3092" width="5.453125" style="11" customWidth="1"/>
    <col min="3093" max="3093" width="4.6328125" style="11" customWidth="1"/>
    <col min="3094" max="3094" width="3.6328125" style="11" customWidth="1"/>
    <col min="3095" max="3095" width="5.453125" style="11" customWidth="1"/>
    <col min="3096" max="3096" width="4.6328125" style="11" customWidth="1"/>
    <col min="3097" max="3099" width="4.08984375" style="11" customWidth="1"/>
    <col min="3100" max="3103" width="3.6328125" style="11" customWidth="1"/>
    <col min="3104" max="3104" width="4.6328125" style="11" customWidth="1"/>
    <col min="3105" max="3105" width="5.08984375" style="11" customWidth="1"/>
    <col min="3106" max="3106" width="4.54296875" style="11" customWidth="1"/>
    <col min="3107" max="3299" width="9.08984375" style="11"/>
    <col min="3300" max="3301" width="4.08984375" style="11" customWidth="1"/>
    <col min="3302" max="3316" width="4.6328125" style="11" customWidth="1"/>
    <col min="3317" max="3319" width="3.6328125" style="11" customWidth="1"/>
    <col min="3320" max="3320" width="4.36328125" style="11" customWidth="1"/>
    <col min="3321" max="3332" width="3.6328125" style="11" customWidth="1"/>
    <col min="3333" max="3333" width="5.453125" style="11" customWidth="1"/>
    <col min="3334" max="3334" width="4.6328125" style="11" customWidth="1"/>
    <col min="3335" max="3335" width="3.6328125" style="11" customWidth="1"/>
    <col min="3336" max="3336" width="5.453125" style="11" customWidth="1"/>
    <col min="3337" max="3337" width="4.6328125" style="11" customWidth="1"/>
    <col min="3338" max="3338" width="3.6328125" style="11" customWidth="1"/>
    <col min="3339" max="3339" width="5.453125" style="11" customWidth="1"/>
    <col min="3340" max="3340" width="4.6328125" style="11" customWidth="1"/>
    <col min="3341" max="3341" width="3.6328125" style="11" customWidth="1"/>
    <col min="3342" max="3342" width="5.453125" style="11" customWidth="1"/>
    <col min="3343" max="3343" width="4.6328125" style="11" customWidth="1"/>
    <col min="3344" max="3344" width="3.6328125" style="11" customWidth="1"/>
    <col min="3345" max="3345" width="5.453125" style="11" customWidth="1"/>
    <col min="3346" max="3346" width="4.6328125" style="11" customWidth="1"/>
    <col min="3347" max="3347" width="3.6328125" style="11" customWidth="1"/>
    <col min="3348" max="3348" width="5.453125" style="11" customWidth="1"/>
    <col min="3349" max="3349" width="4.6328125" style="11" customWidth="1"/>
    <col min="3350" max="3350" width="3.6328125" style="11" customWidth="1"/>
    <col min="3351" max="3351" width="5.453125" style="11" customWidth="1"/>
    <col min="3352" max="3352" width="4.6328125" style="11" customWidth="1"/>
    <col min="3353" max="3355" width="4.08984375" style="11" customWidth="1"/>
    <col min="3356" max="3359" width="3.6328125" style="11" customWidth="1"/>
    <col min="3360" max="3360" width="4.6328125" style="11" customWidth="1"/>
    <col min="3361" max="3361" width="5.08984375" style="11" customWidth="1"/>
    <col min="3362" max="3362" width="4.54296875" style="11" customWidth="1"/>
    <col min="3363" max="3555" width="9.08984375" style="11"/>
    <col min="3556" max="3557" width="4.08984375" style="11" customWidth="1"/>
    <col min="3558" max="3572" width="4.6328125" style="11" customWidth="1"/>
    <col min="3573" max="3575" width="3.6328125" style="11" customWidth="1"/>
    <col min="3576" max="3576" width="4.36328125" style="11" customWidth="1"/>
    <col min="3577" max="3588" width="3.6328125" style="11" customWidth="1"/>
    <col min="3589" max="3589" width="5.453125" style="11" customWidth="1"/>
    <col min="3590" max="3590" width="4.6328125" style="11" customWidth="1"/>
    <col min="3591" max="3591" width="3.6328125" style="11" customWidth="1"/>
    <col min="3592" max="3592" width="5.453125" style="11" customWidth="1"/>
    <col min="3593" max="3593" width="4.6328125" style="11" customWidth="1"/>
    <col min="3594" max="3594" width="3.6328125" style="11" customWidth="1"/>
    <col min="3595" max="3595" width="5.453125" style="11" customWidth="1"/>
    <col min="3596" max="3596" width="4.6328125" style="11" customWidth="1"/>
    <col min="3597" max="3597" width="3.6328125" style="11" customWidth="1"/>
    <col min="3598" max="3598" width="5.453125" style="11" customWidth="1"/>
    <col min="3599" max="3599" width="4.6328125" style="11" customWidth="1"/>
    <col min="3600" max="3600" width="3.6328125" style="11" customWidth="1"/>
    <col min="3601" max="3601" width="5.453125" style="11" customWidth="1"/>
    <col min="3602" max="3602" width="4.6328125" style="11" customWidth="1"/>
    <col min="3603" max="3603" width="3.6328125" style="11" customWidth="1"/>
    <col min="3604" max="3604" width="5.453125" style="11" customWidth="1"/>
    <col min="3605" max="3605" width="4.6328125" style="11" customWidth="1"/>
    <col min="3606" max="3606" width="3.6328125" style="11" customWidth="1"/>
    <col min="3607" max="3607" width="5.453125" style="11" customWidth="1"/>
    <col min="3608" max="3608" width="4.6328125" style="11" customWidth="1"/>
    <col min="3609" max="3611" width="4.08984375" style="11" customWidth="1"/>
    <col min="3612" max="3615" width="3.6328125" style="11" customWidth="1"/>
    <col min="3616" max="3616" width="4.6328125" style="11" customWidth="1"/>
    <col min="3617" max="3617" width="5.08984375" style="11" customWidth="1"/>
    <col min="3618" max="3618" width="4.54296875" style="11" customWidth="1"/>
    <col min="3619" max="3811" width="9.08984375" style="11"/>
    <col min="3812" max="3813" width="4.08984375" style="11" customWidth="1"/>
    <col min="3814" max="3828" width="4.6328125" style="11" customWidth="1"/>
    <col min="3829" max="3831" width="3.6328125" style="11" customWidth="1"/>
    <col min="3832" max="3832" width="4.36328125" style="11" customWidth="1"/>
    <col min="3833" max="3844" width="3.6328125" style="11" customWidth="1"/>
    <col min="3845" max="3845" width="5.453125" style="11" customWidth="1"/>
    <col min="3846" max="3846" width="4.6328125" style="11" customWidth="1"/>
    <col min="3847" max="3847" width="3.6328125" style="11" customWidth="1"/>
    <col min="3848" max="3848" width="5.453125" style="11" customWidth="1"/>
    <col min="3849" max="3849" width="4.6328125" style="11" customWidth="1"/>
    <col min="3850" max="3850" width="3.6328125" style="11" customWidth="1"/>
    <col min="3851" max="3851" width="5.453125" style="11" customWidth="1"/>
    <col min="3852" max="3852" width="4.6328125" style="11" customWidth="1"/>
    <col min="3853" max="3853" width="3.6328125" style="11" customWidth="1"/>
    <col min="3854" max="3854" width="5.453125" style="11" customWidth="1"/>
    <col min="3855" max="3855" width="4.6328125" style="11" customWidth="1"/>
    <col min="3856" max="3856" width="3.6328125" style="11" customWidth="1"/>
    <col min="3857" max="3857" width="5.453125" style="11" customWidth="1"/>
    <col min="3858" max="3858" width="4.6328125" style="11" customWidth="1"/>
    <col min="3859" max="3859" width="3.6328125" style="11" customWidth="1"/>
    <col min="3860" max="3860" width="5.453125" style="11" customWidth="1"/>
    <col min="3861" max="3861" width="4.6328125" style="11" customWidth="1"/>
    <col min="3862" max="3862" width="3.6328125" style="11" customWidth="1"/>
    <col min="3863" max="3863" width="5.453125" style="11" customWidth="1"/>
    <col min="3864" max="3864" width="4.6328125" style="11" customWidth="1"/>
    <col min="3865" max="3867" width="4.08984375" style="11" customWidth="1"/>
    <col min="3868" max="3871" width="3.6328125" style="11" customWidth="1"/>
    <col min="3872" max="3872" width="4.6328125" style="11" customWidth="1"/>
    <col min="3873" max="3873" width="5.08984375" style="11" customWidth="1"/>
    <col min="3874" max="3874" width="4.54296875" style="11" customWidth="1"/>
    <col min="3875" max="4067" width="9.08984375" style="11"/>
    <col min="4068" max="4069" width="4.08984375" style="11" customWidth="1"/>
    <col min="4070" max="4084" width="4.6328125" style="11" customWidth="1"/>
    <col min="4085" max="4087" width="3.6328125" style="11" customWidth="1"/>
    <col min="4088" max="4088" width="4.36328125" style="11" customWidth="1"/>
    <col min="4089" max="4100" width="3.6328125" style="11" customWidth="1"/>
    <col min="4101" max="4101" width="5.453125" style="11" customWidth="1"/>
    <col min="4102" max="4102" width="4.6328125" style="11" customWidth="1"/>
    <col min="4103" max="4103" width="3.6328125" style="11" customWidth="1"/>
    <col min="4104" max="4104" width="5.453125" style="11" customWidth="1"/>
    <col min="4105" max="4105" width="4.6328125" style="11" customWidth="1"/>
    <col min="4106" max="4106" width="3.6328125" style="11" customWidth="1"/>
    <col min="4107" max="4107" width="5.453125" style="11" customWidth="1"/>
    <col min="4108" max="4108" width="4.6328125" style="11" customWidth="1"/>
    <col min="4109" max="4109" width="3.6328125" style="11" customWidth="1"/>
    <col min="4110" max="4110" width="5.453125" style="11" customWidth="1"/>
    <col min="4111" max="4111" width="4.6328125" style="11" customWidth="1"/>
    <col min="4112" max="4112" width="3.6328125" style="11" customWidth="1"/>
    <col min="4113" max="4113" width="5.453125" style="11" customWidth="1"/>
    <col min="4114" max="4114" width="4.6328125" style="11" customWidth="1"/>
    <col min="4115" max="4115" width="3.6328125" style="11" customWidth="1"/>
    <col min="4116" max="4116" width="5.453125" style="11" customWidth="1"/>
    <col min="4117" max="4117" width="4.6328125" style="11" customWidth="1"/>
    <col min="4118" max="4118" width="3.6328125" style="11" customWidth="1"/>
    <col min="4119" max="4119" width="5.453125" style="11" customWidth="1"/>
    <col min="4120" max="4120" width="4.6328125" style="11" customWidth="1"/>
    <col min="4121" max="4123" width="4.08984375" style="11" customWidth="1"/>
    <col min="4124" max="4127" width="3.6328125" style="11" customWidth="1"/>
    <col min="4128" max="4128" width="4.6328125" style="11" customWidth="1"/>
    <col min="4129" max="4129" width="5.08984375" style="11" customWidth="1"/>
    <col min="4130" max="4130" width="4.54296875" style="11" customWidth="1"/>
    <col min="4131" max="4323" width="9.08984375" style="11"/>
    <col min="4324" max="4325" width="4.08984375" style="11" customWidth="1"/>
    <col min="4326" max="4340" width="4.6328125" style="11" customWidth="1"/>
    <col min="4341" max="4343" width="3.6328125" style="11" customWidth="1"/>
    <col min="4344" max="4344" width="4.36328125" style="11" customWidth="1"/>
    <col min="4345" max="4356" width="3.6328125" style="11" customWidth="1"/>
    <col min="4357" max="4357" width="5.453125" style="11" customWidth="1"/>
    <col min="4358" max="4358" width="4.6328125" style="11" customWidth="1"/>
    <col min="4359" max="4359" width="3.6328125" style="11" customWidth="1"/>
    <col min="4360" max="4360" width="5.453125" style="11" customWidth="1"/>
    <col min="4361" max="4361" width="4.6328125" style="11" customWidth="1"/>
    <col min="4362" max="4362" width="3.6328125" style="11" customWidth="1"/>
    <col min="4363" max="4363" width="5.453125" style="11" customWidth="1"/>
    <col min="4364" max="4364" width="4.6328125" style="11" customWidth="1"/>
    <col min="4365" max="4365" width="3.6328125" style="11" customWidth="1"/>
    <col min="4366" max="4366" width="5.453125" style="11" customWidth="1"/>
    <col min="4367" max="4367" width="4.6328125" style="11" customWidth="1"/>
    <col min="4368" max="4368" width="3.6328125" style="11" customWidth="1"/>
    <col min="4369" max="4369" width="5.453125" style="11" customWidth="1"/>
    <col min="4370" max="4370" width="4.6328125" style="11" customWidth="1"/>
    <col min="4371" max="4371" width="3.6328125" style="11" customWidth="1"/>
    <col min="4372" max="4372" width="5.453125" style="11" customWidth="1"/>
    <col min="4373" max="4373" width="4.6328125" style="11" customWidth="1"/>
    <col min="4374" max="4374" width="3.6328125" style="11" customWidth="1"/>
    <col min="4375" max="4375" width="5.453125" style="11" customWidth="1"/>
    <col min="4376" max="4376" width="4.6328125" style="11" customWidth="1"/>
    <col min="4377" max="4379" width="4.08984375" style="11" customWidth="1"/>
    <col min="4380" max="4383" width="3.6328125" style="11" customWidth="1"/>
    <col min="4384" max="4384" width="4.6328125" style="11" customWidth="1"/>
    <col min="4385" max="4385" width="5.08984375" style="11" customWidth="1"/>
    <col min="4386" max="4386" width="4.54296875" style="11" customWidth="1"/>
    <col min="4387" max="4579" width="9.08984375" style="11"/>
    <col min="4580" max="4581" width="4.08984375" style="11" customWidth="1"/>
    <col min="4582" max="4596" width="4.6328125" style="11" customWidth="1"/>
    <col min="4597" max="4599" width="3.6328125" style="11" customWidth="1"/>
    <col min="4600" max="4600" width="4.36328125" style="11" customWidth="1"/>
    <col min="4601" max="4612" width="3.6328125" style="11" customWidth="1"/>
    <col min="4613" max="4613" width="5.453125" style="11" customWidth="1"/>
    <col min="4614" max="4614" width="4.6328125" style="11" customWidth="1"/>
    <col min="4615" max="4615" width="3.6328125" style="11" customWidth="1"/>
    <col min="4616" max="4616" width="5.453125" style="11" customWidth="1"/>
    <col min="4617" max="4617" width="4.6328125" style="11" customWidth="1"/>
    <col min="4618" max="4618" width="3.6328125" style="11" customWidth="1"/>
    <col min="4619" max="4619" width="5.453125" style="11" customWidth="1"/>
    <col min="4620" max="4620" width="4.6328125" style="11" customWidth="1"/>
    <col min="4621" max="4621" width="3.6328125" style="11" customWidth="1"/>
    <col min="4622" max="4622" width="5.453125" style="11" customWidth="1"/>
    <col min="4623" max="4623" width="4.6328125" style="11" customWidth="1"/>
    <col min="4624" max="4624" width="3.6328125" style="11" customWidth="1"/>
    <col min="4625" max="4625" width="5.453125" style="11" customWidth="1"/>
    <col min="4626" max="4626" width="4.6328125" style="11" customWidth="1"/>
    <col min="4627" max="4627" width="3.6328125" style="11" customWidth="1"/>
    <col min="4628" max="4628" width="5.453125" style="11" customWidth="1"/>
    <col min="4629" max="4629" width="4.6328125" style="11" customWidth="1"/>
    <col min="4630" max="4630" width="3.6328125" style="11" customWidth="1"/>
    <col min="4631" max="4631" width="5.453125" style="11" customWidth="1"/>
    <col min="4632" max="4632" width="4.6328125" style="11" customWidth="1"/>
    <col min="4633" max="4635" width="4.08984375" style="11" customWidth="1"/>
    <col min="4636" max="4639" width="3.6328125" style="11" customWidth="1"/>
    <col min="4640" max="4640" width="4.6328125" style="11" customWidth="1"/>
    <col min="4641" max="4641" width="5.08984375" style="11" customWidth="1"/>
    <col min="4642" max="4642" width="4.54296875" style="11" customWidth="1"/>
    <col min="4643" max="4835" width="9.08984375" style="11"/>
    <col min="4836" max="4837" width="4.08984375" style="11" customWidth="1"/>
    <col min="4838" max="4852" width="4.6328125" style="11" customWidth="1"/>
    <col min="4853" max="4855" width="3.6328125" style="11" customWidth="1"/>
    <col min="4856" max="4856" width="4.36328125" style="11" customWidth="1"/>
    <col min="4857" max="4868" width="3.6328125" style="11" customWidth="1"/>
    <col min="4869" max="4869" width="5.453125" style="11" customWidth="1"/>
    <col min="4870" max="4870" width="4.6328125" style="11" customWidth="1"/>
    <col min="4871" max="4871" width="3.6328125" style="11" customWidth="1"/>
    <col min="4872" max="4872" width="5.453125" style="11" customWidth="1"/>
    <col min="4873" max="4873" width="4.6328125" style="11" customWidth="1"/>
    <col min="4874" max="4874" width="3.6328125" style="11" customWidth="1"/>
    <col min="4875" max="4875" width="5.453125" style="11" customWidth="1"/>
    <col min="4876" max="4876" width="4.6328125" style="11" customWidth="1"/>
    <col min="4877" max="4877" width="3.6328125" style="11" customWidth="1"/>
    <col min="4878" max="4878" width="5.453125" style="11" customWidth="1"/>
    <col min="4879" max="4879" width="4.6328125" style="11" customWidth="1"/>
    <col min="4880" max="4880" width="3.6328125" style="11" customWidth="1"/>
    <col min="4881" max="4881" width="5.453125" style="11" customWidth="1"/>
    <col min="4882" max="4882" width="4.6328125" style="11" customWidth="1"/>
    <col min="4883" max="4883" width="3.6328125" style="11" customWidth="1"/>
    <col min="4884" max="4884" width="5.453125" style="11" customWidth="1"/>
    <col min="4885" max="4885" width="4.6328125" style="11" customWidth="1"/>
    <col min="4886" max="4886" width="3.6328125" style="11" customWidth="1"/>
    <col min="4887" max="4887" width="5.453125" style="11" customWidth="1"/>
    <col min="4888" max="4888" width="4.6328125" style="11" customWidth="1"/>
    <col min="4889" max="4891" width="4.08984375" style="11" customWidth="1"/>
    <col min="4892" max="4895" width="3.6328125" style="11" customWidth="1"/>
    <col min="4896" max="4896" width="4.6328125" style="11" customWidth="1"/>
    <col min="4897" max="4897" width="5.08984375" style="11" customWidth="1"/>
    <col min="4898" max="4898" width="4.54296875" style="11" customWidth="1"/>
    <col min="4899" max="5091" width="9.08984375" style="11"/>
    <col min="5092" max="5093" width="4.08984375" style="11" customWidth="1"/>
    <col min="5094" max="5108" width="4.6328125" style="11" customWidth="1"/>
    <col min="5109" max="5111" width="3.6328125" style="11" customWidth="1"/>
    <col min="5112" max="5112" width="4.36328125" style="11" customWidth="1"/>
    <col min="5113" max="5124" width="3.6328125" style="11" customWidth="1"/>
    <col min="5125" max="5125" width="5.453125" style="11" customWidth="1"/>
    <col min="5126" max="5126" width="4.6328125" style="11" customWidth="1"/>
    <col min="5127" max="5127" width="3.6328125" style="11" customWidth="1"/>
    <col min="5128" max="5128" width="5.453125" style="11" customWidth="1"/>
    <col min="5129" max="5129" width="4.6328125" style="11" customWidth="1"/>
    <col min="5130" max="5130" width="3.6328125" style="11" customWidth="1"/>
    <col min="5131" max="5131" width="5.453125" style="11" customWidth="1"/>
    <col min="5132" max="5132" width="4.6328125" style="11" customWidth="1"/>
    <col min="5133" max="5133" width="3.6328125" style="11" customWidth="1"/>
    <col min="5134" max="5134" width="5.453125" style="11" customWidth="1"/>
    <col min="5135" max="5135" width="4.6328125" style="11" customWidth="1"/>
    <col min="5136" max="5136" width="3.6328125" style="11" customWidth="1"/>
    <col min="5137" max="5137" width="5.453125" style="11" customWidth="1"/>
    <col min="5138" max="5138" width="4.6328125" style="11" customWidth="1"/>
    <col min="5139" max="5139" width="3.6328125" style="11" customWidth="1"/>
    <col min="5140" max="5140" width="5.453125" style="11" customWidth="1"/>
    <col min="5141" max="5141" width="4.6328125" style="11" customWidth="1"/>
    <col min="5142" max="5142" width="3.6328125" style="11" customWidth="1"/>
    <col min="5143" max="5143" width="5.453125" style="11" customWidth="1"/>
    <col min="5144" max="5144" width="4.6328125" style="11" customWidth="1"/>
    <col min="5145" max="5147" width="4.08984375" style="11" customWidth="1"/>
    <col min="5148" max="5151" width="3.6328125" style="11" customWidth="1"/>
    <col min="5152" max="5152" width="4.6328125" style="11" customWidth="1"/>
    <col min="5153" max="5153" width="5.08984375" style="11" customWidth="1"/>
    <col min="5154" max="5154" width="4.54296875" style="11" customWidth="1"/>
    <col min="5155" max="5347" width="9.08984375" style="11"/>
    <col min="5348" max="5349" width="4.08984375" style="11" customWidth="1"/>
    <col min="5350" max="5364" width="4.6328125" style="11" customWidth="1"/>
    <col min="5365" max="5367" width="3.6328125" style="11" customWidth="1"/>
    <col min="5368" max="5368" width="4.36328125" style="11" customWidth="1"/>
    <col min="5369" max="5380" width="3.6328125" style="11" customWidth="1"/>
    <col min="5381" max="5381" width="5.453125" style="11" customWidth="1"/>
    <col min="5382" max="5382" width="4.6328125" style="11" customWidth="1"/>
    <col min="5383" max="5383" width="3.6328125" style="11" customWidth="1"/>
    <col min="5384" max="5384" width="5.453125" style="11" customWidth="1"/>
    <col min="5385" max="5385" width="4.6328125" style="11" customWidth="1"/>
    <col min="5386" max="5386" width="3.6328125" style="11" customWidth="1"/>
    <col min="5387" max="5387" width="5.453125" style="11" customWidth="1"/>
    <col min="5388" max="5388" width="4.6328125" style="11" customWidth="1"/>
    <col min="5389" max="5389" width="3.6328125" style="11" customWidth="1"/>
    <col min="5390" max="5390" width="5.453125" style="11" customWidth="1"/>
    <col min="5391" max="5391" width="4.6328125" style="11" customWidth="1"/>
    <col min="5392" max="5392" width="3.6328125" style="11" customWidth="1"/>
    <col min="5393" max="5393" width="5.453125" style="11" customWidth="1"/>
    <col min="5394" max="5394" width="4.6328125" style="11" customWidth="1"/>
    <col min="5395" max="5395" width="3.6328125" style="11" customWidth="1"/>
    <col min="5396" max="5396" width="5.453125" style="11" customWidth="1"/>
    <col min="5397" max="5397" width="4.6328125" style="11" customWidth="1"/>
    <col min="5398" max="5398" width="3.6328125" style="11" customWidth="1"/>
    <col min="5399" max="5399" width="5.453125" style="11" customWidth="1"/>
    <col min="5400" max="5400" width="4.6328125" style="11" customWidth="1"/>
    <col min="5401" max="5403" width="4.08984375" style="11" customWidth="1"/>
    <col min="5404" max="5407" width="3.6328125" style="11" customWidth="1"/>
    <col min="5408" max="5408" width="4.6328125" style="11" customWidth="1"/>
    <col min="5409" max="5409" width="5.08984375" style="11" customWidth="1"/>
    <col min="5410" max="5410" width="4.54296875" style="11" customWidth="1"/>
    <col min="5411" max="5603" width="9.08984375" style="11"/>
    <col min="5604" max="5605" width="4.08984375" style="11" customWidth="1"/>
    <col min="5606" max="5620" width="4.6328125" style="11" customWidth="1"/>
    <col min="5621" max="5623" width="3.6328125" style="11" customWidth="1"/>
    <col min="5624" max="5624" width="4.36328125" style="11" customWidth="1"/>
    <col min="5625" max="5636" width="3.6328125" style="11" customWidth="1"/>
    <col min="5637" max="5637" width="5.453125" style="11" customWidth="1"/>
    <col min="5638" max="5638" width="4.6328125" style="11" customWidth="1"/>
    <col min="5639" max="5639" width="3.6328125" style="11" customWidth="1"/>
    <col min="5640" max="5640" width="5.453125" style="11" customWidth="1"/>
    <col min="5641" max="5641" width="4.6328125" style="11" customWidth="1"/>
    <col min="5642" max="5642" width="3.6328125" style="11" customWidth="1"/>
    <col min="5643" max="5643" width="5.453125" style="11" customWidth="1"/>
    <col min="5644" max="5644" width="4.6328125" style="11" customWidth="1"/>
    <col min="5645" max="5645" width="3.6328125" style="11" customWidth="1"/>
    <col min="5646" max="5646" width="5.453125" style="11" customWidth="1"/>
    <col min="5647" max="5647" width="4.6328125" style="11" customWidth="1"/>
    <col min="5648" max="5648" width="3.6328125" style="11" customWidth="1"/>
    <col min="5649" max="5649" width="5.453125" style="11" customWidth="1"/>
    <col min="5650" max="5650" width="4.6328125" style="11" customWidth="1"/>
    <col min="5651" max="5651" width="3.6328125" style="11" customWidth="1"/>
    <col min="5652" max="5652" width="5.453125" style="11" customWidth="1"/>
    <col min="5653" max="5653" width="4.6328125" style="11" customWidth="1"/>
    <col min="5654" max="5654" width="3.6328125" style="11" customWidth="1"/>
    <col min="5655" max="5655" width="5.453125" style="11" customWidth="1"/>
    <col min="5656" max="5656" width="4.6328125" style="11" customWidth="1"/>
    <col min="5657" max="5659" width="4.08984375" style="11" customWidth="1"/>
    <col min="5660" max="5663" width="3.6328125" style="11" customWidth="1"/>
    <col min="5664" max="5664" width="4.6328125" style="11" customWidth="1"/>
    <col min="5665" max="5665" width="5.08984375" style="11" customWidth="1"/>
    <col min="5666" max="5666" width="4.54296875" style="11" customWidth="1"/>
    <col min="5667" max="5859" width="9.08984375" style="11"/>
    <col min="5860" max="5861" width="4.08984375" style="11" customWidth="1"/>
    <col min="5862" max="5876" width="4.6328125" style="11" customWidth="1"/>
    <col min="5877" max="5879" width="3.6328125" style="11" customWidth="1"/>
    <col min="5880" max="5880" width="4.36328125" style="11" customWidth="1"/>
    <col min="5881" max="5892" width="3.6328125" style="11" customWidth="1"/>
    <col min="5893" max="5893" width="5.453125" style="11" customWidth="1"/>
    <col min="5894" max="5894" width="4.6328125" style="11" customWidth="1"/>
    <col min="5895" max="5895" width="3.6328125" style="11" customWidth="1"/>
    <col min="5896" max="5896" width="5.453125" style="11" customWidth="1"/>
    <col min="5897" max="5897" width="4.6328125" style="11" customWidth="1"/>
    <col min="5898" max="5898" width="3.6328125" style="11" customWidth="1"/>
    <col min="5899" max="5899" width="5.453125" style="11" customWidth="1"/>
    <col min="5900" max="5900" width="4.6328125" style="11" customWidth="1"/>
    <col min="5901" max="5901" width="3.6328125" style="11" customWidth="1"/>
    <col min="5902" max="5902" width="5.453125" style="11" customWidth="1"/>
    <col min="5903" max="5903" width="4.6328125" style="11" customWidth="1"/>
    <col min="5904" max="5904" width="3.6328125" style="11" customWidth="1"/>
    <col min="5905" max="5905" width="5.453125" style="11" customWidth="1"/>
    <col min="5906" max="5906" width="4.6328125" style="11" customWidth="1"/>
    <col min="5907" max="5907" width="3.6328125" style="11" customWidth="1"/>
    <col min="5908" max="5908" width="5.453125" style="11" customWidth="1"/>
    <col min="5909" max="5909" width="4.6328125" style="11" customWidth="1"/>
    <col min="5910" max="5910" width="3.6328125" style="11" customWidth="1"/>
    <col min="5911" max="5911" width="5.453125" style="11" customWidth="1"/>
    <col min="5912" max="5912" width="4.6328125" style="11" customWidth="1"/>
    <col min="5913" max="5915" width="4.08984375" style="11" customWidth="1"/>
    <col min="5916" max="5919" width="3.6328125" style="11" customWidth="1"/>
    <col min="5920" max="5920" width="4.6328125" style="11" customWidth="1"/>
    <col min="5921" max="5921" width="5.08984375" style="11" customWidth="1"/>
    <col min="5922" max="5922" width="4.54296875" style="11" customWidth="1"/>
    <col min="5923" max="6115" width="9.08984375" style="11"/>
    <col min="6116" max="6117" width="4.08984375" style="11" customWidth="1"/>
    <col min="6118" max="6132" width="4.6328125" style="11" customWidth="1"/>
    <col min="6133" max="6135" width="3.6328125" style="11" customWidth="1"/>
    <col min="6136" max="6136" width="4.36328125" style="11" customWidth="1"/>
    <col min="6137" max="6148" width="3.6328125" style="11" customWidth="1"/>
    <col min="6149" max="6149" width="5.453125" style="11" customWidth="1"/>
    <col min="6150" max="6150" width="4.6328125" style="11" customWidth="1"/>
    <col min="6151" max="6151" width="3.6328125" style="11" customWidth="1"/>
    <col min="6152" max="6152" width="5.453125" style="11" customWidth="1"/>
    <col min="6153" max="6153" width="4.6328125" style="11" customWidth="1"/>
    <col min="6154" max="6154" width="3.6328125" style="11" customWidth="1"/>
    <col min="6155" max="6155" width="5.453125" style="11" customWidth="1"/>
    <col min="6156" max="6156" width="4.6328125" style="11" customWidth="1"/>
    <col min="6157" max="6157" width="3.6328125" style="11" customWidth="1"/>
    <col min="6158" max="6158" width="5.453125" style="11" customWidth="1"/>
    <col min="6159" max="6159" width="4.6328125" style="11" customWidth="1"/>
    <col min="6160" max="6160" width="3.6328125" style="11" customWidth="1"/>
    <col min="6161" max="6161" width="5.453125" style="11" customWidth="1"/>
    <col min="6162" max="6162" width="4.6328125" style="11" customWidth="1"/>
    <col min="6163" max="6163" width="3.6328125" style="11" customWidth="1"/>
    <col min="6164" max="6164" width="5.453125" style="11" customWidth="1"/>
    <col min="6165" max="6165" width="4.6328125" style="11" customWidth="1"/>
    <col min="6166" max="6166" width="3.6328125" style="11" customWidth="1"/>
    <col min="6167" max="6167" width="5.453125" style="11" customWidth="1"/>
    <col min="6168" max="6168" width="4.6328125" style="11" customWidth="1"/>
    <col min="6169" max="6171" width="4.08984375" style="11" customWidth="1"/>
    <col min="6172" max="6175" width="3.6328125" style="11" customWidth="1"/>
    <col min="6176" max="6176" width="4.6328125" style="11" customWidth="1"/>
    <col min="6177" max="6177" width="5.08984375" style="11" customWidth="1"/>
    <col min="6178" max="6178" width="4.54296875" style="11" customWidth="1"/>
    <col min="6179" max="6371" width="9.08984375" style="11"/>
    <col min="6372" max="6373" width="4.08984375" style="11" customWidth="1"/>
    <col min="6374" max="6388" width="4.6328125" style="11" customWidth="1"/>
    <col min="6389" max="6391" width="3.6328125" style="11" customWidth="1"/>
    <col min="6392" max="6392" width="4.36328125" style="11" customWidth="1"/>
    <col min="6393" max="6404" width="3.6328125" style="11" customWidth="1"/>
    <col min="6405" max="6405" width="5.453125" style="11" customWidth="1"/>
    <col min="6406" max="6406" width="4.6328125" style="11" customWidth="1"/>
    <col min="6407" max="6407" width="3.6328125" style="11" customWidth="1"/>
    <col min="6408" max="6408" width="5.453125" style="11" customWidth="1"/>
    <col min="6409" max="6409" width="4.6328125" style="11" customWidth="1"/>
    <col min="6410" max="6410" width="3.6328125" style="11" customWidth="1"/>
    <col min="6411" max="6411" width="5.453125" style="11" customWidth="1"/>
    <col min="6412" max="6412" width="4.6328125" style="11" customWidth="1"/>
    <col min="6413" max="6413" width="3.6328125" style="11" customWidth="1"/>
    <col min="6414" max="6414" width="5.453125" style="11" customWidth="1"/>
    <col min="6415" max="6415" width="4.6328125" style="11" customWidth="1"/>
    <col min="6416" max="6416" width="3.6328125" style="11" customWidth="1"/>
    <col min="6417" max="6417" width="5.453125" style="11" customWidth="1"/>
    <col min="6418" max="6418" width="4.6328125" style="11" customWidth="1"/>
    <col min="6419" max="6419" width="3.6328125" style="11" customWidth="1"/>
    <col min="6420" max="6420" width="5.453125" style="11" customWidth="1"/>
    <col min="6421" max="6421" width="4.6328125" style="11" customWidth="1"/>
    <col min="6422" max="6422" width="3.6328125" style="11" customWidth="1"/>
    <col min="6423" max="6423" width="5.453125" style="11" customWidth="1"/>
    <col min="6424" max="6424" width="4.6328125" style="11" customWidth="1"/>
    <col min="6425" max="6427" width="4.08984375" style="11" customWidth="1"/>
    <col min="6428" max="6431" width="3.6328125" style="11" customWidth="1"/>
    <col min="6432" max="6432" width="4.6328125" style="11" customWidth="1"/>
    <col min="6433" max="6433" width="5.08984375" style="11" customWidth="1"/>
    <col min="6434" max="6434" width="4.54296875" style="11" customWidth="1"/>
    <col min="6435" max="6627" width="9.08984375" style="11"/>
    <col min="6628" max="6629" width="4.08984375" style="11" customWidth="1"/>
    <col min="6630" max="6644" width="4.6328125" style="11" customWidth="1"/>
    <col min="6645" max="6647" width="3.6328125" style="11" customWidth="1"/>
    <col min="6648" max="6648" width="4.36328125" style="11" customWidth="1"/>
    <col min="6649" max="6660" width="3.6328125" style="11" customWidth="1"/>
    <col min="6661" max="6661" width="5.453125" style="11" customWidth="1"/>
    <col min="6662" max="6662" width="4.6328125" style="11" customWidth="1"/>
    <col min="6663" max="6663" width="3.6328125" style="11" customWidth="1"/>
    <col min="6664" max="6664" width="5.453125" style="11" customWidth="1"/>
    <col min="6665" max="6665" width="4.6328125" style="11" customWidth="1"/>
    <col min="6666" max="6666" width="3.6328125" style="11" customWidth="1"/>
    <col min="6667" max="6667" width="5.453125" style="11" customWidth="1"/>
    <col min="6668" max="6668" width="4.6328125" style="11" customWidth="1"/>
    <col min="6669" max="6669" width="3.6328125" style="11" customWidth="1"/>
    <col min="6670" max="6670" width="5.453125" style="11" customWidth="1"/>
    <col min="6671" max="6671" width="4.6328125" style="11" customWidth="1"/>
    <col min="6672" max="6672" width="3.6328125" style="11" customWidth="1"/>
    <col min="6673" max="6673" width="5.453125" style="11" customWidth="1"/>
    <col min="6674" max="6674" width="4.6328125" style="11" customWidth="1"/>
    <col min="6675" max="6675" width="3.6328125" style="11" customWidth="1"/>
    <col min="6676" max="6676" width="5.453125" style="11" customWidth="1"/>
    <col min="6677" max="6677" width="4.6328125" style="11" customWidth="1"/>
    <col min="6678" max="6678" width="3.6328125" style="11" customWidth="1"/>
    <col min="6679" max="6679" width="5.453125" style="11" customWidth="1"/>
    <col min="6680" max="6680" width="4.6328125" style="11" customWidth="1"/>
    <col min="6681" max="6683" width="4.08984375" style="11" customWidth="1"/>
    <col min="6684" max="6687" width="3.6328125" style="11" customWidth="1"/>
    <col min="6688" max="6688" width="4.6328125" style="11" customWidth="1"/>
    <col min="6689" max="6689" width="5.08984375" style="11" customWidth="1"/>
    <col min="6690" max="6690" width="4.54296875" style="11" customWidth="1"/>
    <col min="6691" max="6883" width="9.08984375" style="11"/>
    <col min="6884" max="6885" width="4.08984375" style="11" customWidth="1"/>
    <col min="6886" max="6900" width="4.6328125" style="11" customWidth="1"/>
    <col min="6901" max="6903" width="3.6328125" style="11" customWidth="1"/>
    <col min="6904" max="6904" width="4.36328125" style="11" customWidth="1"/>
    <col min="6905" max="6916" width="3.6328125" style="11" customWidth="1"/>
    <col min="6917" max="6917" width="5.453125" style="11" customWidth="1"/>
    <col min="6918" max="6918" width="4.6328125" style="11" customWidth="1"/>
    <col min="6919" max="6919" width="3.6328125" style="11" customWidth="1"/>
    <col min="6920" max="6920" width="5.453125" style="11" customWidth="1"/>
    <col min="6921" max="6921" width="4.6328125" style="11" customWidth="1"/>
    <col min="6922" max="6922" width="3.6328125" style="11" customWidth="1"/>
    <col min="6923" max="6923" width="5.453125" style="11" customWidth="1"/>
    <col min="6924" max="6924" width="4.6328125" style="11" customWidth="1"/>
    <col min="6925" max="6925" width="3.6328125" style="11" customWidth="1"/>
    <col min="6926" max="6926" width="5.453125" style="11" customWidth="1"/>
    <col min="6927" max="6927" width="4.6328125" style="11" customWidth="1"/>
    <col min="6928" max="6928" width="3.6328125" style="11" customWidth="1"/>
    <col min="6929" max="6929" width="5.453125" style="11" customWidth="1"/>
    <col min="6930" max="6930" width="4.6328125" style="11" customWidth="1"/>
    <col min="6931" max="6931" width="3.6328125" style="11" customWidth="1"/>
    <col min="6932" max="6932" width="5.453125" style="11" customWidth="1"/>
    <col min="6933" max="6933" width="4.6328125" style="11" customWidth="1"/>
    <col min="6934" max="6934" width="3.6328125" style="11" customWidth="1"/>
    <col min="6935" max="6935" width="5.453125" style="11" customWidth="1"/>
    <col min="6936" max="6936" width="4.6328125" style="11" customWidth="1"/>
    <col min="6937" max="6939" width="4.08984375" style="11" customWidth="1"/>
    <col min="6940" max="6943" width="3.6328125" style="11" customWidth="1"/>
    <col min="6944" max="6944" width="4.6328125" style="11" customWidth="1"/>
    <col min="6945" max="6945" width="5.08984375" style="11" customWidth="1"/>
    <col min="6946" max="6946" width="4.54296875" style="11" customWidth="1"/>
    <col min="6947" max="7139" width="9.08984375" style="11"/>
    <col min="7140" max="7141" width="4.08984375" style="11" customWidth="1"/>
    <col min="7142" max="7156" width="4.6328125" style="11" customWidth="1"/>
    <col min="7157" max="7159" width="3.6328125" style="11" customWidth="1"/>
    <col min="7160" max="7160" width="4.36328125" style="11" customWidth="1"/>
    <col min="7161" max="7172" width="3.6328125" style="11" customWidth="1"/>
    <col min="7173" max="7173" width="5.453125" style="11" customWidth="1"/>
    <col min="7174" max="7174" width="4.6328125" style="11" customWidth="1"/>
    <col min="7175" max="7175" width="3.6328125" style="11" customWidth="1"/>
    <col min="7176" max="7176" width="5.453125" style="11" customWidth="1"/>
    <col min="7177" max="7177" width="4.6328125" style="11" customWidth="1"/>
    <col min="7178" max="7178" width="3.6328125" style="11" customWidth="1"/>
    <col min="7179" max="7179" width="5.453125" style="11" customWidth="1"/>
    <col min="7180" max="7180" width="4.6328125" style="11" customWidth="1"/>
    <col min="7181" max="7181" width="3.6328125" style="11" customWidth="1"/>
    <col min="7182" max="7182" width="5.453125" style="11" customWidth="1"/>
    <col min="7183" max="7183" width="4.6328125" style="11" customWidth="1"/>
    <col min="7184" max="7184" width="3.6328125" style="11" customWidth="1"/>
    <col min="7185" max="7185" width="5.453125" style="11" customWidth="1"/>
    <col min="7186" max="7186" width="4.6328125" style="11" customWidth="1"/>
    <col min="7187" max="7187" width="3.6328125" style="11" customWidth="1"/>
    <col min="7188" max="7188" width="5.453125" style="11" customWidth="1"/>
    <col min="7189" max="7189" width="4.6328125" style="11" customWidth="1"/>
    <col min="7190" max="7190" width="3.6328125" style="11" customWidth="1"/>
    <col min="7191" max="7191" width="5.453125" style="11" customWidth="1"/>
    <col min="7192" max="7192" width="4.6328125" style="11" customWidth="1"/>
    <col min="7193" max="7195" width="4.08984375" style="11" customWidth="1"/>
    <col min="7196" max="7199" width="3.6328125" style="11" customWidth="1"/>
    <col min="7200" max="7200" width="4.6328125" style="11" customWidth="1"/>
    <col min="7201" max="7201" width="5.08984375" style="11" customWidth="1"/>
    <col min="7202" max="7202" width="4.54296875" style="11" customWidth="1"/>
    <col min="7203" max="7395" width="9.08984375" style="11"/>
    <col min="7396" max="7397" width="4.08984375" style="11" customWidth="1"/>
    <col min="7398" max="7412" width="4.6328125" style="11" customWidth="1"/>
    <col min="7413" max="7415" width="3.6328125" style="11" customWidth="1"/>
    <col min="7416" max="7416" width="4.36328125" style="11" customWidth="1"/>
    <col min="7417" max="7428" width="3.6328125" style="11" customWidth="1"/>
    <col min="7429" max="7429" width="5.453125" style="11" customWidth="1"/>
    <col min="7430" max="7430" width="4.6328125" style="11" customWidth="1"/>
    <col min="7431" max="7431" width="3.6328125" style="11" customWidth="1"/>
    <col min="7432" max="7432" width="5.453125" style="11" customWidth="1"/>
    <col min="7433" max="7433" width="4.6328125" style="11" customWidth="1"/>
    <col min="7434" max="7434" width="3.6328125" style="11" customWidth="1"/>
    <col min="7435" max="7435" width="5.453125" style="11" customWidth="1"/>
    <col min="7436" max="7436" width="4.6328125" style="11" customWidth="1"/>
    <col min="7437" max="7437" width="3.6328125" style="11" customWidth="1"/>
    <col min="7438" max="7438" width="5.453125" style="11" customWidth="1"/>
    <col min="7439" max="7439" width="4.6328125" style="11" customWidth="1"/>
    <col min="7440" max="7440" width="3.6328125" style="11" customWidth="1"/>
    <col min="7441" max="7441" width="5.453125" style="11" customWidth="1"/>
    <col min="7442" max="7442" width="4.6328125" style="11" customWidth="1"/>
    <col min="7443" max="7443" width="3.6328125" style="11" customWidth="1"/>
    <col min="7444" max="7444" width="5.453125" style="11" customWidth="1"/>
    <col min="7445" max="7445" width="4.6328125" style="11" customWidth="1"/>
    <col min="7446" max="7446" width="3.6328125" style="11" customWidth="1"/>
    <col min="7447" max="7447" width="5.453125" style="11" customWidth="1"/>
    <col min="7448" max="7448" width="4.6328125" style="11" customWidth="1"/>
    <col min="7449" max="7451" width="4.08984375" style="11" customWidth="1"/>
    <col min="7452" max="7455" width="3.6328125" style="11" customWidth="1"/>
    <col min="7456" max="7456" width="4.6328125" style="11" customWidth="1"/>
    <col min="7457" max="7457" width="5.08984375" style="11" customWidth="1"/>
    <col min="7458" max="7458" width="4.54296875" style="11" customWidth="1"/>
    <col min="7459" max="7651" width="9.08984375" style="11"/>
    <col min="7652" max="7653" width="4.08984375" style="11" customWidth="1"/>
    <col min="7654" max="7668" width="4.6328125" style="11" customWidth="1"/>
    <col min="7669" max="7671" width="3.6328125" style="11" customWidth="1"/>
    <col min="7672" max="7672" width="4.36328125" style="11" customWidth="1"/>
    <col min="7673" max="7684" width="3.6328125" style="11" customWidth="1"/>
    <col min="7685" max="7685" width="5.453125" style="11" customWidth="1"/>
    <col min="7686" max="7686" width="4.6328125" style="11" customWidth="1"/>
    <col min="7687" max="7687" width="3.6328125" style="11" customWidth="1"/>
    <col min="7688" max="7688" width="5.453125" style="11" customWidth="1"/>
    <col min="7689" max="7689" width="4.6328125" style="11" customWidth="1"/>
    <col min="7690" max="7690" width="3.6328125" style="11" customWidth="1"/>
    <col min="7691" max="7691" width="5.453125" style="11" customWidth="1"/>
    <col min="7692" max="7692" width="4.6328125" style="11" customWidth="1"/>
    <col min="7693" max="7693" width="3.6328125" style="11" customWidth="1"/>
    <col min="7694" max="7694" width="5.453125" style="11" customWidth="1"/>
    <col min="7695" max="7695" width="4.6328125" style="11" customWidth="1"/>
    <col min="7696" max="7696" width="3.6328125" style="11" customWidth="1"/>
    <col min="7697" max="7697" width="5.453125" style="11" customWidth="1"/>
    <col min="7698" max="7698" width="4.6328125" style="11" customWidth="1"/>
    <col min="7699" max="7699" width="3.6328125" style="11" customWidth="1"/>
    <col min="7700" max="7700" width="5.453125" style="11" customWidth="1"/>
    <col min="7701" max="7701" width="4.6328125" style="11" customWidth="1"/>
    <col min="7702" max="7702" width="3.6328125" style="11" customWidth="1"/>
    <col min="7703" max="7703" width="5.453125" style="11" customWidth="1"/>
    <col min="7704" max="7704" width="4.6328125" style="11" customWidth="1"/>
    <col min="7705" max="7707" width="4.08984375" style="11" customWidth="1"/>
    <col min="7708" max="7711" width="3.6328125" style="11" customWidth="1"/>
    <col min="7712" max="7712" width="4.6328125" style="11" customWidth="1"/>
    <col min="7713" max="7713" width="5.08984375" style="11" customWidth="1"/>
    <col min="7714" max="7714" width="4.54296875" style="11" customWidth="1"/>
    <col min="7715" max="7907" width="9.08984375" style="11"/>
    <col min="7908" max="7909" width="4.08984375" style="11" customWidth="1"/>
    <col min="7910" max="7924" width="4.6328125" style="11" customWidth="1"/>
    <col min="7925" max="7927" width="3.6328125" style="11" customWidth="1"/>
    <col min="7928" max="7928" width="4.36328125" style="11" customWidth="1"/>
    <col min="7929" max="7940" width="3.6328125" style="11" customWidth="1"/>
    <col min="7941" max="7941" width="5.453125" style="11" customWidth="1"/>
    <col min="7942" max="7942" width="4.6328125" style="11" customWidth="1"/>
    <col min="7943" max="7943" width="3.6328125" style="11" customWidth="1"/>
    <col min="7944" max="7944" width="5.453125" style="11" customWidth="1"/>
    <col min="7945" max="7945" width="4.6328125" style="11" customWidth="1"/>
    <col min="7946" max="7946" width="3.6328125" style="11" customWidth="1"/>
    <col min="7947" max="7947" width="5.453125" style="11" customWidth="1"/>
    <col min="7948" max="7948" width="4.6328125" style="11" customWidth="1"/>
    <col min="7949" max="7949" width="3.6328125" style="11" customWidth="1"/>
    <col min="7950" max="7950" width="5.453125" style="11" customWidth="1"/>
    <col min="7951" max="7951" width="4.6328125" style="11" customWidth="1"/>
    <col min="7952" max="7952" width="3.6328125" style="11" customWidth="1"/>
    <col min="7953" max="7953" width="5.453125" style="11" customWidth="1"/>
    <col min="7954" max="7954" width="4.6328125" style="11" customWidth="1"/>
    <col min="7955" max="7955" width="3.6328125" style="11" customWidth="1"/>
    <col min="7956" max="7956" width="5.453125" style="11" customWidth="1"/>
    <col min="7957" max="7957" width="4.6328125" style="11" customWidth="1"/>
    <col min="7958" max="7958" width="3.6328125" style="11" customWidth="1"/>
    <col min="7959" max="7959" width="5.453125" style="11" customWidth="1"/>
    <col min="7960" max="7960" width="4.6328125" style="11" customWidth="1"/>
    <col min="7961" max="7963" width="4.08984375" style="11" customWidth="1"/>
    <col min="7964" max="7967" width="3.6328125" style="11" customWidth="1"/>
    <col min="7968" max="7968" width="4.6328125" style="11" customWidth="1"/>
    <col min="7969" max="7969" width="5.08984375" style="11" customWidth="1"/>
    <col min="7970" max="7970" width="4.54296875" style="11" customWidth="1"/>
    <col min="7971" max="8163" width="9.08984375" style="11"/>
    <col min="8164" max="8165" width="4.08984375" style="11" customWidth="1"/>
    <col min="8166" max="8180" width="4.6328125" style="11" customWidth="1"/>
    <col min="8181" max="8183" width="3.6328125" style="11" customWidth="1"/>
    <col min="8184" max="8184" width="4.36328125" style="11" customWidth="1"/>
    <col min="8185" max="8196" width="3.6328125" style="11" customWidth="1"/>
    <col min="8197" max="8197" width="5.453125" style="11" customWidth="1"/>
    <col min="8198" max="8198" width="4.6328125" style="11" customWidth="1"/>
    <col min="8199" max="8199" width="3.6328125" style="11" customWidth="1"/>
    <col min="8200" max="8200" width="5.453125" style="11" customWidth="1"/>
    <col min="8201" max="8201" width="4.6328125" style="11" customWidth="1"/>
    <col min="8202" max="8202" width="3.6328125" style="11" customWidth="1"/>
    <col min="8203" max="8203" width="5.453125" style="11" customWidth="1"/>
    <col min="8204" max="8204" width="4.6328125" style="11" customWidth="1"/>
    <col min="8205" max="8205" width="3.6328125" style="11" customWidth="1"/>
    <col min="8206" max="8206" width="5.453125" style="11" customWidth="1"/>
    <col min="8207" max="8207" width="4.6328125" style="11" customWidth="1"/>
    <col min="8208" max="8208" width="3.6328125" style="11" customWidth="1"/>
    <col min="8209" max="8209" width="5.453125" style="11" customWidth="1"/>
    <col min="8210" max="8210" width="4.6328125" style="11" customWidth="1"/>
    <col min="8211" max="8211" width="3.6328125" style="11" customWidth="1"/>
    <col min="8212" max="8212" width="5.453125" style="11" customWidth="1"/>
    <col min="8213" max="8213" width="4.6328125" style="11" customWidth="1"/>
    <col min="8214" max="8214" width="3.6328125" style="11" customWidth="1"/>
    <col min="8215" max="8215" width="5.453125" style="11" customWidth="1"/>
    <col min="8216" max="8216" width="4.6328125" style="11" customWidth="1"/>
    <col min="8217" max="8219" width="4.08984375" style="11" customWidth="1"/>
    <col min="8220" max="8223" width="3.6328125" style="11" customWidth="1"/>
    <col min="8224" max="8224" width="4.6328125" style="11" customWidth="1"/>
    <col min="8225" max="8225" width="5.08984375" style="11" customWidth="1"/>
    <col min="8226" max="8226" width="4.54296875" style="11" customWidth="1"/>
    <col min="8227" max="8419" width="9.08984375" style="11"/>
    <col min="8420" max="8421" width="4.08984375" style="11" customWidth="1"/>
    <col min="8422" max="8436" width="4.6328125" style="11" customWidth="1"/>
    <col min="8437" max="8439" width="3.6328125" style="11" customWidth="1"/>
    <col min="8440" max="8440" width="4.36328125" style="11" customWidth="1"/>
    <col min="8441" max="8452" width="3.6328125" style="11" customWidth="1"/>
    <col min="8453" max="8453" width="5.453125" style="11" customWidth="1"/>
    <col min="8454" max="8454" width="4.6328125" style="11" customWidth="1"/>
    <col min="8455" max="8455" width="3.6328125" style="11" customWidth="1"/>
    <col min="8456" max="8456" width="5.453125" style="11" customWidth="1"/>
    <col min="8457" max="8457" width="4.6328125" style="11" customWidth="1"/>
    <col min="8458" max="8458" width="3.6328125" style="11" customWidth="1"/>
    <col min="8459" max="8459" width="5.453125" style="11" customWidth="1"/>
    <col min="8460" max="8460" width="4.6328125" style="11" customWidth="1"/>
    <col min="8461" max="8461" width="3.6328125" style="11" customWidth="1"/>
    <col min="8462" max="8462" width="5.453125" style="11" customWidth="1"/>
    <col min="8463" max="8463" width="4.6328125" style="11" customWidth="1"/>
    <col min="8464" max="8464" width="3.6328125" style="11" customWidth="1"/>
    <col min="8465" max="8465" width="5.453125" style="11" customWidth="1"/>
    <col min="8466" max="8466" width="4.6328125" style="11" customWidth="1"/>
    <col min="8467" max="8467" width="3.6328125" style="11" customWidth="1"/>
    <col min="8468" max="8468" width="5.453125" style="11" customWidth="1"/>
    <col min="8469" max="8469" width="4.6328125" style="11" customWidth="1"/>
    <col min="8470" max="8470" width="3.6328125" style="11" customWidth="1"/>
    <col min="8471" max="8471" width="5.453125" style="11" customWidth="1"/>
    <col min="8472" max="8472" width="4.6328125" style="11" customWidth="1"/>
    <col min="8473" max="8475" width="4.08984375" style="11" customWidth="1"/>
    <col min="8476" max="8479" width="3.6328125" style="11" customWidth="1"/>
    <col min="8480" max="8480" width="4.6328125" style="11" customWidth="1"/>
    <col min="8481" max="8481" width="5.08984375" style="11" customWidth="1"/>
    <col min="8482" max="8482" width="4.54296875" style="11" customWidth="1"/>
    <col min="8483" max="8675" width="9.08984375" style="11"/>
    <col min="8676" max="8677" width="4.08984375" style="11" customWidth="1"/>
    <col min="8678" max="8692" width="4.6328125" style="11" customWidth="1"/>
    <col min="8693" max="8695" width="3.6328125" style="11" customWidth="1"/>
    <col min="8696" max="8696" width="4.36328125" style="11" customWidth="1"/>
    <col min="8697" max="8708" width="3.6328125" style="11" customWidth="1"/>
    <col min="8709" max="8709" width="5.453125" style="11" customWidth="1"/>
    <col min="8710" max="8710" width="4.6328125" style="11" customWidth="1"/>
    <col min="8711" max="8711" width="3.6328125" style="11" customWidth="1"/>
    <col min="8712" max="8712" width="5.453125" style="11" customWidth="1"/>
    <col min="8713" max="8713" width="4.6328125" style="11" customWidth="1"/>
    <col min="8714" max="8714" width="3.6328125" style="11" customWidth="1"/>
    <col min="8715" max="8715" width="5.453125" style="11" customWidth="1"/>
    <col min="8716" max="8716" width="4.6328125" style="11" customWidth="1"/>
    <col min="8717" max="8717" width="3.6328125" style="11" customWidth="1"/>
    <col min="8718" max="8718" width="5.453125" style="11" customWidth="1"/>
    <col min="8719" max="8719" width="4.6328125" style="11" customWidth="1"/>
    <col min="8720" max="8720" width="3.6328125" style="11" customWidth="1"/>
    <col min="8721" max="8721" width="5.453125" style="11" customWidth="1"/>
    <col min="8722" max="8722" width="4.6328125" style="11" customWidth="1"/>
    <col min="8723" max="8723" width="3.6328125" style="11" customWidth="1"/>
    <col min="8724" max="8724" width="5.453125" style="11" customWidth="1"/>
    <col min="8725" max="8725" width="4.6328125" style="11" customWidth="1"/>
    <col min="8726" max="8726" width="3.6328125" style="11" customWidth="1"/>
    <col min="8727" max="8727" width="5.453125" style="11" customWidth="1"/>
    <col min="8728" max="8728" width="4.6328125" style="11" customWidth="1"/>
    <col min="8729" max="8731" width="4.08984375" style="11" customWidth="1"/>
    <col min="8732" max="8735" width="3.6328125" style="11" customWidth="1"/>
    <col min="8736" max="8736" width="4.6328125" style="11" customWidth="1"/>
    <col min="8737" max="8737" width="5.08984375" style="11" customWidth="1"/>
    <col min="8738" max="8738" width="4.54296875" style="11" customWidth="1"/>
    <col min="8739" max="8931" width="9.08984375" style="11"/>
    <col min="8932" max="8933" width="4.08984375" style="11" customWidth="1"/>
    <col min="8934" max="8948" width="4.6328125" style="11" customWidth="1"/>
    <col min="8949" max="8951" width="3.6328125" style="11" customWidth="1"/>
    <col min="8952" max="8952" width="4.36328125" style="11" customWidth="1"/>
    <col min="8953" max="8964" width="3.6328125" style="11" customWidth="1"/>
    <col min="8965" max="8965" width="5.453125" style="11" customWidth="1"/>
    <col min="8966" max="8966" width="4.6328125" style="11" customWidth="1"/>
    <col min="8967" max="8967" width="3.6328125" style="11" customWidth="1"/>
    <col min="8968" max="8968" width="5.453125" style="11" customWidth="1"/>
    <col min="8969" max="8969" width="4.6328125" style="11" customWidth="1"/>
    <col min="8970" max="8970" width="3.6328125" style="11" customWidth="1"/>
    <col min="8971" max="8971" width="5.453125" style="11" customWidth="1"/>
    <col min="8972" max="8972" width="4.6328125" style="11" customWidth="1"/>
    <col min="8973" max="8973" width="3.6328125" style="11" customWidth="1"/>
    <col min="8974" max="8974" width="5.453125" style="11" customWidth="1"/>
    <col min="8975" max="8975" width="4.6328125" style="11" customWidth="1"/>
    <col min="8976" max="8976" width="3.6328125" style="11" customWidth="1"/>
    <col min="8977" max="8977" width="5.453125" style="11" customWidth="1"/>
    <col min="8978" max="8978" width="4.6328125" style="11" customWidth="1"/>
    <col min="8979" max="8979" width="3.6328125" style="11" customWidth="1"/>
    <col min="8980" max="8980" width="5.453125" style="11" customWidth="1"/>
    <col min="8981" max="8981" width="4.6328125" style="11" customWidth="1"/>
    <col min="8982" max="8982" width="3.6328125" style="11" customWidth="1"/>
    <col min="8983" max="8983" width="5.453125" style="11" customWidth="1"/>
    <col min="8984" max="8984" width="4.6328125" style="11" customWidth="1"/>
    <col min="8985" max="8987" width="4.08984375" style="11" customWidth="1"/>
    <col min="8988" max="8991" width="3.6328125" style="11" customWidth="1"/>
    <col min="8992" max="8992" width="4.6328125" style="11" customWidth="1"/>
    <col min="8993" max="8993" width="5.08984375" style="11" customWidth="1"/>
    <col min="8994" max="8994" width="4.54296875" style="11" customWidth="1"/>
    <col min="8995" max="9187" width="9.08984375" style="11"/>
    <col min="9188" max="9189" width="4.08984375" style="11" customWidth="1"/>
    <col min="9190" max="9204" width="4.6328125" style="11" customWidth="1"/>
    <col min="9205" max="9207" width="3.6328125" style="11" customWidth="1"/>
    <col min="9208" max="9208" width="4.36328125" style="11" customWidth="1"/>
    <col min="9209" max="9220" width="3.6328125" style="11" customWidth="1"/>
    <col min="9221" max="9221" width="5.453125" style="11" customWidth="1"/>
    <col min="9222" max="9222" width="4.6328125" style="11" customWidth="1"/>
    <col min="9223" max="9223" width="3.6328125" style="11" customWidth="1"/>
    <col min="9224" max="9224" width="5.453125" style="11" customWidth="1"/>
    <col min="9225" max="9225" width="4.6328125" style="11" customWidth="1"/>
    <col min="9226" max="9226" width="3.6328125" style="11" customWidth="1"/>
    <col min="9227" max="9227" width="5.453125" style="11" customWidth="1"/>
    <col min="9228" max="9228" width="4.6328125" style="11" customWidth="1"/>
    <col min="9229" max="9229" width="3.6328125" style="11" customWidth="1"/>
    <col min="9230" max="9230" width="5.453125" style="11" customWidth="1"/>
    <col min="9231" max="9231" width="4.6328125" style="11" customWidth="1"/>
    <col min="9232" max="9232" width="3.6328125" style="11" customWidth="1"/>
    <col min="9233" max="9233" width="5.453125" style="11" customWidth="1"/>
    <col min="9234" max="9234" width="4.6328125" style="11" customWidth="1"/>
    <col min="9235" max="9235" width="3.6328125" style="11" customWidth="1"/>
    <col min="9236" max="9236" width="5.453125" style="11" customWidth="1"/>
    <col min="9237" max="9237" width="4.6328125" style="11" customWidth="1"/>
    <col min="9238" max="9238" width="3.6328125" style="11" customWidth="1"/>
    <col min="9239" max="9239" width="5.453125" style="11" customWidth="1"/>
    <col min="9240" max="9240" width="4.6328125" style="11" customWidth="1"/>
    <col min="9241" max="9243" width="4.08984375" style="11" customWidth="1"/>
    <col min="9244" max="9247" width="3.6328125" style="11" customWidth="1"/>
    <col min="9248" max="9248" width="4.6328125" style="11" customWidth="1"/>
    <col min="9249" max="9249" width="5.08984375" style="11" customWidth="1"/>
    <col min="9250" max="9250" width="4.54296875" style="11" customWidth="1"/>
    <col min="9251" max="9443" width="9.08984375" style="11"/>
    <col min="9444" max="9445" width="4.08984375" style="11" customWidth="1"/>
    <col min="9446" max="9460" width="4.6328125" style="11" customWidth="1"/>
    <col min="9461" max="9463" width="3.6328125" style="11" customWidth="1"/>
    <col min="9464" max="9464" width="4.36328125" style="11" customWidth="1"/>
    <col min="9465" max="9476" width="3.6328125" style="11" customWidth="1"/>
    <col min="9477" max="9477" width="5.453125" style="11" customWidth="1"/>
    <col min="9478" max="9478" width="4.6328125" style="11" customWidth="1"/>
    <col min="9479" max="9479" width="3.6328125" style="11" customWidth="1"/>
    <col min="9480" max="9480" width="5.453125" style="11" customWidth="1"/>
    <col min="9481" max="9481" width="4.6328125" style="11" customWidth="1"/>
    <col min="9482" max="9482" width="3.6328125" style="11" customWidth="1"/>
    <col min="9483" max="9483" width="5.453125" style="11" customWidth="1"/>
    <col min="9484" max="9484" width="4.6328125" style="11" customWidth="1"/>
    <col min="9485" max="9485" width="3.6328125" style="11" customWidth="1"/>
    <col min="9486" max="9486" width="5.453125" style="11" customWidth="1"/>
    <col min="9487" max="9487" width="4.6328125" style="11" customWidth="1"/>
    <col min="9488" max="9488" width="3.6328125" style="11" customWidth="1"/>
    <col min="9489" max="9489" width="5.453125" style="11" customWidth="1"/>
    <col min="9490" max="9490" width="4.6328125" style="11" customWidth="1"/>
    <col min="9491" max="9491" width="3.6328125" style="11" customWidth="1"/>
    <col min="9492" max="9492" width="5.453125" style="11" customWidth="1"/>
    <col min="9493" max="9493" width="4.6328125" style="11" customWidth="1"/>
    <col min="9494" max="9494" width="3.6328125" style="11" customWidth="1"/>
    <col min="9495" max="9495" width="5.453125" style="11" customWidth="1"/>
    <col min="9496" max="9496" width="4.6328125" style="11" customWidth="1"/>
    <col min="9497" max="9499" width="4.08984375" style="11" customWidth="1"/>
    <col min="9500" max="9503" width="3.6328125" style="11" customWidth="1"/>
    <col min="9504" max="9504" width="4.6328125" style="11" customWidth="1"/>
    <col min="9505" max="9505" width="5.08984375" style="11" customWidth="1"/>
    <col min="9506" max="9506" width="4.54296875" style="11" customWidth="1"/>
    <col min="9507" max="9699" width="9.08984375" style="11"/>
    <col min="9700" max="9701" width="4.08984375" style="11" customWidth="1"/>
    <col min="9702" max="9716" width="4.6328125" style="11" customWidth="1"/>
    <col min="9717" max="9719" width="3.6328125" style="11" customWidth="1"/>
    <col min="9720" max="9720" width="4.36328125" style="11" customWidth="1"/>
    <col min="9721" max="9732" width="3.6328125" style="11" customWidth="1"/>
    <col min="9733" max="9733" width="5.453125" style="11" customWidth="1"/>
    <col min="9734" max="9734" width="4.6328125" style="11" customWidth="1"/>
    <col min="9735" max="9735" width="3.6328125" style="11" customWidth="1"/>
    <col min="9736" max="9736" width="5.453125" style="11" customWidth="1"/>
    <col min="9737" max="9737" width="4.6328125" style="11" customWidth="1"/>
    <col min="9738" max="9738" width="3.6328125" style="11" customWidth="1"/>
    <col min="9739" max="9739" width="5.453125" style="11" customWidth="1"/>
    <col min="9740" max="9740" width="4.6328125" style="11" customWidth="1"/>
    <col min="9741" max="9741" width="3.6328125" style="11" customWidth="1"/>
    <col min="9742" max="9742" width="5.453125" style="11" customWidth="1"/>
    <col min="9743" max="9743" width="4.6328125" style="11" customWidth="1"/>
    <col min="9744" max="9744" width="3.6328125" style="11" customWidth="1"/>
    <col min="9745" max="9745" width="5.453125" style="11" customWidth="1"/>
    <col min="9746" max="9746" width="4.6328125" style="11" customWidth="1"/>
    <col min="9747" max="9747" width="3.6328125" style="11" customWidth="1"/>
    <col min="9748" max="9748" width="5.453125" style="11" customWidth="1"/>
    <col min="9749" max="9749" width="4.6328125" style="11" customWidth="1"/>
    <col min="9750" max="9750" width="3.6328125" style="11" customWidth="1"/>
    <col min="9751" max="9751" width="5.453125" style="11" customWidth="1"/>
    <col min="9752" max="9752" width="4.6328125" style="11" customWidth="1"/>
    <col min="9753" max="9755" width="4.08984375" style="11" customWidth="1"/>
    <col min="9756" max="9759" width="3.6328125" style="11" customWidth="1"/>
    <col min="9760" max="9760" width="4.6328125" style="11" customWidth="1"/>
    <col min="9761" max="9761" width="5.08984375" style="11" customWidth="1"/>
    <col min="9762" max="9762" width="4.54296875" style="11" customWidth="1"/>
    <col min="9763" max="9955" width="9.08984375" style="11"/>
    <col min="9956" max="9957" width="4.08984375" style="11" customWidth="1"/>
    <col min="9958" max="9972" width="4.6328125" style="11" customWidth="1"/>
    <col min="9973" max="9975" width="3.6328125" style="11" customWidth="1"/>
    <col min="9976" max="9976" width="4.36328125" style="11" customWidth="1"/>
    <col min="9977" max="9988" width="3.6328125" style="11" customWidth="1"/>
    <col min="9989" max="9989" width="5.453125" style="11" customWidth="1"/>
    <col min="9990" max="9990" width="4.6328125" style="11" customWidth="1"/>
    <col min="9991" max="9991" width="3.6328125" style="11" customWidth="1"/>
    <col min="9992" max="9992" width="5.453125" style="11" customWidth="1"/>
    <col min="9993" max="9993" width="4.6328125" style="11" customWidth="1"/>
    <col min="9994" max="9994" width="3.6328125" style="11" customWidth="1"/>
    <col min="9995" max="9995" width="5.453125" style="11" customWidth="1"/>
    <col min="9996" max="9996" width="4.6328125" style="11" customWidth="1"/>
    <col min="9997" max="9997" width="3.6328125" style="11" customWidth="1"/>
    <col min="9998" max="9998" width="5.453125" style="11" customWidth="1"/>
    <col min="9999" max="9999" width="4.6328125" style="11" customWidth="1"/>
    <col min="10000" max="10000" width="3.6328125" style="11" customWidth="1"/>
    <col min="10001" max="10001" width="5.453125" style="11" customWidth="1"/>
    <col min="10002" max="10002" width="4.6328125" style="11" customWidth="1"/>
    <col min="10003" max="10003" width="3.6328125" style="11" customWidth="1"/>
    <col min="10004" max="10004" width="5.453125" style="11" customWidth="1"/>
    <col min="10005" max="10005" width="4.6328125" style="11" customWidth="1"/>
    <col min="10006" max="10006" width="3.6328125" style="11" customWidth="1"/>
    <col min="10007" max="10007" width="5.453125" style="11" customWidth="1"/>
    <col min="10008" max="10008" width="4.6328125" style="11" customWidth="1"/>
    <col min="10009" max="10011" width="4.08984375" style="11" customWidth="1"/>
    <col min="10012" max="10015" width="3.6328125" style="11" customWidth="1"/>
    <col min="10016" max="10016" width="4.6328125" style="11" customWidth="1"/>
    <col min="10017" max="10017" width="5.08984375" style="11" customWidth="1"/>
    <col min="10018" max="10018" width="4.54296875" style="11" customWidth="1"/>
    <col min="10019" max="10211" width="9.08984375" style="11"/>
    <col min="10212" max="10213" width="4.08984375" style="11" customWidth="1"/>
    <col min="10214" max="10228" width="4.6328125" style="11" customWidth="1"/>
    <col min="10229" max="10231" width="3.6328125" style="11" customWidth="1"/>
    <col min="10232" max="10232" width="4.36328125" style="11" customWidth="1"/>
    <col min="10233" max="10244" width="3.6328125" style="11" customWidth="1"/>
    <col min="10245" max="10245" width="5.453125" style="11" customWidth="1"/>
    <col min="10246" max="10246" width="4.6328125" style="11" customWidth="1"/>
    <col min="10247" max="10247" width="3.6328125" style="11" customWidth="1"/>
    <col min="10248" max="10248" width="5.453125" style="11" customWidth="1"/>
    <col min="10249" max="10249" width="4.6328125" style="11" customWidth="1"/>
    <col min="10250" max="10250" width="3.6328125" style="11" customWidth="1"/>
    <col min="10251" max="10251" width="5.453125" style="11" customWidth="1"/>
    <col min="10252" max="10252" width="4.6328125" style="11" customWidth="1"/>
    <col min="10253" max="10253" width="3.6328125" style="11" customWidth="1"/>
    <col min="10254" max="10254" width="5.453125" style="11" customWidth="1"/>
    <col min="10255" max="10255" width="4.6328125" style="11" customWidth="1"/>
    <col min="10256" max="10256" width="3.6328125" style="11" customWidth="1"/>
    <col min="10257" max="10257" width="5.453125" style="11" customWidth="1"/>
    <col min="10258" max="10258" width="4.6328125" style="11" customWidth="1"/>
    <col min="10259" max="10259" width="3.6328125" style="11" customWidth="1"/>
    <col min="10260" max="10260" width="5.453125" style="11" customWidth="1"/>
    <col min="10261" max="10261" width="4.6328125" style="11" customWidth="1"/>
    <col min="10262" max="10262" width="3.6328125" style="11" customWidth="1"/>
    <col min="10263" max="10263" width="5.453125" style="11" customWidth="1"/>
    <col min="10264" max="10264" width="4.6328125" style="11" customWidth="1"/>
    <col min="10265" max="10267" width="4.08984375" style="11" customWidth="1"/>
    <col min="10268" max="10271" width="3.6328125" style="11" customWidth="1"/>
    <col min="10272" max="10272" width="4.6328125" style="11" customWidth="1"/>
    <col min="10273" max="10273" width="5.08984375" style="11" customWidth="1"/>
    <col min="10274" max="10274" width="4.54296875" style="11" customWidth="1"/>
    <col min="10275" max="10467" width="9.08984375" style="11"/>
    <col min="10468" max="10469" width="4.08984375" style="11" customWidth="1"/>
    <col min="10470" max="10484" width="4.6328125" style="11" customWidth="1"/>
    <col min="10485" max="10487" width="3.6328125" style="11" customWidth="1"/>
    <col min="10488" max="10488" width="4.36328125" style="11" customWidth="1"/>
    <col min="10489" max="10500" width="3.6328125" style="11" customWidth="1"/>
    <col min="10501" max="10501" width="5.453125" style="11" customWidth="1"/>
    <col min="10502" max="10502" width="4.6328125" style="11" customWidth="1"/>
    <col min="10503" max="10503" width="3.6328125" style="11" customWidth="1"/>
    <col min="10504" max="10504" width="5.453125" style="11" customWidth="1"/>
    <col min="10505" max="10505" width="4.6328125" style="11" customWidth="1"/>
    <col min="10506" max="10506" width="3.6328125" style="11" customWidth="1"/>
    <col min="10507" max="10507" width="5.453125" style="11" customWidth="1"/>
    <col min="10508" max="10508" width="4.6328125" style="11" customWidth="1"/>
    <col min="10509" max="10509" width="3.6328125" style="11" customWidth="1"/>
    <col min="10510" max="10510" width="5.453125" style="11" customWidth="1"/>
    <col min="10511" max="10511" width="4.6328125" style="11" customWidth="1"/>
    <col min="10512" max="10512" width="3.6328125" style="11" customWidth="1"/>
    <col min="10513" max="10513" width="5.453125" style="11" customWidth="1"/>
    <col min="10514" max="10514" width="4.6328125" style="11" customWidth="1"/>
    <col min="10515" max="10515" width="3.6328125" style="11" customWidth="1"/>
    <col min="10516" max="10516" width="5.453125" style="11" customWidth="1"/>
    <col min="10517" max="10517" width="4.6328125" style="11" customWidth="1"/>
    <col min="10518" max="10518" width="3.6328125" style="11" customWidth="1"/>
    <col min="10519" max="10519" width="5.453125" style="11" customWidth="1"/>
    <col min="10520" max="10520" width="4.6328125" style="11" customWidth="1"/>
    <col min="10521" max="10523" width="4.08984375" style="11" customWidth="1"/>
    <col min="10524" max="10527" width="3.6328125" style="11" customWidth="1"/>
    <col min="10528" max="10528" width="4.6328125" style="11" customWidth="1"/>
    <col min="10529" max="10529" width="5.08984375" style="11" customWidth="1"/>
    <col min="10530" max="10530" width="4.54296875" style="11" customWidth="1"/>
    <col min="10531" max="10723" width="9.08984375" style="11"/>
    <col min="10724" max="10725" width="4.08984375" style="11" customWidth="1"/>
    <col min="10726" max="10740" width="4.6328125" style="11" customWidth="1"/>
    <col min="10741" max="10743" width="3.6328125" style="11" customWidth="1"/>
    <col min="10744" max="10744" width="4.36328125" style="11" customWidth="1"/>
    <col min="10745" max="10756" width="3.6328125" style="11" customWidth="1"/>
    <col min="10757" max="10757" width="5.453125" style="11" customWidth="1"/>
    <col min="10758" max="10758" width="4.6328125" style="11" customWidth="1"/>
    <col min="10759" max="10759" width="3.6328125" style="11" customWidth="1"/>
    <col min="10760" max="10760" width="5.453125" style="11" customWidth="1"/>
    <col min="10761" max="10761" width="4.6328125" style="11" customWidth="1"/>
    <col min="10762" max="10762" width="3.6328125" style="11" customWidth="1"/>
    <col min="10763" max="10763" width="5.453125" style="11" customWidth="1"/>
    <col min="10764" max="10764" width="4.6328125" style="11" customWidth="1"/>
    <col min="10765" max="10765" width="3.6328125" style="11" customWidth="1"/>
    <col min="10766" max="10766" width="5.453125" style="11" customWidth="1"/>
    <col min="10767" max="10767" width="4.6328125" style="11" customWidth="1"/>
    <col min="10768" max="10768" width="3.6328125" style="11" customWidth="1"/>
    <col min="10769" max="10769" width="5.453125" style="11" customWidth="1"/>
    <col min="10770" max="10770" width="4.6328125" style="11" customWidth="1"/>
    <col min="10771" max="10771" width="3.6328125" style="11" customWidth="1"/>
    <col min="10772" max="10772" width="5.453125" style="11" customWidth="1"/>
    <col min="10773" max="10773" width="4.6328125" style="11" customWidth="1"/>
    <col min="10774" max="10774" width="3.6328125" style="11" customWidth="1"/>
    <col min="10775" max="10775" width="5.453125" style="11" customWidth="1"/>
    <col min="10776" max="10776" width="4.6328125" style="11" customWidth="1"/>
    <col min="10777" max="10779" width="4.08984375" style="11" customWidth="1"/>
    <col min="10780" max="10783" width="3.6328125" style="11" customWidth="1"/>
    <col min="10784" max="10784" width="4.6328125" style="11" customWidth="1"/>
    <col min="10785" max="10785" width="5.08984375" style="11" customWidth="1"/>
    <col min="10786" max="10786" width="4.54296875" style="11" customWidth="1"/>
    <col min="10787" max="10979" width="9.08984375" style="11"/>
    <col min="10980" max="10981" width="4.08984375" style="11" customWidth="1"/>
    <col min="10982" max="10996" width="4.6328125" style="11" customWidth="1"/>
    <col min="10997" max="10999" width="3.6328125" style="11" customWidth="1"/>
    <col min="11000" max="11000" width="4.36328125" style="11" customWidth="1"/>
    <col min="11001" max="11012" width="3.6328125" style="11" customWidth="1"/>
    <col min="11013" max="11013" width="5.453125" style="11" customWidth="1"/>
    <col min="11014" max="11014" width="4.6328125" style="11" customWidth="1"/>
    <col min="11015" max="11015" width="3.6328125" style="11" customWidth="1"/>
    <col min="11016" max="11016" width="5.453125" style="11" customWidth="1"/>
    <col min="11017" max="11017" width="4.6328125" style="11" customWidth="1"/>
    <col min="11018" max="11018" width="3.6328125" style="11" customWidth="1"/>
    <col min="11019" max="11019" width="5.453125" style="11" customWidth="1"/>
    <col min="11020" max="11020" width="4.6328125" style="11" customWidth="1"/>
    <col min="11021" max="11021" width="3.6328125" style="11" customWidth="1"/>
    <col min="11022" max="11022" width="5.453125" style="11" customWidth="1"/>
    <col min="11023" max="11023" width="4.6328125" style="11" customWidth="1"/>
    <col min="11024" max="11024" width="3.6328125" style="11" customWidth="1"/>
    <col min="11025" max="11025" width="5.453125" style="11" customWidth="1"/>
    <col min="11026" max="11026" width="4.6328125" style="11" customWidth="1"/>
    <col min="11027" max="11027" width="3.6328125" style="11" customWidth="1"/>
    <col min="11028" max="11028" width="5.453125" style="11" customWidth="1"/>
    <col min="11029" max="11029" width="4.6328125" style="11" customWidth="1"/>
    <col min="11030" max="11030" width="3.6328125" style="11" customWidth="1"/>
    <col min="11031" max="11031" width="5.453125" style="11" customWidth="1"/>
    <col min="11032" max="11032" width="4.6328125" style="11" customWidth="1"/>
    <col min="11033" max="11035" width="4.08984375" style="11" customWidth="1"/>
    <col min="11036" max="11039" width="3.6328125" style="11" customWidth="1"/>
    <col min="11040" max="11040" width="4.6328125" style="11" customWidth="1"/>
    <col min="11041" max="11041" width="5.08984375" style="11" customWidth="1"/>
    <col min="11042" max="11042" width="4.54296875" style="11" customWidth="1"/>
    <col min="11043" max="11235" width="9.08984375" style="11"/>
    <col min="11236" max="11237" width="4.08984375" style="11" customWidth="1"/>
    <col min="11238" max="11252" width="4.6328125" style="11" customWidth="1"/>
    <col min="11253" max="11255" width="3.6328125" style="11" customWidth="1"/>
    <col min="11256" max="11256" width="4.36328125" style="11" customWidth="1"/>
    <col min="11257" max="11268" width="3.6328125" style="11" customWidth="1"/>
    <col min="11269" max="11269" width="5.453125" style="11" customWidth="1"/>
    <col min="11270" max="11270" width="4.6328125" style="11" customWidth="1"/>
    <col min="11271" max="11271" width="3.6328125" style="11" customWidth="1"/>
    <col min="11272" max="11272" width="5.453125" style="11" customWidth="1"/>
    <col min="11273" max="11273" width="4.6328125" style="11" customWidth="1"/>
    <col min="11274" max="11274" width="3.6328125" style="11" customWidth="1"/>
    <col min="11275" max="11275" width="5.453125" style="11" customWidth="1"/>
    <col min="11276" max="11276" width="4.6328125" style="11" customWidth="1"/>
    <col min="11277" max="11277" width="3.6328125" style="11" customWidth="1"/>
    <col min="11278" max="11278" width="5.453125" style="11" customWidth="1"/>
    <col min="11279" max="11279" width="4.6328125" style="11" customWidth="1"/>
    <col min="11280" max="11280" width="3.6328125" style="11" customWidth="1"/>
    <col min="11281" max="11281" width="5.453125" style="11" customWidth="1"/>
    <col min="11282" max="11282" width="4.6328125" style="11" customWidth="1"/>
    <col min="11283" max="11283" width="3.6328125" style="11" customWidth="1"/>
    <col min="11284" max="11284" width="5.453125" style="11" customWidth="1"/>
    <col min="11285" max="11285" width="4.6328125" style="11" customWidth="1"/>
    <col min="11286" max="11286" width="3.6328125" style="11" customWidth="1"/>
    <col min="11287" max="11287" width="5.453125" style="11" customWidth="1"/>
    <col min="11288" max="11288" width="4.6328125" style="11" customWidth="1"/>
    <col min="11289" max="11291" width="4.08984375" style="11" customWidth="1"/>
    <col min="11292" max="11295" width="3.6328125" style="11" customWidth="1"/>
    <col min="11296" max="11296" width="4.6328125" style="11" customWidth="1"/>
    <col min="11297" max="11297" width="5.08984375" style="11" customWidth="1"/>
    <col min="11298" max="11298" width="4.54296875" style="11" customWidth="1"/>
    <col min="11299" max="11491" width="9.08984375" style="11"/>
    <col min="11492" max="11493" width="4.08984375" style="11" customWidth="1"/>
    <col min="11494" max="11508" width="4.6328125" style="11" customWidth="1"/>
    <col min="11509" max="11511" width="3.6328125" style="11" customWidth="1"/>
    <col min="11512" max="11512" width="4.36328125" style="11" customWidth="1"/>
    <col min="11513" max="11524" width="3.6328125" style="11" customWidth="1"/>
    <col min="11525" max="11525" width="5.453125" style="11" customWidth="1"/>
    <col min="11526" max="11526" width="4.6328125" style="11" customWidth="1"/>
    <col min="11527" max="11527" width="3.6328125" style="11" customWidth="1"/>
    <col min="11528" max="11528" width="5.453125" style="11" customWidth="1"/>
    <col min="11529" max="11529" width="4.6328125" style="11" customWidth="1"/>
    <col min="11530" max="11530" width="3.6328125" style="11" customWidth="1"/>
    <col min="11531" max="11531" width="5.453125" style="11" customWidth="1"/>
    <col min="11532" max="11532" width="4.6328125" style="11" customWidth="1"/>
    <col min="11533" max="11533" width="3.6328125" style="11" customWidth="1"/>
    <col min="11534" max="11534" width="5.453125" style="11" customWidth="1"/>
    <col min="11535" max="11535" width="4.6328125" style="11" customWidth="1"/>
    <col min="11536" max="11536" width="3.6328125" style="11" customWidth="1"/>
    <col min="11537" max="11537" width="5.453125" style="11" customWidth="1"/>
    <col min="11538" max="11538" width="4.6328125" style="11" customWidth="1"/>
    <col min="11539" max="11539" width="3.6328125" style="11" customWidth="1"/>
    <col min="11540" max="11540" width="5.453125" style="11" customWidth="1"/>
    <col min="11541" max="11541" width="4.6328125" style="11" customWidth="1"/>
    <col min="11542" max="11542" width="3.6328125" style="11" customWidth="1"/>
    <col min="11543" max="11543" width="5.453125" style="11" customWidth="1"/>
    <col min="11544" max="11544" width="4.6328125" style="11" customWidth="1"/>
    <col min="11545" max="11547" width="4.08984375" style="11" customWidth="1"/>
    <col min="11548" max="11551" width="3.6328125" style="11" customWidth="1"/>
    <col min="11552" max="11552" width="4.6328125" style="11" customWidth="1"/>
    <col min="11553" max="11553" width="5.08984375" style="11" customWidth="1"/>
    <col min="11554" max="11554" width="4.54296875" style="11" customWidth="1"/>
    <col min="11555" max="11747" width="9.08984375" style="11"/>
    <col min="11748" max="11749" width="4.08984375" style="11" customWidth="1"/>
    <col min="11750" max="11764" width="4.6328125" style="11" customWidth="1"/>
    <col min="11765" max="11767" width="3.6328125" style="11" customWidth="1"/>
    <col min="11768" max="11768" width="4.36328125" style="11" customWidth="1"/>
    <col min="11769" max="11780" width="3.6328125" style="11" customWidth="1"/>
    <col min="11781" max="11781" width="5.453125" style="11" customWidth="1"/>
    <col min="11782" max="11782" width="4.6328125" style="11" customWidth="1"/>
    <col min="11783" max="11783" width="3.6328125" style="11" customWidth="1"/>
    <col min="11784" max="11784" width="5.453125" style="11" customWidth="1"/>
    <col min="11785" max="11785" width="4.6328125" style="11" customWidth="1"/>
    <col min="11786" max="11786" width="3.6328125" style="11" customWidth="1"/>
    <col min="11787" max="11787" width="5.453125" style="11" customWidth="1"/>
    <col min="11788" max="11788" width="4.6328125" style="11" customWidth="1"/>
    <col min="11789" max="11789" width="3.6328125" style="11" customWidth="1"/>
    <col min="11790" max="11790" width="5.453125" style="11" customWidth="1"/>
    <col min="11791" max="11791" width="4.6328125" style="11" customWidth="1"/>
    <col min="11792" max="11792" width="3.6328125" style="11" customWidth="1"/>
    <col min="11793" max="11793" width="5.453125" style="11" customWidth="1"/>
    <col min="11794" max="11794" width="4.6328125" style="11" customWidth="1"/>
    <col min="11795" max="11795" width="3.6328125" style="11" customWidth="1"/>
    <col min="11796" max="11796" width="5.453125" style="11" customWidth="1"/>
    <col min="11797" max="11797" width="4.6328125" style="11" customWidth="1"/>
    <col min="11798" max="11798" width="3.6328125" style="11" customWidth="1"/>
    <col min="11799" max="11799" width="5.453125" style="11" customWidth="1"/>
    <col min="11800" max="11800" width="4.6328125" style="11" customWidth="1"/>
    <col min="11801" max="11803" width="4.08984375" style="11" customWidth="1"/>
    <col min="11804" max="11807" width="3.6328125" style="11" customWidth="1"/>
    <col min="11808" max="11808" width="4.6328125" style="11" customWidth="1"/>
    <col min="11809" max="11809" width="5.08984375" style="11" customWidth="1"/>
    <col min="11810" max="11810" width="4.54296875" style="11" customWidth="1"/>
    <col min="11811" max="12003" width="9.08984375" style="11"/>
    <col min="12004" max="12005" width="4.08984375" style="11" customWidth="1"/>
    <col min="12006" max="12020" width="4.6328125" style="11" customWidth="1"/>
    <col min="12021" max="12023" width="3.6328125" style="11" customWidth="1"/>
    <col min="12024" max="12024" width="4.36328125" style="11" customWidth="1"/>
    <col min="12025" max="12036" width="3.6328125" style="11" customWidth="1"/>
    <col min="12037" max="12037" width="5.453125" style="11" customWidth="1"/>
    <col min="12038" max="12038" width="4.6328125" style="11" customWidth="1"/>
    <col min="12039" max="12039" width="3.6328125" style="11" customWidth="1"/>
    <col min="12040" max="12040" width="5.453125" style="11" customWidth="1"/>
    <col min="12041" max="12041" width="4.6328125" style="11" customWidth="1"/>
    <col min="12042" max="12042" width="3.6328125" style="11" customWidth="1"/>
    <col min="12043" max="12043" width="5.453125" style="11" customWidth="1"/>
    <col min="12044" max="12044" width="4.6328125" style="11" customWidth="1"/>
    <col min="12045" max="12045" width="3.6328125" style="11" customWidth="1"/>
    <col min="12046" max="12046" width="5.453125" style="11" customWidth="1"/>
    <col min="12047" max="12047" width="4.6328125" style="11" customWidth="1"/>
    <col min="12048" max="12048" width="3.6328125" style="11" customWidth="1"/>
    <col min="12049" max="12049" width="5.453125" style="11" customWidth="1"/>
    <col min="12050" max="12050" width="4.6328125" style="11" customWidth="1"/>
    <col min="12051" max="12051" width="3.6328125" style="11" customWidth="1"/>
    <col min="12052" max="12052" width="5.453125" style="11" customWidth="1"/>
    <col min="12053" max="12053" width="4.6328125" style="11" customWidth="1"/>
    <col min="12054" max="12054" width="3.6328125" style="11" customWidth="1"/>
    <col min="12055" max="12055" width="5.453125" style="11" customWidth="1"/>
    <col min="12056" max="12056" width="4.6328125" style="11" customWidth="1"/>
    <col min="12057" max="12059" width="4.08984375" style="11" customWidth="1"/>
    <col min="12060" max="12063" width="3.6328125" style="11" customWidth="1"/>
    <col min="12064" max="12064" width="4.6328125" style="11" customWidth="1"/>
    <col min="12065" max="12065" width="5.08984375" style="11" customWidth="1"/>
    <col min="12066" max="12066" width="4.54296875" style="11" customWidth="1"/>
    <col min="12067" max="12259" width="9.08984375" style="11"/>
    <col min="12260" max="12261" width="4.08984375" style="11" customWidth="1"/>
    <col min="12262" max="12276" width="4.6328125" style="11" customWidth="1"/>
    <col min="12277" max="12279" width="3.6328125" style="11" customWidth="1"/>
    <col min="12280" max="12280" width="4.36328125" style="11" customWidth="1"/>
    <col min="12281" max="12292" width="3.6328125" style="11" customWidth="1"/>
    <col min="12293" max="12293" width="5.453125" style="11" customWidth="1"/>
    <col min="12294" max="12294" width="4.6328125" style="11" customWidth="1"/>
    <col min="12295" max="12295" width="3.6328125" style="11" customWidth="1"/>
    <col min="12296" max="12296" width="5.453125" style="11" customWidth="1"/>
    <col min="12297" max="12297" width="4.6328125" style="11" customWidth="1"/>
    <col min="12298" max="12298" width="3.6328125" style="11" customWidth="1"/>
    <col min="12299" max="12299" width="5.453125" style="11" customWidth="1"/>
    <col min="12300" max="12300" width="4.6328125" style="11" customWidth="1"/>
    <col min="12301" max="12301" width="3.6328125" style="11" customWidth="1"/>
    <col min="12302" max="12302" width="5.453125" style="11" customWidth="1"/>
    <col min="12303" max="12303" width="4.6328125" style="11" customWidth="1"/>
    <col min="12304" max="12304" width="3.6328125" style="11" customWidth="1"/>
    <col min="12305" max="12305" width="5.453125" style="11" customWidth="1"/>
    <col min="12306" max="12306" width="4.6328125" style="11" customWidth="1"/>
    <col min="12307" max="12307" width="3.6328125" style="11" customWidth="1"/>
    <col min="12308" max="12308" width="5.453125" style="11" customWidth="1"/>
    <col min="12309" max="12309" width="4.6328125" style="11" customWidth="1"/>
    <col min="12310" max="12310" width="3.6328125" style="11" customWidth="1"/>
    <col min="12311" max="12311" width="5.453125" style="11" customWidth="1"/>
    <col min="12312" max="12312" width="4.6328125" style="11" customWidth="1"/>
    <col min="12313" max="12315" width="4.08984375" style="11" customWidth="1"/>
    <col min="12316" max="12319" width="3.6328125" style="11" customWidth="1"/>
    <col min="12320" max="12320" width="4.6328125" style="11" customWidth="1"/>
    <col min="12321" max="12321" width="5.08984375" style="11" customWidth="1"/>
    <col min="12322" max="12322" width="4.54296875" style="11" customWidth="1"/>
    <col min="12323" max="12515" width="9.08984375" style="11"/>
    <col min="12516" max="12517" width="4.08984375" style="11" customWidth="1"/>
    <col min="12518" max="12532" width="4.6328125" style="11" customWidth="1"/>
    <col min="12533" max="12535" width="3.6328125" style="11" customWidth="1"/>
    <col min="12536" max="12536" width="4.36328125" style="11" customWidth="1"/>
    <col min="12537" max="12548" width="3.6328125" style="11" customWidth="1"/>
    <col min="12549" max="12549" width="5.453125" style="11" customWidth="1"/>
    <col min="12550" max="12550" width="4.6328125" style="11" customWidth="1"/>
    <col min="12551" max="12551" width="3.6328125" style="11" customWidth="1"/>
    <col min="12552" max="12552" width="5.453125" style="11" customWidth="1"/>
    <col min="12553" max="12553" width="4.6328125" style="11" customWidth="1"/>
    <col min="12554" max="12554" width="3.6328125" style="11" customWidth="1"/>
    <col min="12555" max="12555" width="5.453125" style="11" customWidth="1"/>
    <col min="12556" max="12556" width="4.6328125" style="11" customWidth="1"/>
    <col min="12557" max="12557" width="3.6328125" style="11" customWidth="1"/>
    <col min="12558" max="12558" width="5.453125" style="11" customWidth="1"/>
    <col min="12559" max="12559" width="4.6328125" style="11" customWidth="1"/>
    <col min="12560" max="12560" width="3.6328125" style="11" customWidth="1"/>
    <col min="12561" max="12561" width="5.453125" style="11" customWidth="1"/>
    <col min="12562" max="12562" width="4.6328125" style="11" customWidth="1"/>
    <col min="12563" max="12563" width="3.6328125" style="11" customWidth="1"/>
    <col min="12564" max="12564" width="5.453125" style="11" customWidth="1"/>
    <col min="12565" max="12565" width="4.6328125" style="11" customWidth="1"/>
    <col min="12566" max="12566" width="3.6328125" style="11" customWidth="1"/>
    <col min="12567" max="12567" width="5.453125" style="11" customWidth="1"/>
    <col min="12568" max="12568" width="4.6328125" style="11" customWidth="1"/>
    <col min="12569" max="12571" width="4.08984375" style="11" customWidth="1"/>
    <col min="12572" max="12575" width="3.6328125" style="11" customWidth="1"/>
    <col min="12576" max="12576" width="4.6328125" style="11" customWidth="1"/>
    <col min="12577" max="12577" width="5.08984375" style="11" customWidth="1"/>
    <col min="12578" max="12578" width="4.54296875" style="11" customWidth="1"/>
    <col min="12579" max="12771" width="9.08984375" style="11"/>
    <col min="12772" max="12773" width="4.08984375" style="11" customWidth="1"/>
    <col min="12774" max="12788" width="4.6328125" style="11" customWidth="1"/>
    <col min="12789" max="12791" width="3.6328125" style="11" customWidth="1"/>
    <col min="12792" max="12792" width="4.36328125" style="11" customWidth="1"/>
    <col min="12793" max="12804" width="3.6328125" style="11" customWidth="1"/>
    <col min="12805" max="12805" width="5.453125" style="11" customWidth="1"/>
    <col min="12806" max="12806" width="4.6328125" style="11" customWidth="1"/>
    <col min="12807" max="12807" width="3.6328125" style="11" customWidth="1"/>
    <col min="12808" max="12808" width="5.453125" style="11" customWidth="1"/>
    <col min="12809" max="12809" width="4.6328125" style="11" customWidth="1"/>
    <col min="12810" max="12810" width="3.6328125" style="11" customWidth="1"/>
    <col min="12811" max="12811" width="5.453125" style="11" customWidth="1"/>
    <col min="12812" max="12812" width="4.6328125" style="11" customWidth="1"/>
    <col min="12813" max="12813" width="3.6328125" style="11" customWidth="1"/>
    <col min="12814" max="12814" width="5.453125" style="11" customWidth="1"/>
    <col min="12815" max="12815" width="4.6328125" style="11" customWidth="1"/>
    <col min="12816" max="12816" width="3.6328125" style="11" customWidth="1"/>
    <col min="12817" max="12817" width="5.453125" style="11" customWidth="1"/>
    <col min="12818" max="12818" width="4.6328125" style="11" customWidth="1"/>
    <col min="12819" max="12819" width="3.6328125" style="11" customWidth="1"/>
    <col min="12820" max="12820" width="5.453125" style="11" customWidth="1"/>
    <col min="12821" max="12821" width="4.6328125" style="11" customWidth="1"/>
    <col min="12822" max="12822" width="3.6328125" style="11" customWidth="1"/>
    <col min="12823" max="12823" width="5.453125" style="11" customWidth="1"/>
    <col min="12824" max="12824" width="4.6328125" style="11" customWidth="1"/>
    <col min="12825" max="12827" width="4.08984375" style="11" customWidth="1"/>
    <col min="12828" max="12831" width="3.6328125" style="11" customWidth="1"/>
    <col min="12832" max="12832" width="4.6328125" style="11" customWidth="1"/>
    <col min="12833" max="12833" width="5.08984375" style="11" customWidth="1"/>
    <col min="12834" max="12834" width="4.54296875" style="11" customWidth="1"/>
    <col min="12835" max="13027" width="9.08984375" style="11"/>
    <col min="13028" max="13029" width="4.08984375" style="11" customWidth="1"/>
    <col min="13030" max="13044" width="4.6328125" style="11" customWidth="1"/>
    <col min="13045" max="13047" width="3.6328125" style="11" customWidth="1"/>
    <col min="13048" max="13048" width="4.36328125" style="11" customWidth="1"/>
    <col min="13049" max="13060" width="3.6328125" style="11" customWidth="1"/>
    <col min="13061" max="13061" width="5.453125" style="11" customWidth="1"/>
    <col min="13062" max="13062" width="4.6328125" style="11" customWidth="1"/>
    <col min="13063" max="13063" width="3.6328125" style="11" customWidth="1"/>
    <col min="13064" max="13064" width="5.453125" style="11" customWidth="1"/>
    <col min="13065" max="13065" width="4.6328125" style="11" customWidth="1"/>
    <col min="13066" max="13066" width="3.6328125" style="11" customWidth="1"/>
    <col min="13067" max="13067" width="5.453125" style="11" customWidth="1"/>
    <col min="13068" max="13068" width="4.6328125" style="11" customWidth="1"/>
    <col min="13069" max="13069" width="3.6328125" style="11" customWidth="1"/>
    <col min="13070" max="13070" width="5.453125" style="11" customWidth="1"/>
    <col min="13071" max="13071" width="4.6328125" style="11" customWidth="1"/>
    <col min="13072" max="13072" width="3.6328125" style="11" customWidth="1"/>
    <col min="13073" max="13073" width="5.453125" style="11" customWidth="1"/>
    <col min="13074" max="13074" width="4.6328125" style="11" customWidth="1"/>
    <col min="13075" max="13075" width="3.6328125" style="11" customWidth="1"/>
    <col min="13076" max="13076" width="5.453125" style="11" customWidth="1"/>
    <col min="13077" max="13077" width="4.6328125" style="11" customWidth="1"/>
    <col min="13078" max="13078" width="3.6328125" style="11" customWidth="1"/>
    <col min="13079" max="13079" width="5.453125" style="11" customWidth="1"/>
    <col min="13080" max="13080" width="4.6328125" style="11" customWidth="1"/>
    <col min="13081" max="13083" width="4.08984375" style="11" customWidth="1"/>
    <col min="13084" max="13087" width="3.6328125" style="11" customWidth="1"/>
    <col min="13088" max="13088" width="4.6328125" style="11" customWidth="1"/>
    <col min="13089" max="13089" width="5.08984375" style="11" customWidth="1"/>
    <col min="13090" max="13090" width="4.54296875" style="11" customWidth="1"/>
    <col min="13091" max="13283" width="9.08984375" style="11"/>
    <col min="13284" max="13285" width="4.08984375" style="11" customWidth="1"/>
    <col min="13286" max="13300" width="4.6328125" style="11" customWidth="1"/>
    <col min="13301" max="13303" width="3.6328125" style="11" customWidth="1"/>
    <col min="13304" max="13304" width="4.36328125" style="11" customWidth="1"/>
    <col min="13305" max="13316" width="3.6328125" style="11" customWidth="1"/>
    <col min="13317" max="13317" width="5.453125" style="11" customWidth="1"/>
    <col min="13318" max="13318" width="4.6328125" style="11" customWidth="1"/>
    <col min="13319" max="13319" width="3.6328125" style="11" customWidth="1"/>
    <col min="13320" max="13320" width="5.453125" style="11" customWidth="1"/>
    <col min="13321" max="13321" width="4.6328125" style="11" customWidth="1"/>
    <col min="13322" max="13322" width="3.6328125" style="11" customWidth="1"/>
    <col min="13323" max="13323" width="5.453125" style="11" customWidth="1"/>
    <col min="13324" max="13324" width="4.6328125" style="11" customWidth="1"/>
    <col min="13325" max="13325" width="3.6328125" style="11" customWidth="1"/>
    <col min="13326" max="13326" width="5.453125" style="11" customWidth="1"/>
    <col min="13327" max="13327" width="4.6328125" style="11" customWidth="1"/>
    <col min="13328" max="13328" width="3.6328125" style="11" customWidth="1"/>
    <col min="13329" max="13329" width="5.453125" style="11" customWidth="1"/>
    <col min="13330" max="13330" width="4.6328125" style="11" customWidth="1"/>
    <col min="13331" max="13331" width="3.6328125" style="11" customWidth="1"/>
    <col min="13332" max="13332" width="5.453125" style="11" customWidth="1"/>
    <col min="13333" max="13333" width="4.6328125" style="11" customWidth="1"/>
    <col min="13334" max="13334" width="3.6328125" style="11" customWidth="1"/>
    <col min="13335" max="13335" width="5.453125" style="11" customWidth="1"/>
    <col min="13336" max="13336" width="4.6328125" style="11" customWidth="1"/>
    <col min="13337" max="13339" width="4.08984375" style="11" customWidth="1"/>
    <col min="13340" max="13343" width="3.6328125" style="11" customWidth="1"/>
    <col min="13344" max="13344" width="4.6328125" style="11" customWidth="1"/>
    <col min="13345" max="13345" width="5.08984375" style="11" customWidth="1"/>
    <col min="13346" max="13346" width="4.54296875" style="11" customWidth="1"/>
    <col min="13347" max="13539" width="9.08984375" style="11"/>
    <col min="13540" max="13541" width="4.08984375" style="11" customWidth="1"/>
    <col min="13542" max="13556" width="4.6328125" style="11" customWidth="1"/>
    <col min="13557" max="13559" width="3.6328125" style="11" customWidth="1"/>
    <col min="13560" max="13560" width="4.36328125" style="11" customWidth="1"/>
    <col min="13561" max="13572" width="3.6328125" style="11" customWidth="1"/>
    <col min="13573" max="13573" width="5.453125" style="11" customWidth="1"/>
    <col min="13574" max="13574" width="4.6328125" style="11" customWidth="1"/>
    <col min="13575" max="13575" width="3.6328125" style="11" customWidth="1"/>
    <col min="13576" max="13576" width="5.453125" style="11" customWidth="1"/>
    <col min="13577" max="13577" width="4.6328125" style="11" customWidth="1"/>
    <col min="13578" max="13578" width="3.6328125" style="11" customWidth="1"/>
    <col min="13579" max="13579" width="5.453125" style="11" customWidth="1"/>
    <col min="13580" max="13580" width="4.6328125" style="11" customWidth="1"/>
    <col min="13581" max="13581" width="3.6328125" style="11" customWidth="1"/>
    <col min="13582" max="13582" width="5.453125" style="11" customWidth="1"/>
    <col min="13583" max="13583" width="4.6328125" style="11" customWidth="1"/>
    <col min="13584" max="13584" width="3.6328125" style="11" customWidth="1"/>
    <col min="13585" max="13585" width="5.453125" style="11" customWidth="1"/>
    <col min="13586" max="13586" width="4.6328125" style="11" customWidth="1"/>
    <col min="13587" max="13587" width="3.6328125" style="11" customWidth="1"/>
    <col min="13588" max="13588" width="5.453125" style="11" customWidth="1"/>
    <col min="13589" max="13589" width="4.6328125" style="11" customWidth="1"/>
    <col min="13590" max="13590" width="3.6328125" style="11" customWidth="1"/>
    <col min="13591" max="13591" width="5.453125" style="11" customWidth="1"/>
    <col min="13592" max="13592" width="4.6328125" style="11" customWidth="1"/>
    <col min="13593" max="13595" width="4.08984375" style="11" customWidth="1"/>
    <col min="13596" max="13599" width="3.6328125" style="11" customWidth="1"/>
    <col min="13600" max="13600" width="4.6328125" style="11" customWidth="1"/>
    <col min="13601" max="13601" width="5.08984375" style="11" customWidth="1"/>
    <col min="13602" max="13602" width="4.54296875" style="11" customWidth="1"/>
    <col min="13603" max="13795" width="9.08984375" style="11"/>
    <col min="13796" max="13797" width="4.08984375" style="11" customWidth="1"/>
    <col min="13798" max="13812" width="4.6328125" style="11" customWidth="1"/>
    <col min="13813" max="13815" width="3.6328125" style="11" customWidth="1"/>
    <col min="13816" max="13816" width="4.36328125" style="11" customWidth="1"/>
    <col min="13817" max="13828" width="3.6328125" style="11" customWidth="1"/>
    <col min="13829" max="13829" width="5.453125" style="11" customWidth="1"/>
    <col min="13830" max="13830" width="4.6328125" style="11" customWidth="1"/>
    <col min="13831" max="13831" width="3.6328125" style="11" customWidth="1"/>
    <col min="13832" max="13832" width="5.453125" style="11" customWidth="1"/>
    <col min="13833" max="13833" width="4.6328125" style="11" customWidth="1"/>
    <col min="13834" max="13834" width="3.6328125" style="11" customWidth="1"/>
    <col min="13835" max="13835" width="5.453125" style="11" customWidth="1"/>
    <col min="13836" max="13836" width="4.6328125" style="11" customWidth="1"/>
    <col min="13837" max="13837" width="3.6328125" style="11" customWidth="1"/>
    <col min="13838" max="13838" width="5.453125" style="11" customWidth="1"/>
    <col min="13839" max="13839" width="4.6328125" style="11" customWidth="1"/>
    <col min="13840" max="13840" width="3.6328125" style="11" customWidth="1"/>
    <col min="13841" max="13841" width="5.453125" style="11" customWidth="1"/>
    <col min="13842" max="13842" width="4.6328125" style="11" customWidth="1"/>
    <col min="13843" max="13843" width="3.6328125" style="11" customWidth="1"/>
    <col min="13844" max="13844" width="5.453125" style="11" customWidth="1"/>
    <col min="13845" max="13845" width="4.6328125" style="11" customWidth="1"/>
    <col min="13846" max="13846" width="3.6328125" style="11" customWidth="1"/>
    <col min="13847" max="13847" width="5.453125" style="11" customWidth="1"/>
    <col min="13848" max="13848" width="4.6328125" style="11" customWidth="1"/>
    <col min="13849" max="13851" width="4.08984375" style="11" customWidth="1"/>
    <col min="13852" max="13855" width="3.6328125" style="11" customWidth="1"/>
    <col min="13856" max="13856" width="4.6328125" style="11" customWidth="1"/>
    <col min="13857" max="13857" width="5.08984375" style="11" customWidth="1"/>
    <col min="13858" max="13858" width="4.54296875" style="11" customWidth="1"/>
    <col min="13859" max="14051" width="9.08984375" style="11"/>
    <col min="14052" max="14053" width="4.08984375" style="11" customWidth="1"/>
    <col min="14054" max="14068" width="4.6328125" style="11" customWidth="1"/>
    <col min="14069" max="14071" width="3.6328125" style="11" customWidth="1"/>
    <col min="14072" max="14072" width="4.36328125" style="11" customWidth="1"/>
    <col min="14073" max="14084" width="3.6328125" style="11" customWidth="1"/>
    <col min="14085" max="14085" width="5.453125" style="11" customWidth="1"/>
    <col min="14086" max="14086" width="4.6328125" style="11" customWidth="1"/>
    <col min="14087" max="14087" width="3.6328125" style="11" customWidth="1"/>
    <col min="14088" max="14088" width="5.453125" style="11" customWidth="1"/>
    <col min="14089" max="14089" width="4.6328125" style="11" customWidth="1"/>
    <col min="14090" max="14090" width="3.6328125" style="11" customWidth="1"/>
    <col min="14091" max="14091" width="5.453125" style="11" customWidth="1"/>
    <col min="14092" max="14092" width="4.6328125" style="11" customWidth="1"/>
    <col min="14093" max="14093" width="3.6328125" style="11" customWidth="1"/>
    <col min="14094" max="14094" width="5.453125" style="11" customWidth="1"/>
    <col min="14095" max="14095" width="4.6328125" style="11" customWidth="1"/>
    <col min="14096" max="14096" width="3.6328125" style="11" customWidth="1"/>
    <col min="14097" max="14097" width="5.453125" style="11" customWidth="1"/>
    <col min="14098" max="14098" width="4.6328125" style="11" customWidth="1"/>
    <col min="14099" max="14099" width="3.6328125" style="11" customWidth="1"/>
    <col min="14100" max="14100" width="5.453125" style="11" customWidth="1"/>
    <col min="14101" max="14101" width="4.6328125" style="11" customWidth="1"/>
    <col min="14102" max="14102" width="3.6328125" style="11" customWidth="1"/>
    <col min="14103" max="14103" width="5.453125" style="11" customWidth="1"/>
    <col min="14104" max="14104" width="4.6328125" style="11" customWidth="1"/>
    <col min="14105" max="14107" width="4.08984375" style="11" customWidth="1"/>
    <col min="14108" max="14111" width="3.6328125" style="11" customWidth="1"/>
    <col min="14112" max="14112" width="4.6328125" style="11" customWidth="1"/>
    <col min="14113" max="14113" width="5.08984375" style="11" customWidth="1"/>
    <col min="14114" max="14114" width="4.54296875" style="11" customWidth="1"/>
    <col min="14115" max="14307" width="9.08984375" style="11"/>
    <col min="14308" max="14309" width="4.08984375" style="11" customWidth="1"/>
    <col min="14310" max="14324" width="4.6328125" style="11" customWidth="1"/>
    <col min="14325" max="14327" width="3.6328125" style="11" customWidth="1"/>
    <col min="14328" max="14328" width="4.36328125" style="11" customWidth="1"/>
    <col min="14329" max="14340" width="3.6328125" style="11" customWidth="1"/>
    <col min="14341" max="14341" width="5.453125" style="11" customWidth="1"/>
    <col min="14342" max="14342" width="4.6328125" style="11" customWidth="1"/>
    <col min="14343" max="14343" width="3.6328125" style="11" customWidth="1"/>
    <col min="14344" max="14344" width="5.453125" style="11" customWidth="1"/>
    <col min="14345" max="14345" width="4.6328125" style="11" customWidth="1"/>
    <col min="14346" max="14346" width="3.6328125" style="11" customWidth="1"/>
    <col min="14347" max="14347" width="5.453125" style="11" customWidth="1"/>
    <col min="14348" max="14348" width="4.6328125" style="11" customWidth="1"/>
    <col min="14349" max="14349" width="3.6328125" style="11" customWidth="1"/>
    <col min="14350" max="14350" width="5.453125" style="11" customWidth="1"/>
    <col min="14351" max="14351" width="4.6328125" style="11" customWidth="1"/>
    <col min="14352" max="14352" width="3.6328125" style="11" customWidth="1"/>
    <col min="14353" max="14353" width="5.453125" style="11" customWidth="1"/>
    <col min="14354" max="14354" width="4.6328125" style="11" customWidth="1"/>
    <col min="14355" max="14355" width="3.6328125" style="11" customWidth="1"/>
    <col min="14356" max="14356" width="5.453125" style="11" customWidth="1"/>
    <col min="14357" max="14357" width="4.6328125" style="11" customWidth="1"/>
    <col min="14358" max="14358" width="3.6328125" style="11" customWidth="1"/>
    <col min="14359" max="14359" width="5.453125" style="11" customWidth="1"/>
    <col min="14360" max="14360" width="4.6328125" style="11" customWidth="1"/>
    <col min="14361" max="14363" width="4.08984375" style="11" customWidth="1"/>
    <col min="14364" max="14367" width="3.6328125" style="11" customWidth="1"/>
    <col min="14368" max="14368" width="4.6328125" style="11" customWidth="1"/>
    <col min="14369" max="14369" width="5.08984375" style="11" customWidth="1"/>
    <col min="14370" max="14370" width="4.54296875" style="11" customWidth="1"/>
    <col min="14371" max="14563" width="9.08984375" style="11"/>
    <col min="14564" max="14565" width="4.08984375" style="11" customWidth="1"/>
    <col min="14566" max="14580" width="4.6328125" style="11" customWidth="1"/>
    <col min="14581" max="14583" width="3.6328125" style="11" customWidth="1"/>
    <col min="14584" max="14584" width="4.36328125" style="11" customWidth="1"/>
    <col min="14585" max="14596" width="3.6328125" style="11" customWidth="1"/>
    <col min="14597" max="14597" width="5.453125" style="11" customWidth="1"/>
    <col min="14598" max="14598" width="4.6328125" style="11" customWidth="1"/>
    <col min="14599" max="14599" width="3.6328125" style="11" customWidth="1"/>
    <col min="14600" max="14600" width="5.453125" style="11" customWidth="1"/>
    <col min="14601" max="14601" width="4.6328125" style="11" customWidth="1"/>
    <col min="14602" max="14602" width="3.6328125" style="11" customWidth="1"/>
    <col min="14603" max="14603" width="5.453125" style="11" customWidth="1"/>
    <col min="14604" max="14604" width="4.6328125" style="11" customWidth="1"/>
    <col min="14605" max="14605" width="3.6328125" style="11" customWidth="1"/>
    <col min="14606" max="14606" width="5.453125" style="11" customWidth="1"/>
    <col min="14607" max="14607" width="4.6328125" style="11" customWidth="1"/>
    <col min="14608" max="14608" width="3.6328125" style="11" customWidth="1"/>
    <col min="14609" max="14609" width="5.453125" style="11" customWidth="1"/>
    <col min="14610" max="14610" width="4.6328125" style="11" customWidth="1"/>
    <col min="14611" max="14611" width="3.6328125" style="11" customWidth="1"/>
    <col min="14612" max="14612" width="5.453125" style="11" customWidth="1"/>
    <col min="14613" max="14613" width="4.6328125" style="11" customWidth="1"/>
    <col min="14614" max="14614" width="3.6328125" style="11" customWidth="1"/>
    <col min="14615" max="14615" width="5.453125" style="11" customWidth="1"/>
    <col min="14616" max="14616" width="4.6328125" style="11" customWidth="1"/>
    <col min="14617" max="14619" width="4.08984375" style="11" customWidth="1"/>
    <col min="14620" max="14623" width="3.6328125" style="11" customWidth="1"/>
    <col min="14624" max="14624" width="4.6328125" style="11" customWidth="1"/>
    <col min="14625" max="14625" width="5.08984375" style="11" customWidth="1"/>
    <col min="14626" max="14626" width="4.54296875" style="11" customWidth="1"/>
    <col min="14627" max="14819" width="9.08984375" style="11"/>
    <col min="14820" max="14821" width="4.08984375" style="11" customWidth="1"/>
    <col min="14822" max="14836" width="4.6328125" style="11" customWidth="1"/>
    <col min="14837" max="14839" width="3.6328125" style="11" customWidth="1"/>
    <col min="14840" max="14840" width="4.36328125" style="11" customWidth="1"/>
    <col min="14841" max="14852" width="3.6328125" style="11" customWidth="1"/>
    <col min="14853" max="14853" width="5.453125" style="11" customWidth="1"/>
    <col min="14854" max="14854" width="4.6328125" style="11" customWidth="1"/>
    <col min="14855" max="14855" width="3.6328125" style="11" customWidth="1"/>
    <col min="14856" max="14856" width="5.453125" style="11" customWidth="1"/>
    <col min="14857" max="14857" width="4.6328125" style="11" customWidth="1"/>
    <col min="14858" max="14858" width="3.6328125" style="11" customWidth="1"/>
    <col min="14859" max="14859" width="5.453125" style="11" customWidth="1"/>
    <col min="14860" max="14860" width="4.6328125" style="11" customWidth="1"/>
    <col min="14861" max="14861" width="3.6328125" style="11" customWidth="1"/>
    <col min="14862" max="14862" width="5.453125" style="11" customWidth="1"/>
    <col min="14863" max="14863" width="4.6328125" style="11" customWidth="1"/>
    <col min="14864" max="14864" width="3.6328125" style="11" customWidth="1"/>
    <col min="14865" max="14865" width="5.453125" style="11" customWidth="1"/>
    <col min="14866" max="14866" width="4.6328125" style="11" customWidth="1"/>
    <col min="14867" max="14867" width="3.6328125" style="11" customWidth="1"/>
    <col min="14868" max="14868" width="5.453125" style="11" customWidth="1"/>
    <col min="14869" max="14869" width="4.6328125" style="11" customWidth="1"/>
    <col min="14870" max="14870" width="3.6328125" style="11" customWidth="1"/>
    <col min="14871" max="14871" width="5.453125" style="11" customWidth="1"/>
    <col min="14872" max="14872" width="4.6328125" style="11" customWidth="1"/>
    <col min="14873" max="14875" width="4.08984375" style="11" customWidth="1"/>
    <col min="14876" max="14879" width="3.6328125" style="11" customWidth="1"/>
    <col min="14880" max="14880" width="4.6328125" style="11" customWidth="1"/>
    <col min="14881" max="14881" width="5.08984375" style="11" customWidth="1"/>
    <col min="14882" max="14882" width="4.54296875" style="11" customWidth="1"/>
    <col min="14883" max="15075" width="9.08984375" style="11"/>
    <col min="15076" max="15077" width="4.08984375" style="11" customWidth="1"/>
    <col min="15078" max="15092" width="4.6328125" style="11" customWidth="1"/>
    <col min="15093" max="15095" width="3.6328125" style="11" customWidth="1"/>
    <col min="15096" max="15096" width="4.36328125" style="11" customWidth="1"/>
    <col min="15097" max="15108" width="3.6328125" style="11" customWidth="1"/>
    <col min="15109" max="15109" width="5.453125" style="11" customWidth="1"/>
    <col min="15110" max="15110" width="4.6328125" style="11" customWidth="1"/>
    <col min="15111" max="15111" width="3.6328125" style="11" customWidth="1"/>
    <col min="15112" max="15112" width="5.453125" style="11" customWidth="1"/>
    <col min="15113" max="15113" width="4.6328125" style="11" customWidth="1"/>
    <col min="15114" max="15114" width="3.6328125" style="11" customWidth="1"/>
    <col min="15115" max="15115" width="5.453125" style="11" customWidth="1"/>
    <col min="15116" max="15116" width="4.6328125" style="11" customWidth="1"/>
    <col min="15117" max="15117" width="3.6328125" style="11" customWidth="1"/>
    <col min="15118" max="15118" width="5.453125" style="11" customWidth="1"/>
    <col min="15119" max="15119" width="4.6328125" style="11" customWidth="1"/>
    <col min="15120" max="15120" width="3.6328125" style="11" customWidth="1"/>
    <col min="15121" max="15121" width="5.453125" style="11" customWidth="1"/>
    <col min="15122" max="15122" width="4.6328125" style="11" customWidth="1"/>
    <col min="15123" max="15123" width="3.6328125" style="11" customWidth="1"/>
    <col min="15124" max="15124" width="5.453125" style="11" customWidth="1"/>
    <col min="15125" max="15125" width="4.6328125" style="11" customWidth="1"/>
    <col min="15126" max="15126" width="3.6328125" style="11" customWidth="1"/>
    <col min="15127" max="15127" width="5.453125" style="11" customWidth="1"/>
    <col min="15128" max="15128" width="4.6328125" style="11" customWidth="1"/>
    <col min="15129" max="15131" width="4.08984375" style="11" customWidth="1"/>
    <col min="15132" max="15135" width="3.6328125" style="11" customWidth="1"/>
    <col min="15136" max="15136" width="4.6328125" style="11" customWidth="1"/>
    <col min="15137" max="15137" width="5.08984375" style="11" customWidth="1"/>
    <col min="15138" max="15138" width="4.54296875" style="11" customWidth="1"/>
    <col min="15139" max="15331" width="9.08984375" style="11"/>
    <col min="15332" max="15333" width="4.08984375" style="11" customWidth="1"/>
    <col min="15334" max="15348" width="4.6328125" style="11" customWidth="1"/>
    <col min="15349" max="15351" width="3.6328125" style="11" customWidth="1"/>
    <col min="15352" max="15352" width="4.36328125" style="11" customWidth="1"/>
    <col min="15353" max="15364" width="3.6328125" style="11" customWidth="1"/>
    <col min="15365" max="15365" width="5.453125" style="11" customWidth="1"/>
    <col min="15366" max="15366" width="4.6328125" style="11" customWidth="1"/>
    <col min="15367" max="15367" width="3.6328125" style="11" customWidth="1"/>
    <col min="15368" max="15368" width="5.453125" style="11" customWidth="1"/>
    <col min="15369" max="15369" width="4.6328125" style="11" customWidth="1"/>
    <col min="15370" max="15370" width="3.6328125" style="11" customWidth="1"/>
    <col min="15371" max="15371" width="5.453125" style="11" customWidth="1"/>
    <col min="15372" max="15372" width="4.6328125" style="11" customWidth="1"/>
    <col min="15373" max="15373" width="3.6328125" style="11" customWidth="1"/>
    <col min="15374" max="15374" width="5.453125" style="11" customWidth="1"/>
    <col min="15375" max="15375" width="4.6328125" style="11" customWidth="1"/>
    <col min="15376" max="15376" width="3.6328125" style="11" customWidth="1"/>
    <col min="15377" max="15377" width="5.453125" style="11" customWidth="1"/>
    <col min="15378" max="15378" width="4.6328125" style="11" customWidth="1"/>
    <col min="15379" max="15379" width="3.6328125" style="11" customWidth="1"/>
    <col min="15380" max="15380" width="5.453125" style="11" customWidth="1"/>
    <col min="15381" max="15381" width="4.6328125" style="11" customWidth="1"/>
    <col min="15382" max="15382" width="3.6328125" style="11" customWidth="1"/>
    <col min="15383" max="15383" width="5.453125" style="11" customWidth="1"/>
    <col min="15384" max="15384" width="4.6328125" style="11" customWidth="1"/>
    <col min="15385" max="15387" width="4.08984375" style="11" customWidth="1"/>
    <col min="15388" max="15391" width="3.6328125" style="11" customWidth="1"/>
    <col min="15392" max="15392" width="4.6328125" style="11" customWidth="1"/>
    <col min="15393" max="15393" width="5.08984375" style="11" customWidth="1"/>
    <col min="15394" max="15394" width="4.54296875" style="11" customWidth="1"/>
    <col min="15395" max="15587" width="9.08984375" style="11"/>
    <col min="15588" max="15589" width="4.08984375" style="11" customWidth="1"/>
    <col min="15590" max="15604" width="4.6328125" style="11" customWidth="1"/>
    <col min="15605" max="15607" width="3.6328125" style="11" customWidth="1"/>
    <col min="15608" max="15608" width="4.36328125" style="11" customWidth="1"/>
    <col min="15609" max="15620" width="3.6328125" style="11" customWidth="1"/>
    <col min="15621" max="15621" width="5.453125" style="11" customWidth="1"/>
    <col min="15622" max="15622" width="4.6328125" style="11" customWidth="1"/>
    <col min="15623" max="15623" width="3.6328125" style="11" customWidth="1"/>
    <col min="15624" max="15624" width="5.453125" style="11" customWidth="1"/>
    <col min="15625" max="15625" width="4.6328125" style="11" customWidth="1"/>
    <col min="15626" max="15626" width="3.6328125" style="11" customWidth="1"/>
    <col min="15627" max="15627" width="5.453125" style="11" customWidth="1"/>
    <col min="15628" max="15628" width="4.6328125" style="11" customWidth="1"/>
    <col min="15629" max="15629" width="3.6328125" style="11" customWidth="1"/>
    <col min="15630" max="15630" width="5.453125" style="11" customWidth="1"/>
    <col min="15631" max="15631" width="4.6328125" style="11" customWidth="1"/>
    <col min="15632" max="15632" width="3.6328125" style="11" customWidth="1"/>
    <col min="15633" max="15633" width="5.453125" style="11" customWidth="1"/>
    <col min="15634" max="15634" width="4.6328125" style="11" customWidth="1"/>
    <col min="15635" max="15635" width="3.6328125" style="11" customWidth="1"/>
    <col min="15636" max="15636" width="5.453125" style="11" customWidth="1"/>
    <col min="15637" max="15637" width="4.6328125" style="11" customWidth="1"/>
    <col min="15638" max="15638" width="3.6328125" style="11" customWidth="1"/>
    <col min="15639" max="15639" width="5.453125" style="11" customWidth="1"/>
    <col min="15640" max="15640" width="4.6328125" style="11" customWidth="1"/>
    <col min="15641" max="15643" width="4.08984375" style="11" customWidth="1"/>
    <col min="15644" max="15647" width="3.6328125" style="11" customWidth="1"/>
    <col min="15648" max="15648" width="4.6328125" style="11" customWidth="1"/>
    <col min="15649" max="15649" width="5.08984375" style="11" customWidth="1"/>
    <col min="15650" max="15650" width="4.54296875" style="11" customWidth="1"/>
    <col min="15651" max="15843" width="9.08984375" style="11"/>
    <col min="15844" max="15845" width="4.08984375" style="11" customWidth="1"/>
    <col min="15846" max="15860" width="4.6328125" style="11" customWidth="1"/>
    <col min="15861" max="15863" width="3.6328125" style="11" customWidth="1"/>
    <col min="15864" max="15864" width="4.36328125" style="11" customWidth="1"/>
    <col min="15865" max="15876" width="3.6328125" style="11" customWidth="1"/>
    <col min="15877" max="15877" width="5.453125" style="11" customWidth="1"/>
    <col min="15878" max="15878" width="4.6328125" style="11" customWidth="1"/>
    <col min="15879" max="15879" width="3.6328125" style="11" customWidth="1"/>
    <col min="15880" max="15880" width="5.453125" style="11" customWidth="1"/>
    <col min="15881" max="15881" width="4.6328125" style="11" customWidth="1"/>
    <col min="15882" max="15882" width="3.6328125" style="11" customWidth="1"/>
    <col min="15883" max="15883" width="5.453125" style="11" customWidth="1"/>
    <col min="15884" max="15884" width="4.6328125" style="11" customWidth="1"/>
    <col min="15885" max="15885" width="3.6328125" style="11" customWidth="1"/>
    <col min="15886" max="15886" width="5.453125" style="11" customWidth="1"/>
    <col min="15887" max="15887" width="4.6328125" style="11" customWidth="1"/>
    <col min="15888" max="15888" width="3.6328125" style="11" customWidth="1"/>
    <col min="15889" max="15889" width="5.453125" style="11" customWidth="1"/>
    <col min="15890" max="15890" width="4.6328125" style="11" customWidth="1"/>
    <col min="15891" max="15891" width="3.6328125" style="11" customWidth="1"/>
    <col min="15892" max="15892" width="5.453125" style="11" customWidth="1"/>
    <col min="15893" max="15893" width="4.6328125" style="11" customWidth="1"/>
    <col min="15894" max="15894" width="3.6328125" style="11" customWidth="1"/>
    <col min="15895" max="15895" width="5.453125" style="11" customWidth="1"/>
    <col min="15896" max="15896" width="4.6328125" style="11" customWidth="1"/>
    <col min="15897" max="15899" width="4.08984375" style="11" customWidth="1"/>
    <col min="15900" max="15903" width="3.6328125" style="11" customWidth="1"/>
    <col min="15904" max="15904" width="4.6328125" style="11" customWidth="1"/>
    <col min="15905" max="15905" width="5.08984375" style="11" customWidth="1"/>
    <col min="15906" max="15906" width="4.54296875" style="11" customWidth="1"/>
    <col min="15907" max="16099" width="9.08984375" style="11"/>
    <col min="16100" max="16101" width="4.08984375" style="11" customWidth="1"/>
    <col min="16102" max="16116" width="4.6328125" style="11" customWidth="1"/>
    <col min="16117" max="16119" width="3.6328125" style="11" customWidth="1"/>
    <col min="16120" max="16120" width="4.36328125" style="11" customWidth="1"/>
    <col min="16121" max="16132" width="3.6328125" style="11" customWidth="1"/>
    <col min="16133" max="16133" width="5.453125" style="11" customWidth="1"/>
    <col min="16134" max="16134" width="4.6328125" style="11" customWidth="1"/>
    <col min="16135" max="16135" width="3.6328125" style="11" customWidth="1"/>
    <col min="16136" max="16136" width="5.453125" style="11" customWidth="1"/>
    <col min="16137" max="16137" width="4.6328125" style="11" customWidth="1"/>
    <col min="16138" max="16138" width="3.6328125" style="11" customWidth="1"/>
    <col min="16139" max="16139" width="5.453125" style="11" customWidth="1"/>
    <col min="16140" max="16140" width="4.6328125" style="11" customWidth="1"/>
    <col min="16141" max="16141" width="3.6328125" style="11" customWidth="1"/>
    <col min="16142" max="16142" width="5.453125" style="11" customWidth="1"/>
    <col min="16143" max="16143" width="4.6328125" style="11" customWidth="1"/>
    <col min="16144" max="16144" width="3.6328125" style="11" customWidth="1"/>
    <col min="16145" max="16145" width="5.453125" style="11" customWidth="1"/>
    <col min="16146" max="16146" width="4.6328125" style="11" customWidth="1"/>
    <col min="16147" max="16147" width="3.6328125" style="11" customWidth="1"/>
    <col min="16148" max="16148" width="5.453125" style="11" customWidth="1"/>
    <col min="16149" max="16149" width="4.6328125" style="11" customWidth="1"/>
    <col min="16150" max="16150" width="3.6328125" style="11" customWidth="1"/>
    <col min="16151" max="16151" width="5.453125" style="11" customWidth="1"/>
    <col min="16152" max="16152" width="4.6328125" style="11" customWidth="1"/>
    <col min="16153" max="16155" width="4.08984375" style="11" customWidth="1"/>
    <col min="16156" max="16159" width="3.6328125" style="11" customWidth="1"/>
    <col min="16160" max="16160" width="4.6328125" style="11" customWidth="1"/>
    <col min="16161" max="16161" width="5.08984375" style="11" customWidth="1"/>
    <col min="16162" max="16162" width="4.54296875" style="11" customWidth="1"/>
    <col min="16163" max="16384" width="9.08984375" style="11"/>
  </cols>
  <sheetData>
    <row r="3" spans="1:69" ht="46" x14ac:dyDescent="0.35">
      <c r="A3" s="461" t="s">
        <v>58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1"/>
      <c r="AZ3" s="461"/>
      <c r="BA3" s="461"/>
      <c r="BB3" s="461"/>
      <c r="BC3" s="461"/>
      <c r="BD3" s="461"/>
      <c r="BE3" s="461"/>
      <c r="BF3" s="461"/>
      <c r="BG3" s="461"/>
      <c r="BH3" s="461"/>
      <c r="BI3" s="461"/>
      <c r="BJ3" s="32"/>
      <c r="BK3" s="32"/>
      <c r="BL3" s="32"/>
      <c r="BM3" s="32"/>
      <c r="BN3" s="32"/>
      <c r="BO3" s="32"/>
      <c r="BP3" s="32"/>
    </row>
    <row r="4" spans="1:69" ht="46" x14ac:dyDescent="0.35">
      <c r="A4" s="461" t="s">
        <v>183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/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1"/>
      <c r="AK4" s="461"/>
      <c r="AL4" s="461"/>
      <c r="AM4" s="461"/>
      <c r="AN4" s="461"/>
      <c r="AO4" s="461"/>
      <c r="AP4" s="461"/>
      <c r="AQ4" s="461"/>
      <c r="AR4" s="461"/>
      <c r="AS4" s="461"/>
      <c r="AT4" s="461"/>
      <c r="AU4" s="461"/>
      <c r="AV4" s="461"/>
      <c r="AW4" s="461"/>
      <c r="AX4" s="461"/>
      <c r="AY4" s="461"/>
      <c r="AZ4" s="461"/>
      <c r="BA4" s="461"/>
      <c r="BB4" s="461"/>
      <c r="BC4" s="461"/>
      <c r="BD4" s="461"/>
      <c r="BE4" s="461"/>
      <c r="BF4" s="461"/>
      <c r="BG4" s="461"/>
      <c r="BH4" s="461"/>
      <c r="BI4" s="461"/>
      <c r="BJ4" s="32"/>
      <c r="BK4" s="32"/>
      <c r="BL4" s="32"/>
      <c r="BM4" s="32"/>
      <c r="BN4" s="32"/>
      <c r="BO4" s="32"/>
      <c r="BP4" s="32"/>
    </row>
    <row r="5" spans="1:69" ht="8.4" customHeight="1" x14ac:dyDescent="0.7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5"/>
      <c r="Q5" s="34"/>
      <c r="R5" s="35"/>
      <c r="S5" s="34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7"/>
      <c r="BC5" s="37"/>
      <c r="BD5" s="38"/>
      <c r="BE5" s="38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</row>
    <row r="6" spans="1:69" ht="46.25" customHeight="1" x14ac:dyDescent="0.55000000000000004">
      <c r="F6" s="45" t="s">
        <v>256</v>
      </c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47"/>
      <c r="T6" s="40"/>
      <c r="V6" s="355"/>
      <c r="W6" s="355"/>
      <c r="X6" s="355"/>
      <c r="Y6" s="462" t="s">
        <v>182</v>
      </c>
      <c r="Z6" s="462"/>
      <c r="AA6" s="462"/>
      <c r="AB6" s="462"/>
      <c r="AC6" s="462"/>
      <c r="AD6" s="462"/>
      <c r="AE6" s="462"/>
      <c r="AF6" s="462"/>
      <c r="AG6" s="462"/>
      <c r="AH6" s="462"/>
      <c r="AI6" s="462"/>
      <c r="AJ6" s="462"/>
      <c r="AK6" s="462"/>
      <c r="AL6" s="462"/>
      <c r="AM6" s="462"/>
      <c r="AN6" s="462"/>
      <c r="AO6" s="462"/>
      <c r="AP6" s="462"/>
      <c r="AQ6" s="462"/>
      <c r="AR6" s="462"/>
      <c r="AS6" s="355"/>
      <c r="AT6" s="355"/>
      <c r="AU6" s="355"/>
      <c r="AV6" s="355"/>
      <c r="AW6" s="355"/>
      <c r="AX6" s="41"/>
      <c r="AY6" s="41"/>
      <c r="AZ6" s="41"/>
      <c r="BA6" s="42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38"/>
      <c r="BO6" s="38"/>
      <c r="BP6" s="38"/>
      <c r="BQ6" s="13"/>
    </row>
    <row r="7" spans="1:69" s="2" customFormat="1" ht="46.25" customHeight="1" x14ac:dyDescent="0.55000000000000004">
      <c r="F7" s="44" t="s">
        <v>257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92"/>
      <c r="R7" s="46"/>
      <c r="S7" s="47"/>
      <c r="T7" s="40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355"/>
      <c r="AK7" s="355"/>
      <c r="AL7" s="355"/>
      <c r="AM7" s="355"/>
      <c r="AN7" s="355"/>
      <c r="AO7" s="355"/>
      <c r="AP7" s="355"/>
      <c r="AQ7" s="355"/>
      <c r="AR7" s="355"/>
      <c r="AS7" s="355"/>
      <c r="AT7" s="355"/>
      <c r="AU7" s="355"/>
      <c r="AV7" s="355"/>
      <c r="AW7" s="355"/>
      <c r="AX7" s="41"/>
      <c r="AY7" s="41"/>
      <c r="AZ7" s="41"/>
      <c r="BA7" s="42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8"/>
      <c r="BO7" s="38"/>
      <c r="BP7" s="38"/>
      <c r="BQ7" s="13"/>
    </row>
    <row r="8" spans="1:69" s="2" customFormat="1" ht="41.4" customHeight="1" x14ac:dyDescent="0.95">
      <c r="F8" s="44" t="s">
        <v>258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92"/>
      <c r="R8" s="44"/>
      <c r="S8" s="142"/>
      <c r="T8" s="142"/>
      <c r="U8" s="142"/>
      <c r="V8" s="142"/>
      <c r="W8" s="142"/>
      <c r="X8" s="142"/>
      <c r="Y8" s="143"/>
      <c r="Z8" s="142"/>
      <c r="AB8" s="356"/>
      <c r="AC8" s="356"/>
      <c r="AD8" s="356"/>
      <c r="AE8" s="356"/>
      <c r="AF8" s="460" t="s">
        <v>121</v>
      </c>
      <c r="AG8" s="460"/>
      <c r="AH8" s="460"/>
      <c r="AI8" s="460"/>
      <c r="AJ8" s="460"/>
      <c r="AK8" s="460"/>
      <c r="AL8" s="460"/>
      <c r="AM8" s="460"/>
      <c r="AN8" s="460"/>
      <c r="AO8" s="460"/>
      <c r="AP8" s="460"/>
      <c r="AQ8" s="460"/>
      <c r="AR8" s="460"/>
      <c r="AS8" s="460"/>
      <c r="AT8" s="460"/>
      <c r="AU8" s="460"/>
      <c r="AV8" s="460"/>
      <c r="AW8" s="165"/>
      <c r="AX8" s="165"/>
      <c r="AY8" s="93" t="s">
        <v>80</v>
      </c>
      <c r="AZ8" s="53"/>
      <c r="BA8" s="53"/>
      <c r="BB8" s="53"/>
      <c r="BC8" s="53"/>
      <c r="BD8" s="53"/>
      <c r="BE8" s="53"/>
      <c r="BF8" s="53"/>
      <c r="BG8" s="96"/>
      <c r="BH8" s="95"/>
      <c r="BL8" s="53"/>
      <c r="BM8" s="96"/>
      <c r="BN8" s="46"/>
      <c r="BO8" s="46"/>
      <c r="BP8" s="46"/>
      <c r="BQ8" s="12"/>
    </row>
    <row r="9" spans="1:69" s="4" customFormat="1" ht="45" customHeight="1" x14ac:dyDescent="0.95"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92"/>
      <c r="R9" s="44"/>
      <c r="S9" s="144"/>
      <c r="T9" s="144"/>
      <c r="U9" s="144"/>
      <c r="V9" s="357" t="s">
        <v>137</v>
      </c>
      <c r="W9" s="144"/>
      <c r="X9" s="144"/>
      <c r="Y9" s="145"/>
      <c r="Z9" s="145"/>
      <c r="AA9" s="356"/>
      <c r="AB9" s="356"/>
      <c r="AC9" s="356"/>
      <c r="AD9" s="356"/>
      <c r="AE9" s="356"/>
      <c r="AF9" s="460"/>
      <c r="AG9" s="460"/>
      <c r="AH9" s="460"/>
      <c r="AI9" s="460"/>
      <c r="AJ9" s="460"/>
      <c r="AK9" s="460"/>
      <c r="AL9" s="460"/>
      <c r="AM9" s="460"/>
      <c r="AN9" s="460"/>
      <c r="AO9" s="460"/>
      <c r="AP9" s="460"/>
      <c r="AQ9" s="460"/>
      <c r="AR9" s="460"/>
      <c r="AS9" s="460"/>
      <c r="AT9" s="460"/>
      <c r="AU9" s="460"/>
      <c r="AV9" s="460"/>
      <c r="AW9" s="165"/>
      <c r="AX9" s="165"/>
      <c r="AY9" s="94" t="s">
        <v>184</v>
      </c>
      <c r="BF9" s="95" t="s">
        <v>185</v>
      </c>
      <c r="BL9" s="93"/>
      <c r="BM9" s="93"/>
      <c r="BN9" s="38"/>
      <c r="BO9" s="38"/>
      <c r="BP9" s="38"/>
      <c r="BQ9" s="12"/>
    </row>
    <row r="10" spans="1:69" s="4" customFormat="1" ht="38.25" customHeight="1" x14ac:dyDescent="0.7">
      <c r="F10" s="44" t="s">
        <v>259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39"/>
      <c r="R10" s="46"/>
      <c r="S10" s="274"/>
      <c r="T10" s="274"/>
      <c r="U10" s="274"/>
      <c r="V10" s="274"/>
      <c r="W10" s="274"/>
      <c r="X10" s="274"/>
      <c r="Y10" s="52"/>
      <c r="Z10" s="53"/>
      <c r="AA10" s="356"/>
      <c r="AB10" s="356"/>
      <c r="AC10" s="356"/>
      <c r="AD10" s="356"/>
      <c r="AE10" s="356"/>
      <c r="AF10" s="460"/>
      <c r="AG10" s="460"/>
      <c r="AH10" s="460"/>
      <c r="AI10" s="460"/>
      <c r="AJ10" s="460"/>
      <c r="AK10" s="460"/>
      <c r="AL10" s="460"/>
      <c r="AM10" s="460"/>
      <c r="AN10" s="460"/>
      <c r="AO10" s="460"/>
      <c r="AP10" s="460"/>
      <c r="AQ10" s="460"/>
      <c r="AR10" s="460"/>
      <c r="AS10" s="460"/>
      <c r="AT10" s="460"/>
      <c r="AU10" s="460"/>
      <c r="AV10" s="460"/>
      <c r="AW10" s="165"/>
      <c r="AX10" s="165"/>
      <c r="AY10" s="93" t="s">
        <v>186</v>
      </c>
      <c r="AZ10" s="93"/>
      <c r="BA10" s="93"/>
      <c r="BB10" s="93"/>
      <c r="BC10" s="93"/>
      <c r="BD10" s="93"/>
      <c r="BE10" s="93"/>
      <c r="BF10" s="93"/>
      <c r="BG10" s="93"/>
      <c r="BH10" s="93"/>
      <c r="BL10" s="97"/>
      <c r="BM10" s="97"/>
      <c r="BN10" s="98"/>
      <c r="BO10" s="98"/>
      <c r="BP10" s="98"/>
      <c r="BQ10" s="7"/>
    </row>
    <row r="11" spans="1:69" s="4" customFormat="1" ht="49.25" customHeight="1" x14ac:dyDescent="0.75">
      <c r="F11" s="149" t="s">
        <v>260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39"/>
      <c r="R11" s="46"/>
      <c r="S11" s="46"/>
      <c r="T11" s="46"/>
      <c r="U11" s="46"/>
      <c r="V11" s="46"/>
      <c r="W11" s="46"/>
      <c r="X11" s="46"/>
      <c r="Y11" s="46"/>
      <c r="Z11" s="38"/>
      <c r="AA11" s="46"/>
      <c r="AB11" s="46"/>
      <c r="AC11" s="46"/>
      <c r="AD11" s="46"/>
      <c r="AE11" s="46"/>
      <c r="AF11" s="55"/>
      <c r="AG11" s="4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39" t="s">
        <v>187</v>
      </c>
      <c r="AZ11" s="39"/>
      <c r="BA11" s="39"/>
      <c r="BB11" s="39"/>
      <c r="BC11" s="96"/>
      <c r="BD11" s="96"/>
      <c r="BE11" s="97"/>
      <c r="BF11" s="97"/>
      <c r="BG11" s="97"/>
      <c r="BH11" s="97"/>
      <c r="BL11" s="54"/>
      <c r="BM11" s="50"/>
      <c r="BN11" s="38"/>
      <c r="BO11" s="12"/>
    </row>
    <row r="12" spans="1:69" s="6" customFormat="1" ht="15.65" customHeight="1" x14ac:dyDescent="0.5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7"/>
      <c r="Y12" s="57"/>
      <c r="Z12" s="59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7"/>
    </row>
    <row r="13" spans="1:69" s="359" customFormat="1" ht="51.65" customHeight="1" thickBot="1" x14ac:dyDescent="1">
      <c r="A13" s="330"/>
      <c r="B13" s="330"/>
      <c r="C13" s="330"/>
      <c r="D13" s="330"/>
      <c r="E13" s="330"/>
      <c r="F13" s="330"/>
      <c r="G13" s="330"/>
      <c r="H13" s="330" t="s">
        <v>63</v>
      </c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2"/>
      <c r="AL13" s="332"/>
      <c r="AM13" s="332"/>
      <c r="AN13" s="332"/>
      <c r="AO13" s="332"/>
      <c r="AP13" s="332"/>
      <c r="AQ13" s="332"/>
      <c r="AR13" s="332"/>
      <c r="AS13" s="332"/>
      <c r="AT13" s="334"/>
      <c r="AU13" s="334"/>
      <c r="AV13" s="333"/>
      <c r="AW13" s="333"/>
      <c r="AX13" s="333"/>
      <c r="AY13" s="333"/>
      <c r="AZ13" s="333"/>
      <c r="BA13" s="333"/>
      <c r="BB13" s="333"/>
      <c r="BC13" s="333"/>
      <c r="BD13" s="333"/>
      <c r="BE13" s="333" t="s">
        <v>64</v>
      </c>
      <c r="BF13" s="334"/>
      <c r="BG13" s="334"/>
      <c r="BH13" s="334"/>
      <c r="BI13" s="334"/>
      <c r="BJ13" s="334"/>
      <c r="BK13" s="334"/>
      <c r="BL13" s="334"/>
      <c r="BM13" s="334"/>
      <c r="BN13" s="334"/>
      <c r="BO13" s="358"/>
    </row>
    <row r="14" spans="1:69" s="16" customFormat="1" ht="50.4" customHeight="1" thickTop="1" x14ac:dyDescent="0.6">
      <c r="A14" s="721" t="s">
        <v>26</v>
      </c>
      <c r="B14" s="724" t="s">
        <v>65</v>
      </c>
      <c r="C14" s="677"/>
      <c r="D14" s="677"/>
      <c r="E14" s="677"/>
      <c r="F14" s="99"/>
      <c r="G14" s="677" t="s">
        <v>66</v>
      </c>
      <c r="H14" s="677"/>
      <c r="I14" s="677"/>
      <c r="J14" s="100"/>
      <c r="K14" s="677" t="s">
        <v>67</v>
      </c>
      <c r="L14" s="677"/>
      <c r="M14" s="677"/>
      <c r="N14" s="677"/>
      <c r="O14" s="677" t="s">
        <v>68</v>
      </c>
      <c r="P14" s="677"/>
      <c r="Q14" s="677"/>
      <c r="R14" s="677"/>
      <c r="S14" s="100"/>
      <c r="T14" s="677" t="s">
        <v>69</v>
      </c>
      <c r="U14" s="677"/>
      <c r="V14" s="677"/>
      <c r="W14" s="101"/>
      <c r="X14" s="677" t="s">
        <v>70</v>
      </c>
      <c r="Y14" s="677"/>
      <c r="Z14" s="677"/>
      <c r="AA14" s="101"/>
      <c r="AB14" s="677" t="s">
        <v>71</v>
      </c>
      <c r="AC14" s="677"/>
      <c r="AD14" s="677"/>
      <c r="AE14" s="677"/>
      <c r="AF14" s="101"/>
      <c r="AG14" s="677" t="s">
        <v>72</v>
      </c>
      <c r="AH14" s="677"/>
      <c r="AI14" s="677"/>
      <c r="AJ14" s="101"/>
      <c r="AK14" s="677" t="s">
        <v>73</v>
      </c>
      <c r="AL14" s="677"/>
      <c r="AM14" s="677"/>
      <c r="AN14" s="677"/>
      <c r="AO14" s="677" t="s">
        <v>74</v>
      </c>
      <c r="AP14" s="677"/>
      <c r="AQ14" s="677"/>
      <c r="AR14" s="677"/>
      <c r="AS14" s="761"/>
      <c r="AT14" s="761"/>
      <c r="AU14" s="767" t="s">
        <v>75</v>
      </c>
      <c r="AV14" s="768"/>
      <c r="AW14" s="769"/>
      <c r="AX14" s="171"/>
      <c r="AY14" s="767" t="s">
        <v>76</v>
      </c>
      <c r="AZ14" s="768"/>
      <c r="BA14" s="768"/>
      <c r="BB14" s="769"/>
      <c r="BC14" s="659" t="s">
        <v>27</v>
      </c>
      <c r="BD14" s="659" t="s">
        <v>28</v>
      </c>
      <c r="BE14" s="662" t="s">
        <v>29</v>
      </c>
      <c r="BF14" s="659" t="s">
        <v>81</v>
      </c>
      <c r="BG14" s="659" t="s">
        <v>30</v>
      </c>
      <c r="BH14" s="659" t="s">
        <v>31</v>
      </c>
      <c r="BI14" s="697" t="s">
        <v>8</v>
      </c>
      <c r="BJ14" s="3"/>
    </row>
    <row r="15" spans="1:69" s="4" customFormat="1" ht="127.25" customHeight="1" x14ac:dyDescent="0.35">
      <c r="A15" s="722"/>
      <c r="B15" s="270">
        <v>1</v>
      </c>
      <c r="C15" s="60">
        <v>8</v>
      </c>
      <c r="D15" s="60">
        <v>15</v>
      </c>
      <c r="E15" s="60">
        <v>22</v>
      </c>
      <c r="F15" s="170">
        <v>29</v>
      </c>
      <c r="G15" s="60">
        <v>6</v>
      </c>
      <c r="H15" s="60">
        <v>13</v>
      </c>
      <c r="I15" s="60">
        <v>20</v>
      </c>
      <c r="J15" s="170">
        <v>27</v>
      </c>
      <c r="K15" s="60">
        <v>3</v>
      </c>
      <c r="L15" s="60">
        <v>10</v>
      </c>
      <c r="M15" s="60">
        <v>17</v>
      </c>
      <c r="N15" s="60">
        <v>24</v>
      </c>
      <c r="O15" s="60">
        <v>1</v>
      </c>
      <c r="P15" s="60">
        <v>8</v>
      </c>
      <c r="Q15" s="60">
        <v>15</v>
      </c>
      <c r="R15" s="60">
        <v>22</v>
      </c>
      <c r="S15" s="170">
        <v>29</v>
      </c>
      <c r="T15" s="60">
        <v>5</v>
      </c>
      <c r="U15" s="60">
        <v>12</v>
      </c>
      <c r="V15" s="60">
        <v>19</v>
      </c>
      <c r="W15" s="170">
        <v>26</v>
      </c>
      <c r="X15" s="60">
        <v>2</v>
      </c>
      <c r="Y15" s="60">
        <v>9</v>
      </c>
      <c r="Z15" s="60">
        <v>16</v>
      </c>
      <c r="AA15" s="170">
        <v>23</v>
      </c>
      <c r="AB15" s="60">
        <v>2</v>
      </c>
      <c r="AC15" s="60">
        <v>9</v>
      </c>
      <c r="AD15" s="60">
        <v>16</v>
      </c>
      <c r="AE15" s="60">
        <v>23</v>
      </c>
      <c r="AF15" s="170">
        <v>30</v>
      </c>
      <c r="AG15" s="60">
        <v>6</v>
      </c>
      <c r="AH15" s="60">
        <v>13</v>
      </c>
      <c r="AI15" s="60">
        <v>20</v>
      </c>
      <c r="AJ15" s="170">
        <v>27</v>
      </c>
      <c r="AK15" s="60">
        <v>4</v>
      </c>
      <c r="AL15" s="60">
        <v>11</v>
      </c>
      <c r="AM15" s="60">
        <v>18</v>
      </c>
      <c r="AN15" s="60">
        <v>25</v>
      </c>
      <c r="AO15" s="60">
        <v>1</v>
      </c>
      <c r="AP15" s="60">
        <v>8</v>
      </c>
      <c r="AQ15" s="60">
        <v>15</v>
      </c>
      <c r="AR15" s="60">
        <v>22</v>
      </c>
      <c r="AS15" s="693">
        <v>29</v>
      </c>
      <c r="AT15" s="693"/>
      <c r="AU15" s="170">
        <v>6</v>
      </c>
      <c r="AV15" s="170">
        <v>13</v>
      </c>
      <c r="AW15" s="170">
        <v>20</v>
      </c>
      <c r="AX15" s="170">
        <v>27</v>
      </c>
      <c r="AY15" s="170">
        <v>3</v>
      </c>
      <c r="AZ15" s="60">
        <v>10</v>
      </c>
      <c r="BA15" s="60">
        <v>17</v>
      </c>
      <c r="BB15" s="60">
        <v>24</v>
      </c>
      <c r="BC15" s="660"/>
      <c r="BD15" s="660"/>
      <c r="BE15" s="663"/>
      <c r="BF15" s="660"/>
      <c r="BG15" s="660"/>
      <c r="BH15" s="660"/>
      <c r="BI15" s="698"/>
      <c r="BJ15" s="12"/>
    </row>
    <row r="16" spans="1:69" s="4" customFormat="1" ht="97.25" customHeight="1" x14ac:dyDescent="0.35">
      <c r="A16" s="722"/>
      <c r="B16" s="61">
        <v>7</v>
      </c>
      <c r="C16" s="62">
        <v>14</v>
      </c>
      <c r="D16" s="62">
        <v>21</v>
      </c>
      <c r="E16" s="62">
        <v>28</v>
      </c>
      <c r="F16" s="62">
        <v>5</v>
      </c>
      <c r="G16" s="62">
        <v>12</v>
      </c>
      <c r="H16" s="62">
        <v>19</v>
      </c>
      <c r="I16" s="62">
        <v>26</v>
      </c>
      <c r="J16" s="62">
        <v>2</v>
      </c>
      <c r="K16" s="62">
        <v>9</v>
      </c>
      <c r="L16" s="62">
        <v>16</v>
      </c>
      <c r="M16" s="62">
        <v>23</v>
      </c>
      <c r="N16" s="62">
        <v>30</v>
      </c>
      <c r="O16" s="62">
        <v>7</v>
      </c>
      <c r="P16" s="62">
        <v>14</v>
      </c>
      <c r="Q16" s="62">
        <v>21</v>
      </c>
      <c r="R16" s="62">
        <v>28</v>
      </c>
      <c r="S16" s="62">
        <v>4</v>
      </c>
      <c r="T16" s="62">
        <v>11</v>
      </c>
      <c r="U16" s="62">
        <v>18</v>
      </c>
      <c r="V16" s="62">
        <v>25</v>
      </c>
      <c r="W16" s="62">
        <v>1</v>
      </c>
      <c r="X16" s="62">
        <v>8</v>
      </c>
      <c r="Y16" s="62">
        <v>15</v>
      </c>
      <c r="Z16" s="62">
        <v>22</v>
      </c>
      <c r="AA16" s="62">
        <v>1</v>
      </c>
      <c r="AB16" s="62">
        <v>8</v>
      </c>
      <c r="AC16" s="62">
        <v>15</v>
      </c>
      <c r="AD16" s="62">
        <v>22</v>
      </c>
      <c r="AE16" s="62">
        <v>29</v>
      </c>
      <c r="AF16" s="62">
        <v>5</v>
      </c>
      <c r="AG16" s="62">
        <v>12</v>
      </c>
      <c r="AH16" s="62">
        <v>19</v>
      </c>
      <c r="AI16" s="62">
        <v>26</v>
      </c>
      <c r="AJ16" s="62">
        <v>3</v>
      </c>
      <c r="AK16" s="62">
        <v>10</v>
      </c>
      <c r="AL16" s="62">
        <v>17</v>
      </c>
      <c r="AM16" s="62">
        <v>24</v>
      </c>
      <c r="AN16" s="62">
        <v>31</v>
      </c>
      <c r="AO16" s="62">
        <v>7</v>
      </c>
      <c r="AP16" s="62">
        <v>14</v>
      </c>
      <c r="AQ16" s="62">
        <v>21</v>
      </c>
      <c r="AR16" s="62">
        <v>28</v>
      </c>
      <c r="AS16" s="694">
        <v>5</v>
      </c>
      <c r="AT16" s="694"/>
      <c r="AU16" s="163">
        <v>12</v>
      </c>
      <c r="AV16" s="163">
        <v>19</v>
      </c>
      <c r="AW16" s="163">
        <v>26</v>
      </c>
      <c r="AX16" s="163">
        <v>2</v>
      </c>
      <c r="AY16" s="163">
        <v>9</v>
      </c>
      <c r="AZ16" s="163">
        <v>16</v>
      </c>
      <c r="BA16" s="163">
        <v>23</v>
      </c>
      <c r="BB16" s="163">
        <v>31</v>
      </c>
      <c r="BC16" s="660"/>
      <c r="BD16" s="660"/>
      <c r="BE16" s="663"/>
      <c r="BF16" s="660"/>
      <c r="BG16" s="660"/>
      <c r="BH16" s="660"/>
      <c r="BI16" s="698"/>
      <c r="BJ16" s="12"/>
    </row>
    <row r="17" spans="1:91" s="16" customFormat="1" ht="54" customHeight="1" thickBot="1" x14ac:dyDescent="0.55000000000000004">
      <c r="A17" s="723"/>
      <c r="B17" s="360">
        <v>1</v>
      </c>
      <c r="C17" s="361">
        <f t="shared" ref="C17:H17" si="0">B17+1</f>
        <v>2</v>
      </c>
      <c r="D17" s="361">
        <f t="shared" si="0"/>
        <v>3</v>
      </c>
      <c r="E17" s="361">
        <f t="shared" si="0"/>
        <v>4</v>
      </c>
      <c r="F17" s="361">
        <f t="shared" si="0"/>
        <v>5</v>
      </c>
      <c r="G17" s="361">
        <f t="shared" si="0"/>
        <v>6</v>
      </c>
      <c r="H17" s="361">
        <f t="shared" si="0"/>
        <v>7</v>
      </c>
      <c r="I17" s="361">
        <f t="shared" ref="I17" si="1">H17+1</f>
        <v>8</v>
      </c>
      <c r="J17" s="361">
        <f t="shared" ref="J17" si="2">I17+1</f>
        <v>9</v>
      </c>
      <c r="K17" s="361">
        <f t="shared" ref="K17" si="3">J17+1</f>
        <v>10</v>
      </c>
      <c r="L17" s="361">
        <f t="shared" ref="L17" si="4">K17+1</f>
        <v>11</v>
      </c>
      <c r="M17" s="361">
        <f t="shared" ref="M17" si="5">L17+1</f>
        <v>12</v>
      </c>
      <c r="N17" s="361">
        <f t="shared" ref="N17" si="6">M17+1</f>
        <v>13</v>
      </c>
      <c r="O17" s="361">
        <f t="shared" ref="O17" si="7">N17+1</f>
        <v>14</v>
      </c>
      <c r="P17" s="361">
        <f t="shared" ref="P17" si="8">O17+1</f>
        <v>15</v>
      </c>
      <c r="Q17" s="361">
        <f t="shared" ref="Q17" si="9">P17+1</f>
        <v>16</v>
      </c>
      <c r="R17" s="361">
        <f t="shared" ref="R17" si="10">Q17+1</f>
        <v>17</v>
      </c>
      <c r="S17" s="361">
        <f t="shared" ref="S17" si="11">R17+1</f>
        <v>18</v>
      </c>
      <c r="T17" s="361">
        <f t="shared" ref="T17" si="12">S17+1</f>
        <v>19</v>
      </c>
      <c r="U17" s="361">
        <f t="shared" ref="U17" si="13">T17+1</f>
        <v>20</v>
      </c>
      <c r="V17" s="361">
        <f t="shared" ref="V17" si="14">U17+1</f>
        <v>21</v>
      </c>
      <c r="W17" s="361">
        <f t="shared" ref="W17" si="15">V17+1</f>
        <v>22</v>
      </c>
      <c r="X17" s="361">
        <f t="shared" ref="X17" si="16">W17+1</f>
        <v>23</v>
      </c>
      <c r="Y17" s="361">
        <f t="shared" ref="Y17" si="17">X17+1</f>
        <v>24</v>
      </c>
      <c r="Z17" s="361">
        <f t="shared" ref="Z17" si="18">Y17+1</f>
        <v>25</v>
      </c>
      <c r="AA17" s="361">
        <f t="shared" ref="AA17" si="19">Z17+1</f>
        <v>26</v>
      </c>
      <c r="AB17" s="361">
        <f t="shared" ref="AB17" si="20">AA17+1</f>
        <v>27</v>
      </c>
      <c r="AC17" s="361">
        <f t="shared" ref="AC17" si="21">AB17+1</f>
        <v>28</v>
      </c>
      <c r="AD17" s="361">
        <f t="shared" ref="AD17" si="22">AC17+1</f>
        <v>29</v>
      </c>
      <c r="AE17" s="361">
        <f t="shared" ref="AE17" si="23">AD17+1</f>
        <v>30</v>
      </c>
      <c r="AF17" s="361">
        <f t="shared" ref="AF17" si="24">AE17+1</f>
        <v>31</v>
      </c>
      <c r="AG17" s="361">
        <f t="shared" ref="AG17" si="25">AF17+1</f>
        <v>32</v>
      </c>
      <c r="AH17" s="361">
        <f t="shared" ref="AH17" si="26">AG17+1</f>
        <v>33</v>
      </c>
      <c r="AI17" s="361">
        <f t="shared" ref="AI17" si="27">AH17+1</f>
        <v>34</v>
      </c>
      <c r="AJ17" s="361">
        <f t="shared" ref="AJ17" si="28">AI17+1</f>
        <v>35</v>
      </c>
      <c r="AK17" s="361">
        <f t="shared" ref="AK17" si="29">AJ17+1</f>
        <v>36</v>
      </c>
      <c r="AL17" s="361">
        <f t="shared" ref="AL17" si="30">AK17+1</f>
        <v>37</v>
      </c>
      <c r="AM17" s="361">
        <f t="shared" ref="AM17" si="31">AL17+1</f>
        <v>38</v>
      </c>
      <c r="AN17" s="361">
        <f t="shared" ref="AN17" si="32">AM17+1</f>
        <v>39</v>
      </c>
      <c r="AO17" s="361">
        <f t="shared" ref="AO17" si="33">AN17+1</f>
        <v>40</v>
      </c>
      <c r="AP17" s="361">
        <f t="shared" ref="AP17" si="34">AO17+1</f>
        <v>41</v>
      </c>
      <c r="AQ17" s="361">
        <f t="shared" ref="AQ17" si="35">AP17+1</f>
        <v>42</v>
      </c>
      <c r="AR17" s="361">
        <f t="shared" ref="AR17" si="36">AQ17+1</f>
        <v>43</v>
      </c>
      <c r="AS17" s="695">
        <f>AR17+1</f>
        <v>44</v>
      </c>
      <c r="AT17" s="695"/>
      <c r="AU17" s="361">
        <f>AS17+1</f>
        <v>45</v>
      </c>
      <c r="AV17" s="361">
        <f>AU17+1</f>
        <v>46</v>
      </c>
      <c r="AW17" s="361">
        <f>AV17+1</f>
        <v>47</v>
      </c>
      <c r="AX17" s="361">
        <f>AW17+1</f>
        <v>48</v>
      </c>
      <c r="AY17" s="361">
        <f>AX17+1</f>
        <v>49</v>
      </c>
      <c r="AZ17" s="361">
        <f>AY17+1</f>
        <v>50</v>
      </c>
      <c r="BA17" s="361">
        <f t="shared" ref="BA17" si="37">AZ17+1</f>
        <v>51</v>
      </c>
      <c r="BB17" s="361">
        <f t="shared" ref="BB17" si="38">BA17+1</f>
        <v>52</v>
      </c>
      <c r="BC17" s="661"/>
      <c r="BD17" s="661"/>
      <c r="BE17" s="664"/>
      <c r="BF17" s="661"/>
      <c r="BG17" s="661"/>
      <c r="BH17" s="661"/>
      <c r="BI17" s="699"/>
      <c r="BJ17" s="3"/>
    </row>
    <row r="18" spans="1:91" s="300" customFormat="1" ht="39" customHeight="1" thickTop="1" thickBot="1" x14ac:dyDescent="0.7">
      <c r="A18" s="296" t="s">
        <v>32</v>
      </c>
      <c r="B18" s="288"/>
      <c r="C18" s="289"/>
      <c r="D18" s="289"/>
      <c r="E18" s="289"/>
      <c r="F18" s="289"/>
      <c r="G18" s="289"/>
      <c r="H18" s="290" t="s">
        <v>188</v>
      </c>
      <c r="I18" s="289"/>
      <c r="J18" s="289"/>
      <c r="K18" s="289"/>
      <c r="L18" s="289"/>
      <c r="M18" s="289"/>
      <c r="N18" s="289"/>
      <c r="O18" s="289"/>
      <c r="P18" s="289"/>
      <c r="Q18" s="290" t="s">
        <v>33</v>
      </c>
      <c r="R18" s="290" t="s">
        <v>33</v>
      </c>
      <c r="S18" s="311" t="s">
        <v>33</v>
      </c>
      <c r="T18" s="311" t="s">
        <v>34</v>
      </c>
      <c r="U18" s="311" t="s">
        <v>34</v>
      </c>
      <c r="V18" s="311"/>
      <c r="W18" s="311"/>
      <c r="X18" s="311"/>
      <c r="Y18" s="291"/>
      <c r="Z18" s="290" t="s">
        <v>189</v>
      </c>
      <c r="AA18" s="291"/>
      <c r="AB18" s="291"/>
      <c r="AC18" s="291"/>
      <c r="AD18" s="291"/>
      <c r="AE18" s="290" t="s">
        <v>33</v>
      </c>
      <c r="AF18" s="290" t="s">
        <v>33</v>
      </c>
      <c r="AG18" s="290" t="s">
        <v>33</v>
      </c>
      <c r="AH18" s="311" t="s">
        <v>35</v>
      </c>
      <c r="AI18" s="311" t="s">
        <v>35</v>
      </c>
      <c r="AJ18" s="311" t="s">
        <v>37</v>
      </c>
      <c r="AK18" s="311" t="s">
        <v>37</v>
      </c>
      <c r="AL18" s="311" t="s">
        <v>37</v>
      </c>
      <c r="AM18" s="311" t="s">
        <v>37</v>
      </c>
      <c r="AN18" s="311" t="s">
        <v>37</v>
      </c>
      <c r="AO18" s="311" t="s">
        <v>37</v>
      </c>
      <c r="AP18" s="311" t="s">
        <v>37</v>
      </c>
      <c r="AQ18" s="311" t="s">
        <v>37</v>
      </c>
      <c r="AR18" s="290" t="s">
        <v>36</v>
      </c>
      <c r="AS18" s="292" t="s">
        <v>36</v>
      </c>
      <c r="AT18" s="293"/>
      <c r="AU18" s="486"/>
      <c r="AV18" s="487"/>
      <c r="AW18" s="487"/>
      <c r="AX18" s="487"/>
      <c r="AY18" s="487"/>
      <c r="AZ18" s="487"/>
      <c r="BA18" s="487"/>
      <c r="BB18" s="488"/>
      <c r="BC18" s="297">
        <v>24</v>
      </c>
      <c r="BD18" s="298">
        <v>6</v>
      </c>
      <c r="BE18" s="298">
        <v>2</v>
      </c>
      <c r="BF18" s="298">
        <v>8</v>
      </c>
      <c r="BG18" s="298">
        <v>2</v>
      </c>
      <c r="BH18" s="298">
        <v>2</v>
      </c>
      <c r="BI18" s="294">
        <v>44</v>
      </c>
      <c r="BJ18" s="299"/>
    </row>
    <row r="19" spans="1:91" s="300" customFormat="1" ht="36" customHeight="1" thickTop="1" thickBot="1" x14ac:dyDescent="0.7">
      <c r="A19" s="301"/>
      <c r="B19" s="301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301"/>
      <c r="AN19" s="301"/>
      <c r="AO19" s="301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1"/>
      <c r="BC19" s="303">
        <v>24</v>
      </c>
      <c r="BD19" s="304">
        <v>6</v>
      </c>
      <c r="BE19" s="304">
        <v>2</v>
      </c>
      <c r="BF19" s="304">
        <v>8</v>
      </c>
      <c r="BG19" s="304">
        <v>2</v>
      </c>
      <c r="BH19" s="304">
        <v>2</v>
      </c>
      <c r="BI19" s="295">
        <v>44</v>
      </c>
      <c r="BJ19" s="299"/>
    </row>
    <row r="20" spans="1:91" s="173" customFormat="1" ht="37.25" customHeight="1" thickTop="1" x14ac:dyDescent="0.75">
      <c r="A20" s="337" t="s">
        <v>38</v>
      </c>
      <c r="B20" s="336"/>
      <c r="C20" s="337"/>
      <c r="D20" s="337"/>
      <c r="E20" s="337"/>
      <c r="F20" s="336"/>
      <c r="G20" s="362"/>
      <c r="H20" s="339" t="s">
        <v>39</v>
      </c>
      <c r="I20" s="337" t="s">
        <v>40</v>
      </c>
      <c r="J20" s="337"/>
      <c r="K20" s="337"/>
      <c r="L20" s="337"/>
      <c r="M20" s="337"/>
      <c r="N20" s="337"/>
      <c r="O20" s="337"/>
      <c r="P20" s="337"/>
      <c r="Q20" s="339"/>
      <c r="R20" s="339"/>
      <c r="S20" s="96"/>
      <c r="T20" s="96"/>
      <c r="U20" s="96"/>
      <c r="V20" s="96"/>
      <c r="W20" s="96"/>
      <c r="X20" s="96"/>
      <c r="Y20" s="96"/>
      <c r="Z20" s="96"/>
      <c r="AA20" s="336"/>
      <c r="AB20" s="336"/>
      <c r="AC20" s="363" t="s">
        <v>35</v>
      </c>
      <c r="AD20" s="339" t="s">
        <v>39</v>
      </c>
      <c r="AE20" s="337" t="s">
        <v>43</v>
      </c>
      <c r="AF20" s="337"/>
      <c r="AG20" s="337"/>
      <c r="AH20" s="337"/>
      <c r="AI20" s="337"/>
      <c r="AJ20" s="337"/>
      <c r="AK20" s="337"/>
      <c r="AL20" s="337"/>
      <c r="AM20" s="337"/>
      <c r="AN20" s="336"/>
      <c r="AO20" s="336"/>
      <c r="AP20" s="364" t="s">
        <v>36</v>
      </c>
      <c r="AQ20" s="339" t="s">
        <v>39</v>
      </c>
      <c r="AR20" s="337" t="s">
        <v>44</v>
      </c>
      <c r="AS20" s="337"/>
      <c r="AT20" s="337"/>
      <c r="AU20" s="337"/>
      <c r="AV20" s="337"/>
      <c r="AW20" s="337"/>
      <c r="AX20" s="344"/>
      <c r="AY20" s="344"/>
      <c r="AZ20" s="344"/>
      <c r="BA20" s="344"/>
      <c r="BB20" s="344"/>
      <c r="BC20" s="344"/>
      <c r="BD20" s="96"/>
      <c r="BE20" s="96"/>
      <c r="BF20" s="336"/>
      <c r="BG20" s="336"/>
      <c r="BH20" s="336"/>
      <c r="BI20" s="96"/>
      <c r="BJ20" s="96"/>
      <c r="BK20" s="96"/>
      <c r="BL20" s="96"/>
      <c r="BM20" s="96"/>
      <c r="BN20" s="337"/>
      <c r="BO20" s="172"/>
    </row>
    <row r="21" spans="1:91" s="173" customFormat="1" ht="35.5" x14ac:dyDescent="0.75">
      <c r="A21" s="337"/>
      <c r="B21" s="336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96"/>
      <c r="T21" s="96"/>
      <c r="U21" s="96"/>
      <c r="V21" s="96"/>
      <c r="W21" s="96"/>
      <c r="X21" s="96"/>
      <c r="Y21" s="96"/>
      <c r="Z21" s="96"/>
      <c r="AA21" s="337"/>
      <c r="AB21" s="337"/>
      <c r="AC21" s="337"/>
      <c r="AD21" s="337"/>
      <c r="AE21" s="337"/>
      <c r="AF21" s="337"/>
      <c r="AG21" s="337"/>
      <c r="AH21" s="337"/>
      <c r="AI21" s="337"/>
      <c r="AJ21" s="337"/>
      <c r="AK21" s="337"/>
      <c r="AL21" s="337"/>
      <c r="AM21" s="337"/>
      <c r="AN21" s="337"/>
      <c r="AO21" s="337"/>
      <c r="AP21" s="337"/>
      <c r="AQ21" s="337"/>
      <c r="AR21" s="337"/>
      <c r="AS21" s="337"/>
      <c r="AT21" s="337"/>
      <c r="AU21" s="337"/>
      <c r="AV21" s="337"/>
      <c r="AW21" s="337"/>
      <c r="AX21" s="337"/>
      <c r="AY21" s="337"/>
      <c r="AZ21" s="337"/>
      <c r="BA21" s="337"/>
      <c r="BB21" s="337"/>
      <c r="BC21" s="337"/>
      <c r="BD21" s="337"/>
      <c r="BE21" s="336"/>
      <c r="BF21" s="336"/>
      <c r="BG21" s="336"/>
      <c r="BH21" s="336"/>
      <c r="BI21" s="339"/>
      <c r="BJ21" s="339"/>
      <c r="BK21" s="337"/>
      <c r="BL21" s="337"/>
      <c r="BM21" s="337"/>
      <c r="BN21" s="337"/>
      <c r="BO21" s="172"/>
    </row>
    <row r="22" spans="1:91" s="173" customFormat="1" ht="39" customHeight="1" x14ac:dyDescent="0.75">
      <c r="A22" s="337"/>
      <c r="B22" s="337"/>
      <c r="C22" s="337"/>
      <c r="D22" s="337"/>
      <c r="E22" s="337"/>
      <c r="F22" s="336"/>
      <c r="G22" s="363" t="s">
        <v>33</v>
      </c>
      <c r="H22" s="339" t="s">
        <v>39</v>
      </c>
      <c r="I22" s="337" t="s">
        <v>42</v>
      </c>
      <c r="J22" s="337"/>
      <c r="K22" s="337"/>
      <c r="L22" s="337"/>
      <c r="M22" s="337"/>
      <c r="N22" s="337"/>
      <c r="O22" s="337"/>
      <c r="P22" s="337"/>
      <c r="Q22" s="339"/>
      <c r="R22" s="339"/>
      <c r="S22" s="96"/>
      <c r="T22" s="96"/>
      <c r="U22" s="96"/>
      <c r="V22" s="96"/>
      <c r="W22" s="96"/>
      <c r="X22" s="96"/>
      <c r="Y22" s="96"/>
      <c r="Z22" s="96"/>
      <c r="AA22" s="336"/>
      <c r="AB22" s="336"/>
      <c r="AC22" s="364" t="s">
        <v>37</v>
      </c>
      <c r="AD22" s="339" t="s">
        <v>39</v>
      </c>
      <c r="AE22" s="337" t="s">
        <v>82</v>
      </c>
      <c r="AF22" s="337"/>
      <c r="AG22" s="337"/>
      <c r="AH22" s="344"/>
      <c r="AI22" s="344"/>
      <c r="AJ22" s="344"/>
      <c r="AK22" s="344"/>
      <c r="AL22" s="336"/>
      <c r="AM22" s="96"/>
      <c r="AN22" s="96"/>
      <c r="AO22" s="336"/>
      <c r="AP22" s="363" t="s">
        <v>34</v>
      </c>
      <c r="AQ22" s="339" t="s">
        <v>39</v>
      </c>
      <c r="AR22" s="337" t="s">
        <v>41</v>
      </c>
      <c r="AS22" s="337"/>
      <c r="AT22" s="337"/>
      <c r="AU22" s="337"/>
      <c r="AV22" s="337"/>
      <c r="AW22" s="337"/>
      <c r="AX22" s="96"/>
      <c r="AY22" s="96"/>
      <c r="AZ22" s="96"/>
      <c r="BA22" s="96"/>
      <c r="BB22" s="96"/>
      <c r="BC22" s="96"/>
      <c r="BD22" s="344"/>
      <c r="BE22" s="344"/>
      <c r="BF22" s="344"/>
      <c r="BG22" s="344"/>
      <c r="BH22" s="344"/>
      <c r="BI22" s="344"/>
      <c r="BJ22" s="337"/>
      <c r="BK22" s="337"/>
      <c r="BL22" s="337"/>
      <c r="BM22" s="337"/>
      <c r="BN22" s="337"/>
      <c r="BO22" s="172"/>
    </row>
    <row r="23" spans="1:91" s="8" customFormat="1" ht="23" x14ac:dyDescent="0.5">
      <c r="A23" s="64"/>
      <c r="B23" s="64"/>
      <c r="C23" s="64"/>
      <c r="D23" s="64"/>
      <c r="E23" s="64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4"/>
      <c r="T23" s="64"/>
      <c r="U23" s="64"/>
      <c r="V23" s="64"/>
      <c r="W23" s="64"/>
      <c r="X23" s="64"/>
      <c r="Y23" s="64"/>
      <c r="Z23" s="64"/>
      <c r="AA23" s="65"/>
      <c r="AB23" s="65"/>
      <c r="AC23" s="66"/>
      <c r="AD23" s="66"/>
      <c r="AE23" s="64"/>
      <c r="AF23" s="64"/>
      <c r="AG23" s="64"/>
      <c r="AH23" s="64"/>
      <c r="AI23" s="64"/>
      <c r="AJ23" s="64"/>
      <c r="AK23" s="64"/>
      <c r="AL23" s="64"/>
      <c r="AM23" s="64"/>
      <c r="AN23" s="65"/>
      <c r="AO23" s="65"/>
      <c r="AP23" s="69"/>
      <c r="AQ23" s="66"/>
      <c r="AR23" s="64"/>
      <c r="AS23" s="64"/>
      <c r="AT23" s="64"/>
      <c r="AU23" s="64"/>
      <c r="AV23" s="64"/>
      <c r="AW23" s="64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4"/>
      <c r="BK23" s="64"/>
      <c r="BL23" s="64"/>
      <c r="BM23" s="64"/>
      <c r="BN23" s="64"/>
      <c r="BO23" s="14"/>
    </row>
    <row r="24" spans="1:91" s="174" customFormat="1" ht="60.65" customHeight="1" thickBot="1" x14ac:dyDescent="0.75">
      <c r="A24" s="696" t="s">
        <v>77</v>
      </c>
      <c r="B24" s="696"/>
      <c r="C24" s="696"/>
      <c r="D24" s="696"/>
      <c r="E24" s="696"/>
      <c r="F24" s="696"/>
      <c r="G24" s="696"/>
      <c r="H24" s="696"/>
      <c r="I24" s="696"/>
      <c r="J24" s="696"/>
      <c r="K24" s="696"/>
      <c r="L24" s="696"/>
      <c r="M24" s="696"/>
      <c r="N24" s="696"/>
      <c r="O24" s="696"/>
      <c r="P24" s="696"/>
      <c r="Q24" s="696"/>
      <c r="R24" s="696"/>
      <c r="S24" s="696"/>
      <c r="T24" s="696"/>
      <c r="U24" s="696"/>
      <c r="V24" s="696"/>
      <c r="W24" s="696"/>
      <c r="X24" s="696"/>
      <c r="Y24" s="696"/>
      <c r="Z24" s="696"/>
      <c r="AA24" s="696"/>
      <c r="AB24" s="696"/>
      <c r="AC24" s="696"/>
      <c r="AD24" s="696"/>
      <c r="AE24" s="696"/>
      <c r="AF24" s="696"/>
      <c r="AG24" s="696"/>
      <c r="AH24" s="696"/>
      <c r="AI24" s="696"/>
      <c r="AJ24" s="696"/>
      <c r="AK24" s="696"/>
      <c r="AL24" s="696"/>
      <c r="AM24" s="696"/>
      <c r="AN24" s="696"/>
      <c r="AO24" s="696"/>
      <c r="AP24" s="696"/>
      <c r="AQ24" s="696"/>
      <c r="AR24" s="696"/>
      <c r="AS24" s="696"/>
      <c r="AT24" s="696"/>
      <c r="AU24" s="696"/>
      <c r="AV24" s="696"/>
      <c r="AW24" s="696"/>
      <c r="AX24" s="696"/>
      <c r="AY24" s="696"/>
      <c r="AZ24" s="696"/>
      <c r="BA24" s="696"/>
      <c r="BB24" s="696"/>
      <c r="BC24" s="696"/>
      <c r="BD24" s="696"/>
      <c r="BE24" s="696"/>
      <c r="BF24" s="696"/>
      <c r="BG24" s="696"/>
      <c r="BH24" s="696"/>
      <c r="BI24" s="696"/>
      <c r="BJ24" s="205"/>
      <c r="BK24" s="205"/>
      <c r="BL24" s="205"/>
      <c r="BM24" s="205"/>
      <c r="BN24" s="205"/>
      <c r="BO24" s="172"/>
      <c r="BP24" s="173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3"/>
      <c r="CM24" s="173"/>
    </row>
    <row r="25" spans="1:91" s="21" customFormat="1" ht="56.25" customHeight="1" thickTop="1" thickBot="1" x14ac:dyDescent="0.55000000000000004">
      <c r="A25" s="700" t="s">
        <v>2</v>
      </c>
      <c r="B25" s="701"/>
      <c r="C25" s="665" t="s">
        <v>241</v>
      </c>
      <c r="D25" s="666"/>
      <c r="E25" s="666"/>
      <c r="F25" s="666"/>
      <c r="G25" s="666"/>
      <c r="H25" s="666"/>
      <c r="I25" s="666"/>
      <c r="J25" s="666"/>
      <c r="K25" s="666"/>
      <c r="L25" s="666"/>
      <c r="M25" s="666"/>
      <c r="N25" s="666"/>
      <c r="O25" s="666"/>
      <c r="P25" s="666"/>
      <c r="Q25" s="666"/>
      <c r="R25" s="666"/>
      <c r="S25" s="666"/>
      <c r="T25" s="666"/>
      <c r="U25" s="666"/>
      <c r="V25" s="666"/>
      <c r="W25" s="666"/>
      <c r="X25" s="666"/>
      <c r="Y25" s="666"/>
      <c r="Z25" s="666"/>
      <c r="AA25" s="666"/>
      <c r="AB25" s="666"/>
      <c r="AC25" s="666"/>
      <c r="AD25" s="667"/>
      <c r="AE25" s="706" t="s">
        <v>3</v>
      </c>
      <c r="AF25" s="707"/>
      <c r="AG25" s="712" t="s">
        <v>4</v>
      </c>
      <c r="AH25" s="713"/>
      <c r="AI25" s="718" t="s">
        <v>5</v>
      </c>
      <c r="AJ25" s="719"/>
      <c r="AK25" s="719"/>
      <c r="AL25" s="719"/>
      <c r="AM25" s="719"/>
      <c r="AN25" s="719"/>
      <c r="AO25" s="719"/>
      <c r="AP25" s="719"/>
      <c r="AQ25" s="719"/>
      <c r="AR25" s="719"/>
      <c r="AS25" s="719"/>
      <c r="AT25" s="720"/>
      <c r="AU25" s="725" t="s">
        <v>6</v>
      </c>
      <c r="AV25" s="726"/>
      <c r="AW25" s="726"/>
      <c r="AX25" s="726"/>
      <c r="AY25" s="726"/>
      <c r="AZ25" s="726"/>
      <c r="BA25" s="726"/>
      <c r="BB25" s="726"/>
      <c r="BC25" s="726"/>
      <c r="BD25" s="726"/>
      <c r="BE25" s="726"/>
      <c r="BF25" s="727"/>
      <c r="BG25" s="731" t="s">
        <v>7</v>
      </c>
      <c r="BH25" s="732"/>
      <c r="BI25" s="733"/>
      <c r="BJ25" s="863" t="s">
        <v>247</v>
      </c>
      <c r="BK25" s="3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</row>
    <row r="26" spans="1:91" s="21" customFormat="1" ht="37.75" customHeight="1" thickTop="1" thickBot="1" x14ac:dyDescent="0.55000000000000004">
      <c r="A26" s="702"/>
      <c r="B26" s="703"/>
      <c r="C26" s="668"/>
      <c r="D26" s="669"/>
      <c r="E26" s="669"/>
      <c r="F26" s="669"/>
      <c r="G26" s="669"/>
      <c r="H26" s="669"/>
      <c r="I26" s="669"/>
      <c r="J26" s="669"/>
      <c r="K26" s="669"/>
      <c r="L26" s="669"/>
      <c r="M26" s="669"/>
      <c r="N26" s="669"/>
      <c r="O26" s="669"/>
      <c r="P26" s="669"/>
      <c r="Q26" s="669"/>
      <c r="R26" s="669"/>
      <c r="S26" s="669"/>
      <c r="T26" s="669"/>
      <c r="U26" s="669"/>
      <c r="V26" s="669"/>
      <c r="W26" s="669"/>
      <c r="X26" s="669"/>
      <c r="Y26" s="669"/>
      <c r="Z26" s="669"/>
      <c r="AA26" s="669"/>
      <c r="AB26" s="669"/>
      <c r="AC26" s="669"/>
      <c r="AD26" s="670"/>
      <c r="AE26" s="708"/>
      <c r="AF26" s="709"/>
      <c r="AG26" s="714"/>
      <c r="AH26" s="715"/>
      <c r="AI26" s="678" t="s">
        <v>8</v>
      </c>
      <c r="AJ26" s="679"/>
      <c r="AK26" s="684" t="s">
        <v>9</v>
      </c>
      <c r="AL26" s="685"/>
      <c r="AM26" s="690" t="s">
        <v>10</v>
      </c>
      <c r="AN26" s="691"/>
      <c r="AO26" s="691"/>
      <c r="AP26" s="691"/>
      <c r="AQ26" s="691"/>
      <c r="AR26" s="691"/>
      <c r="AS26" s="691"/>
      <c r="AT26" s="692"/>
      <c r="AU26" s="754" t="s">
        <v>11</v>
      </c>
      <c r="AV26" s="755"/>
      <c r="AW26" s="755"/>
      <c r="AX26" s="755"/>
      <c r="AY26" s="755"/>
      <c r="AZ26" s="755"/>
      <c r="BA26" s="755"/>
      <c r="BB26" s="755"/>
      <c r="BC26" s="755"/>
      <c r="BD26" s="755"/>
      <c r="BE26" s="755"/>
      <c r="BF26" s="756"/>
      <c r="BG26" s="734"/>
      <c r="BH26" s="735"/>
      <c r="BI26" s="736"/>
      <c r="BJ26" s="863"/>
      <c r="BK26" s="3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</row>
    <row r="27" spans="1:91" s="21" customFormat="1" ht="43.25" customHeight="1" thickTop="1" x14ac:dyDescent="0.5">
      <c r="A27" s="702"/>
      <c r="B27" s="703"/>
      <c r="C27" s="668"/>
      <c r="D27" s="669"/>
      <c r="E27" s="669"/>
      <c r="F27" s="669"/>
      <c r="G27" s="669"/>
      <c r="H27" s="669"/>
      <c r="I27" s="669"/>
      <c r="J27" s="669"/>
      <c r="K27" s="669"/>
      <c r="L27" s="669"/>
      <c r="M27" s="669"/>
      <c r="N27" s="669"/>
      <c r="O27" s="669"/>
      <c r="P27" s="669"/>
      <c r="Q27" s="669"/>
      <c r="R27" s="669"/>
      <c r="S27" s="669"/>
      <c r="T27" s="669"/>
      <c r="U27" s="669"/>
      <c r="V27" s="669"/>
      <c r="W27" s="669"/>
      <c r="X27" s="669"/>
      <c r="Y27" s="669"/>
      <c r="Z27" s="669"/>
      <c r="AA27" s="669"/>
      <c r="AB27" s="669"/>
      <c r="AC27" s="669"/>
      <c r="AD27" s="670"/>
      <c r="AE27" s="708"/>
      <c r="AF27" s="709"/>
      <c r="AG27" s="714"/>
      <c r="AH27" s="715"/>
      <c r="AI27" s="680"/>
      <c r="AJ27" s="681"/>
      <c r="AK27" s="686"/>
      <c r="AL27" s="687"/>
      <c r="AM27" s="748" t="s">
        <v>12</v>
      </c>
      <c r="AN27" s="749"/>
      <c r="AO27" s="728" t="s">
        <v>13</v>
      </c>
      <c r="AP27" s="728"/>
      <c r="AQ27" s="728" t="s">
        <v>14</v>
      </c>
      <c r="AR27" s="728"/>
      <c r="AS27" s="728" t="s">
        <v>15</v>
      </c>
      <c r="AT27" s="764"/>
      <c r="AU27" s="757" t="s">
        <v>239</v>
      </c>
      <c r="AV27" s="758"/>
      <c r="AW27" s="758"/>
      <c r="AX27" s="758"/>
      <c r="AY27" s="758"/>
      <c r="AZ27" s="759"/>
      <c r="BA27" s="778" t="s">
        <v>240</v>
      </c>
      <c r="BB27" s="758"/>
      <c r="BC27" s="758"/>
      <c r="BD27" s="758"/>
      <c r="BE27" s="758"/>
      <c r="BF27" s="779"/>
      <c r="BG27" s="734"/>
      <c r="BH27" s="735"/>
      <c r="BI27" s="736"/>
      <c r="BJ27" s="863"/>
      <c r="BK27" s="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</row>
    <row r="28" spans="1:91" s="21" customFormat="1" ht="30.75" customHeight="1" x14ac:dyDescent="0.5">
      <c r="A28" s="702"/>
      <c r="B28" s="703"/>
      <c r="C28" s="668"/>
      <c r="D28" s="669"/>
      <c r="E28" s="669"/>
      <c r="F28" s="669"/>
      <c r="G28" s="669"/>
      <c r="H28" s="669"/>
      <c r="I28" s="669"/>
      <c r="J28" s="669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70"/>
      <c r="AE28" s="708"/>
      <c r="AF28" s="709"/>
      <c r="AG28" s="714"/>
      <c r="AH28" s="715"/>
      <c r="AI28" s="680"/>
      <c r="AJ28" s="681"/>
      <c r="AK28" s="686"/>
      <c r="AL28" s="687"/>
      <c r="AM28" s="750"/>
      <c r="AN28" s="751"/>
      <c r="AO28" s="729"/>
      <c r="AP28" s="729"/>
      <c r="AQ28" s="729"/>
      <c r="AR28" s="729"/>
      <c r="AS28" s="729"/>
      <c r="AT28" s="765"/>
      <c r="AU28" s="580">
        <v>15</v>
      </c>
      <c r="AV28" s="581"/>
      <c r="AW28" s="581" t="s">
        <v>16</v>
      </c>
      <c r="AX28" s="581"/>
      <c r="AY28" s="581"/>
      <c r="AZ28" s="762"/>
      <c r="BA28" s="760">
        <v>9</v>
      </c>
      <c r="BB28" s="581"/>
      <c r="BC28" s="581" t="s">
        <v>16</v>
      </c>
      <c r="BD28" s="581"/>
      <c r="BE28" s="581"/>
      <c r="BF28" s="633"/>
      <c r="BG28" s="734"/>
      <c r="BH28" s="735"/>
      <c r="BI28" s="736"/>
      <c r="BJ28" s="863"/>
      <c r="BK28" s="3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</row>
    <row r="29" spans="1:91" s="21" customFormat="1" ht="126.65" customHeight="1" thickBot="1" x14ac:dyDescent="0.55000000000000004">
      <c r="A29" s="704"/>
      <c r="B29" s="705"/>
      <c r="C29" s="671"/>
      <c r="D29" s="672"/>
      <c r="E29" s="672"/>
      <c r="F29" s="672"/>
      <c r="G29" s="672"/>
      <c r="H29" s="672"/>
      <c r="I29" s="672"/>
      <c r="J29" s="672"/>
      <c r="K29" s="672"/>
      <c r="L29" s="672"/>
      <c r="M29" s="672"/>
      <c r="N29" s="672"/>
      <c r="O29" s="672"/>
      <c r="P29" s="672"/>
      <c r="Q29" s="672"/>
      <c r="R29" s="672"/>
      <c r="S29" s="672"/>
      <c r="T29" s="672"/>
      <c r="U29" s="672"/>
      <c r="V29" s="672"/>
      <c r="W29" s="672"/>
      <c r="X29" s="672"/>
      <c r="Y29" s="672"/>
      <c r="Z29" s="672"/>
      <c r="AA29" s="672"/>
      <c r="AB29" s="672"/>
      <c r="AC29" s="672"/>
      <c r="AD29" s="673"/>
      <c r="AE29" s="710"/>
      <c r="AF29" s="711"/>
      <c r="AG29" s="716"/>
      <c r="AH29" s="717"/>
      <c r="AI29" s="682"/>
      <c r="AJ29" s="683"/>
      <c r="AK29" s="688"/>
      <c r="AL29" s="689"/>
      <c r="AM29" s="752"/>
      <c r="AN29" s="753"/>
      <c r="AO29" s="730"/>
      <c r="AP29" s="730"/>
      <c r="AQ29" s="730"/>
      <c r="AR29" s="730"/>
      <c r="AS29" s="730"/>
      <c r="AT29" s="766"/>
      <c r="AU29" s="819" t="s">
        <v>17</v>
      </c>
      <c r="AV29" s="658"/>
      <c r="AW29" s="658" t="s">
        <v>57</v>
      </c>
      <c r="AX29" s="658"/>
      <c r="AY29" s="658" t="s">
        <v>56</v>
      </c>
      <c r="AZ29" s="658"/>
      <c r="BA29" s="658" t="s">
        <v>17</v>
      </c>
      <c r="BB29" s="658"/>
      <c r="BC29" s="658" t="s">
        <v>57</v>
      </c>
      <c r="BD29" s="658"/>
      <c r="BE29" s="658" t="s">
        <v>56</v>
      </c>
      <c r="BF29" s="763"/>
      <c r="BG29" s="737"/>
      <c r="BH29" s="738"/>
      <c r="BI29" s="739"/>
      <c r="BJ29" s="863"/>
      <c r="BK29" s="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</row>
    <row r="30" spans="1:91" s="22" customFormat="1" ht="45" customHeight="1" thickTop="1" thickBot="1" x14ac:dyDescent="0.55000000000000004">
      <c r="A30" s="813">
        <v>1</v>
      </c>
      <c r="B30" s="814"/>
      <c r="C30" s="674" t="s">
        <v>0</v>
      </c>
      <c r="D30" s="675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5"/>
      <c r="S30" s="675"/>
      <c r="T30" s="675"/>
      <c r="U30" s="675"/>
      <c r="V30" s="675"/>
      <c r="W30" s="675"/>
      <c r="X30" s="675"/>
      <c r="Y30" s="675"/>
      <c r="Z30" s="675"/>
      <c r="AA30" s="675"/>
      <c r="AB30" s="675"/>
      <c r="AC30" s="675"/>
      <c r="AD30" s="676"/>
      <c r="AE30" s="179"/>
      <c r="AF30" s="180"/>
      <c r="AG30" s="181"/>
      <c r="AH30" s="181"/>
      <c r="AI30" s="815">
        <f>AI31+AI35</f>
        <v>648</v>
      </c>
      <c r="AJ30" s="816"/>
      <c r="AK30" s="817">
        <f>AK31+AK35</f>
        <v>186</v>
      </c>
      <c r="AL30" s="818"/>
      <c r="AM30" s="504">
        <f>AM31+AM35</f>
        <v>90</v>
      </c>
      <c r="AN30" s="505"/>
      <c r="AO30" s="507">
        <f>AO31+AO35</f>
        <v>96</v>
      </c>
      <c r="AP30" s="505"/>
      <c r="AQ30" s="507">
        <f>AQ31+AQ35</f>
        <v>0</v>
      </c>
      <c r="AR30" s="505"/>
      <c r="AS30" s="507">
        <f>AS31+AS35</f>
        <v>0</v>
      </c>
      <c r="AT30" s="510"/>
      <c r="AU30" s="504">
        <f>AU31+AU35</f>
        <v>324</v>
      </c>
      <c r="AV30" s="505"/>
      <c r="AW30" s="507">
        <f>AW31+AW35</f>
        <v>98</v>
      </c>
      <c r="AX30" s="505"/>
      <c r="AY30" s="507">
        <f>AY31+AY35</f>
        <v>9</v>
      </c>
      <c r="AZ30" s="505"/>
      <c r="BA30" s="507">
        <f>BA31+BA35</f>
        <v>324</v>
      </c>
      <c r="BB30" s="505"/>
      <c r="BC30" s="507">
        <f>BC31+BC35</f>
        <v>88</v>
      </c>
      <c r="BD30" s="505"/>
      <c r="BE30" s="507">
        <f>BE31+BE35</f>
        <v>9</v>
      </c>
      <c r="BF30" s="510"/>
      <c r="BG30" s="743"/>
      <c r="BH30" s="744"/>
      <c r="BI30" s="745"/>
      <c r="BJ30" s="421"/>
      <c r="BK30" s="3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</row>
    <row r="31" spans="1:91" s="23" customFormat="1" ht="69.650000000000006" customHeight="1" thickTop="1" x14ac:dyDescent="0.5">
      <c r="A31" s="811" t="s">
        <v>83</v>
      </c>
      <c r="B31" s="812"/>
      <c r="C31" s="800" t="s">
        <v>104</v>
      </c>
      <c r="D31" s="801"/>
      <c r="E31" s="801"/>
      <c r="F31" s="801"/>
      <c r="G31" s="801"/>
      <c r="H31" s="801"/>
      <c r="I31" s="801"/>
      <c r="J31" s="801"/>
      <c r="K31" s="801"/>
      <c r="L31" s="801"/>
      <c r="M31" s="801"/>
      <c r="N31" s="801"/>
      <c r="O31" s="801"/>
      <c r="P31" s="801"/>
      <c r="Q31" s="801"/>
      <c r="R31" s="801"/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2"/>
      <c r="AE31" s="182"/>
      <c r="AF31" s="183"/>
      <c r="AG31" s="184"/>
      <c r="AH31" s="184"/>
      <c r="AI31" s="773">
        <f>AI32+AI33+AI34</f>
        <v>324</v>
      </c>
      <c r="AJ31" s="746"/>
      <c r="AK31" s="746">
        <f>AK32+AK33+AK34</f>
        <v>134</v>
      </c>
      <c r="AL31" s="747"/>
      <c r="AM31" s="773">
        <f>AM32+AM33+AM34</f>
        <v>66</v>
      </c>
      <c r="AN31" s="746"/>
      <c r="AO31" s="746">
        <f>AO32+AO33+AO34</f>
        <v>68</v>
      </c>
      <c r="AP31" s="746"/>
      <c r="AQ31" s="746">
        <f>AQ32+AQ33+AQ34</f>
        <v>0</v>
      </c>
      <c r="AR31" s="746"/>
      <c r="AS31" s="746">
        <f>AS32+AS33+AS34</f>
        <v>0</v>
      </c>
      <c r="AT31" s="747"/>
      <c r="AU31" s="773">
        <f>AU32+AU33+AU34</f>
        <v>108</v>
      </c>
      <c r="AV31" s="746"/>
      <c r="AW31" s="746">
        <f>AW32+AW33+AW34</f>
        <v>46</v>
      </c>
      <c r="AX31" s="746"/>
      <c r="AY31" s="746">
        <f>AY32+AY33+AY34</f>
        <v>3</v>
      </c>
      <c r="AZ31" s="746"/>
      <c r="BA31" s="746">
        <f>BA32+BA33+BA34</f>
        <v>216</v>
      </c>
      <c r="BB31" s="746"/>
      <c r="BC31" s="746">
        <f>BC32+BC33+BC34</f>
        <v>88</v>
      </c>
      <c r="BD31" s="746"/>
      <c r="BE31" s="746">
        <f>BE32+BE33+BE34</f>
        <v>6</v>
      </c>
      <c r="BF31" s="747"/>
      <c r="BG31" s="740"/>
      <c r="BH31" s="741"/>
      <c r="BI31" s="742"/>
      <c r="BJ31" s="421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91" s="23" customFormat="1" ht="39" customHeight="1" x14ac:dyDescent="0.5">
      <c r="A32" s="623" t="s">
        <v>51</v>
      </c>
      <c r="B32" s="644"/>
      <c r="C32" s="780" t="s">
        <v>97</v>
      </c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8"/>
      <c r="P32" s="628"/>
      <c r="Q32" s="628"/>
      <c r="R32" s="628"/>
      <c r="S32" s="628"/>
      <c r="T32" s="628"/>
      <c r="U32" s="628"/>
      <c r="V32" s="628"/>
      <c r="W32" s="628"/>
      <c r="X32" s="628"/>
      <c r="Y32" s="628"/>
      <c r="Z32" s="628"/>
      <c r="AA32" s="628"/>
      <c r="AB32" s="628"/>
      <c r="AC32" s="628"/>
      <c r="AD32" s="781"/>
      <c r="AE32" s="645">
        <v>1</v>
      </c>
      <c r="AF32" s="646"/>
      <c r="AG32" s="365"/>
      <c r="AH32" s="366"/>
      <c r="AI32" s="654">
        <f>AU32+BB32</f>
        <v>108</v>
      </c>
      <c r="AJ32" s="655"/>
      <c r="AK32" s="495">
        <f>AM32+AO32+AQ32+AS32</f>
        <v>46</v>
      </c>
      <c r="AL32" s="656"/>
      <c r="AM32" s="506">
        <v>22</v>
      </c>
      <c r="AN32" s="496"/>
      <c r="AO32" s="496">
        <v>24</v>
      </c>
      <c r="AP32" s="496"/>
      <c r="AQ32" s="496"/>
      <c r="AR32" s="496"/>
      <c r="AS32" s="496"/>
      <c r="AT32" s="497"/>
      <c r="AU32" s="774">
        <f>AY32*36</f>
        <v>108</v>
      </c>
      <c r="AV32" s="495"/>
      <c r="AW32" s="496">
        <f>AK32</f>
        <v>46</v>
      </c>
      <c r="AX32" s="496"/>
      <c r="AY32" s="496">
        <v>3</v>
      </c>
      <c r="AZ32" s="496"/>
      <c r="BA32" s="496"/>
      <c r="BB32" s="496"/>
      <c r="BC32" s="495"/>
      <c r="BD32" s="495"/>
      <c r="BE32" s="496"/>
      <c r="BF32" s="497"/>
      <c r="BG32" s="511" t="s">
        <v>146</v>
      </c>
      <c r="BH32" s="512"/>
      <c r="BI32" s="513"/>
      <c r="BJ32" s="423" t="s">
        <v>255</v>
      </c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86" s="23" customFormat="1" ht="46.75" customHeight="1" x14ac:dyDescent="0.7">
      <c r="A33" s="623" t="s">
        <v>52</v>
      </c>
      <c r="B33" s="644"/>
      <c r="C33" s="780" t="s">
        <v>98</v>
      </c>
      <c r="D33" s="628"/>
      <c r="E33" s="628"/>
      <c r="F33" s="628"/>
      <c r="G33" s="628"/>
      <c r="H33" s="628"/>
      <c r="I33" s="628"/>
      <c r="J33" s="628"/>
      <c r="K33" s="628"/>
      <c r="L33" s="628"/>
      <c r="M33" s="628"/>
      <c r="N33" s="628"/>
      <c r="O33" s="628"/>
      <c r="P33" s="628"/>
      <c r="Q33" s="628"/>
      <c r="R33" s="628"/>
      <c r="S33" s="628"/>
      <c r="T33" s="628"/>
      <c r="U33" s="628"/>
      <c r="V33" s="628"/>
      <c r="W33" s="628"/>
      <c r="X33" s="628"/>
      <c r="Y33" s="628"/>
      <c r="Z33" s="628"/>
      <c r="AA33" s="628"/>
      <c r="AB33" s="628"/>
      <c r="AC33" s="628"/>
      <c r="AD33" s="781"/>
      <c r="AE33" s="645"/>
      <c r="AF33" s="646"/>
      <c r="AG33" s="580">
        <v>2</v>
      </c>
      <c r="AH33" s="633"/>
      <c r="AI33" s="654">
        <f>BA33+AV33</f>
        <v>108</v>
      </c>
      <c r="AJ33" s="655"/>
      <c r="AK33" s="495">
        <f t="shared" ref="AK33" si="39">AM33+AO33+AQ33+AS33</f>
        <v>42</v>
      </c>
      <c r="AL33" s="656"/>
      <c r="AM33" s="506">
        <v>22</v>
      </c>
      <c r="AN33" s="496"/>
      <c r="AO33" s="496">
        <v>20</v>
      </c>
      <c r="AP33" s="496"/>
      <c r="AQ33" s="496"/>
      <c r="AR33" s="496"/>
      <c r="AS33" s="496"/>
      <c r="AT33" s="497"/>
      <c r="AU33" s="506"/>
      <c r="AV33" s="496"/>
      <c r="AW33" s="496"/>
      <c r="AX33" s="496"/>
      <c r="AY33" s="657"/>
      <c r="AZ33" s="657"/>
      <c r="BA33" s="495">
        <f>BE33*36</f>
        <v>108</v>
      </c>
      <c r="BB33" s="495"/>
      <c r="BC33" s="496">
        <f>AK33</f>
        <v>42</v>
      </c>
      <c r="BD33" s="496"/>
      <c r="BE33" s="496">
        <v>3</v>
      </c>
      <c r="BF33" s="497"/>
      <c r="BG33" s="511" t="s">
        <v>147</v>
      </c>
      <c r="BH33" s="512"/>
      <c r="BI33" s="513"/>
      <c r="BJ33" s="423" t="s">
        <v>255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86" s="23" customFormat="1" ht="45" customHeight="1" x14ac:dyDescent="0.7">
      <c r="A34" s="623" t="s">
        <v>213</v>
      </c>
      <c r="B34" s="644"/>
      <c r="C34" s="780" t="s">
        <v>99</v>
      </c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28"/>
      <c r="AB34" s="628"/>
      <c r="AC34" s="628"/>
      <c r="AD34" s="781"/>
      <c r="AE34" s="645">
        <v>2</v>
      </c>
      <c r="AF34" s="646"/>
      <c r="AG34" s="365"/>
      <c r="AH34" s="366"/>
      <c r="AI34" s="654">
        <f>BA34+AV34</f>
        <v>108</v>
      </c>
      <c r="AJ34" s="655"/>
      <c r="AK34" s="495">
        <f t="shared" ref="AK34" si="40">AM34+AO34+AQ34+AS34</f>
        <v>46</v>
      </c>
      <c r="AL34" s="656"/>
      <c r="AM34" s="506">
        <v>22</v>
      </c>
      <c r="AN34" s="496"/>
      <c r="AO34" s="496">
        <v>24</v>
      </c>
      <c r="AP34" s="496"/>
      <c r="AQ34" s="496"/>
      <c r="AR34" s="496"/>
      <c r="AS34" s="496"/>
      <c r="AT34" s="497"/>
      <c r="AU34" s="506"/>
      <c r="AV34" s="496"/>
      <c r="AW34" s="496"/>
      <c r="AX34" s="496"/>
      <c r="AY34" s="657"/>
      <c r="AZ34" s="657"/>
      <c r="BA34" s="495">
        <f>BE34*36</f>
        <v>108</v>
      </c>
      <c r="BB34" s="495"/>
      <c r="BC34" s="496">
        <f>AK34</f>
        <v>46</v>
      </c>
      <c r="BD34" s="496"/>
      <c r="BE34" s="496">
        <v>3</v>
      </c>
      <c r="BF34" s="497"/>
      <c r="BG34" s="511" t="s">
        <v>89</v>
      </c>
      <c r="BH34" s="512"/>
      <c r="BI34" s="513"/>
      <c r="BJ34" s="423" t="s">
        <v>255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86" s="25" customFormat="1" ht="45" customHeight="1" x14ac:dyDescent="0.5">
      <c r="A35" s="647" t="s">
        <v>79</v>
      </c>
      <c r="B35" s="648"/>
      <c r="C35" s="785" t="s">
        <v>103</v>
      </c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86"/>
      <c r="AB35" s="786"/>
      <c r="AC35" s="786"/>
      <c r="AD35" s="787"/>
      <c r="AE35" s="637"/>
      <c r="AF35" s="638"/>
      <c r="AG35" s="637"/>
      <c r="AH35" s="789"/>
      <c r="AI35" s="579">
        <f>AI36+AI37</f>
        <v>324</v>
      </c>
      <c r="AJ35" s="500"/>
      <c r="AK35" s="500">
        <f t="shared" ref="AK35" si="41">AK36+AK37</f>
        <v>52</v>
      </c>
      <c r="AL35" s="501"/>
      <c r="AM35" s="579">
        <f t="shared" ref="AM35" si="42">AM36+AM37</f>
        <v>24</v>
      </c>
      <c r="AN35" s="500"/>
      <c r="AO35" s="500">
        <f t="shared" ref="AO35" si="43">AO36+AO37</f>
        <v>28</v>
      </c>
      <c r="AP35" s="500"/>
      <c r="AQ35" s="500">
        <f t="shared" ref="AQ35" si="44">AQ36+AQ37</f>
        <v>0</v>
      </c>
      <c r="AR35" s="500"/>
      <c r="AS35" s="500">
        <f t="shared" ref="AS35" si="45">AS36+AS37</f>
        <v>0</v>
      </c>
      <c r="AT35" s="501"/>
      <c r="AU35" s="579">
        <f t="shared" ref="AU35" si="46">AU36+AU37</f>
        <v>216</v>
      </c>
      <c r="AV35" s="500"/>
      <c r="AW35" s="500">
        <f t="shared" ref="AW35" si="47">AW36+AW37</f>
        <v>52</v>
      </c>
      <c r="AX35" s="500"/>
      <c r="AY35" s="500">
        <f t="shared" ref="AY35" si="48">AY36+AY37</f>
        <v>6</v>
      </c>
      <c r="AZ35" s="500"/>
      <c r="BA35" s="500">
        <f t="shared" ref="BA35" si="49">BA36+BA37</f>
        <v>108</v>
      </c>
      <c r="BB35" s="500"/>
      <c r="BC35" s="500">
        <f t="shared" ref="BC35" si="50">BC36+BC37</f>
        <v>0</v>
      </c>
      <c r="BD35" s="500"/>
      <c r="BE35" s="500">
        <f t="shared" ref="BE35" si="51">BE36+BE37</f>
        <v>3</v>
      </c>
      <c r="BF35" s="501"/>
      <c r="BG35" s="775"/>
      <c r="BH35" s="776"/>
      <c r="BI35" s="777"/>
      <c r="BJ35" s="422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</row>
    <row r="36" spans="1:86" s="25" customFormat="1" ht="50.25" customHeight="1" x14ac:dyDescent="0.5">
      <c r="A36" s="623" t="s">
        <v>84</v>
      </c>
      <c r="B36" s="644"/>
      <c r="C36" s="780" t="s">
        <v>100</v>
      </c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8"/>
      <c r="AA36" s="628"/>
      <c r="AB36" s="628"/>
      <c r="AC36" s="628"/>
      <c r="AD36" s="781"/>
      <c r="AE36" s="367"/>
      <c r="AF36" s="368"/>
      <c r="AG36" s="366">
        <v>1</v>
      </c>
      <c r="AH36" s="366">
        <v>2</v>
      </c>
      <c r="AI36" s="654">
        <v>216</v>
      </c>
      <c r="AJ36" s="655"/>
      <c r="AK36" s="495">
        <f t="shared" ref="AK36:AK37" si="52">AM36+AO36+AQ36+AS36</f>
        <v>0</v>
      </c>
      <c r="AL36" s="656"/>
      <c r="AM36" s="506"/>
      <c r="AN36" s="496"/>
      <c r="AO36" s="496"/>
      <c r="AP36" s="496"/>
      <c r="AQ36" s="496"/>
      <c r="AR36" s="496"/>
      <c r="AS36" s="496"/>
      <c r="AT36" s="497"/>
      <c r="AU36" s="506">
        <v>108</v>
      </c>
      <c r="AV36" s="496"/>
      <c r="AW36" s="496"/>
      <c r="AX36" s="496"/>
      <c r="AY36" s="496">
        <v>3</v>
      </c>
      <c r="AZ36" s="496"/>
      <c r="BA36" s="496">
        <v>108</v>
      </c>
      <c r="BB36" s="496"/>
      <c r="BC36" s="495"/>
      <c r="BD36" s="495"/>
      <c r="BE36" s="496">
        <v>3</v>
      </c>
      <c r="BF36" s="497"/>
      <c r="BG36" s="511" t="s">
        <v>154</v>
      </c>
      <c r="BH36" s="512"/>
      <c r="BI36" s="513"/>
      <c r="BJ36" s="423" t="s">
        <v>255</v>
      </c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</row>
    <row r="37" spans="1:86" s="23" customFormat="1" ht="57.65" customHeight="1" thickBot="1" x14ac:dyDescent="0.55000000000000004">
      <c r="A37" s="888" t="s">
        <v>85</v>
      </c>
      <c r="B37" s="889"/>
      <c r="C37" s="873" t="s">
        <v>101</v>
      </c>
      <c r="D37" s="874"/>
      <c r="E37" s="874"/>
      <c r="F37" s="874"/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874"/>
      <c r="T37" s="874"/>
      <c r="U37" s="874"/>
      <c r="V37" s="874"/>
      <c r="W37" s="874"/>
      <c r="X37" s="874"/>
      <c r="Y37" s="874"/>
      <c r="Z37" s="874"/>
      <c r="AA37" s="874"/>
      <c r="AB37" s="874"/>
      <c r="AC37" s="874"/>
      <c r="AD37" s="875"/>
      <c r="AE37" s="864">
        <v>1</v>
      </c>
      <c r="AF37" s="865"/>
      <c r="AG37" s="369"/>
      <c r="AH37" s="369"/>
      <c r="AI37" s="805">
        <v>108</v>
      </c>
      <c r="AJ37" s="806"/>
      <c r="AK37" s="509">
        <f t="shared" si="52"/>
        <v>52</v>
      </c>
      <c r="AL37" s="807"/>
      <c r="AM37" s="808">
        <v>24</v>
      </c>
      <c r="AN37" s="809"/>
      <c r="AO37" s="809">
        <v>28</v>
      </c>
      <c r="AP37" s="809"/>
      <c r="AQ37" s="810"/>
      <c r="AR37" s="810"/>
      <c r="AS37" s="498"/>
      <c r="AT37" s="499"/>
      <c r="AU37" s="508">
        <f>AY37*36</f>
        <v>108</v>
      </c>
      <c r="AV37" s="509"/>
      <c r="AW37" s="498">
        <f>AK37</f>
        <v>52</v>
      </c>
      <c r="AX37" s="498"/>
      <c r="AY37" s="498">
        <v>3</v>
      </c>
      <c r="AZ37" s="498"/>
      <c r="BA37" s="498"/>
      <c r="BB37" s="498"/>
      <c r="BC37" s="498"/>
      <c r="BD37" s="498"/>
      <c r="BE37" s="498"/>
      <c r="BF37" s="499"/>
      <c r="BG37" s="770" t="s">
        <v>155</v>
      </c>
      <c r="BH37" s="771"/>
      <c r="BI37" s="772"/>
      <c r="BJ37" s="421" t="s">
        <v>254</v>
      </c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86" s="26" customFormat="1" ht="50.25" customHeight="1" thickTop="1" thickBot="1" x14ac:dyDescent="0.55000000000000004">
      <c r="A38" s="790" t="s">
        <v>53</v>
      </c>
      <c r="B38" s="791"/>
      <c r="C38" s="674" t="s">
        <v>78</v>
      </c>
      <c r="D38" s="675"/>
      <c r="E38" s="675"/>
      <c r="F38" s="675"/>
      <c r="G38" s="675"/>
      <c r="H38" s="675"/>
      <c r="I38" s="675"/>
      <c r="J38" s="675"/>
      <c r="K38" s="675"/>
      <c r="L38" s="675"/>
      <c r="M38" s="675"/>
      <c r="N38" s="675"/>
      <c r="O38" s="675"/>
      <c r="P38" s="675"/>
      <c r="Q38" s="675"/>
      <c r="R38" s="675"/>
      <c r="S38" s="675"/>
      <c r="T38" s="675"/>
      <c r="U38" s="675"/>
      <c r="V38" s="675"/>
      <c r="W38" s="675"/>
      <c r="X38" s="675"/>
      <c r="Y38" s="675"/>
      <c r="Z38" s="675"/>
      <c r="AA38" s="675"/>
      <c r="AB38" s="675"/>
      <c r="AC38" s="675"/>
      <c r="AD38" s="676"/>
      <c r="AE38" s="370"/>
      <c r="AF38" s="371"/>
      <c r="AG38" s="372"/>
      <c r="AH38" s="372"/>
      <c r="AI38" s="792">
        <f>AI39+AI40+AI44+AI47</f>
        <v>918</v>
      </c>
      <c r="AJ38" s="793"/>
      <c r="AK38" s="891">
        <f t="shared" ref="AK38" si="53">AK39+AK40+AK44+AK47</f>
        <v>398</v>
      </c>
      <c r="AL38" s="892"/>
      <c r="AM38" s="893">
        <f t="shared" ref="AM38" si="54">AM39+AM40+AM44+AM47</f>
        <v>160</v>
      </c>
      <c r="AN38" s="799"/>
      <c r="AO38" s="798">
        <f t="shared" ref="AO38" si="55">AO39+AO40+AO44+AO47</f>
        <v>186</v>
      </c>
      <c r="AP38" s="799"/>
      <c r="AQ38" s="507">
        <f t="shared" ref="AQ38" si="56">AQ39+AQ40+AQ44+AQ47</f>
        <v>52</v>
      </c>
      <c r="AR38" s="505"/>
      <c r="AS38" s="507">
        <f t="shared" ref="AS38" si="57">AS39+AS40+AS44+AS47</f>
        <v>0</v>
      </c>
      <c r="AT38" s="510"/>
      <c r="AU38" s="504">
        <f t="shared" ref="AU38" si="58">AU39+AU40+AU44+AU47</f>
        <v>628</v>
      </c>
      <c r="AV38" s="505"/>
      <c r="AW38" s="507">
        <f t="shared" ref="AW38" si="59">AW39+AW40+AW44+AW47</f>
        <v>268</v>
      </c>
      <c r="AX38" s="505"/>
      <c r="AY38" s="507">
        <f t="shared" ref="AY38" si="60">AY39+AY40+AY44+AY47</f>
        <v>18</v>
      </c>
      <c r="AZ38" s="505"/>
      <c r="BA38" s="507">
        <f t="shared" ref="BA38" si="61">BA39+BA40+BA44+BA47</f>
        <v>290</v>
      </c>
      <c r="BB38" s="505"/>
      <c r="BC38" s="507">
        <f t="shared" ref="BC38" si="62">BC39+BC40+BC44+BC47</f>
        <v>130</v>
      </c>
      <c r="BD38" s="505"/>
      <c r="BE38" s="507">
        <f t="shared" ref="BE38" si="63">BE39+BE40+BE44+BE47</f>
        <v>9</v>
      </c>
      <c r="BF38" s="510"/>
      <c r="BG38" s="649"/>
      <c r="BH38" s="650"/>
      <c r="BI38" s="651"/>
      <c r="BJ38" s="421"/>
      <c r="BK38" s="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</row>
    <row r="39" spans="1:86" s="26" customFormat="1" ht="67.75" customHeight="1" thickTop="1" x14ac:dyDescent="0.5">
      <c r="A39" s="794" t="s">
        <v>54</v>
      </c>
      <c r="B39" s="795"/>
      <c r="C39" s="800" t="s">
        <v>96</v>
      </c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801"/>
      <c r="AB39" s="801"/>
      <c r="AC39" s="801"/>
      <c r="AD39" s="802"/>
      <c r="AE39" s="373"/>
      <c r="AF39" s="374"/>
      <c r="AG39" s="757">
        <v>1</v>
      </c>
      <c r="AH39" s="758"/>
      <c r="AI39" s="796">
        <f>AU39+BB39</f>
        <v>108</v>
      </c>
      <c r="AJ39" s="652"/>
      <c r="AK39" s="503">
        <f>AM39+AO39+AQ39+AS39</f>
        <v>52</v>
      </c>
      <c r="AL39" s="641"/>
      <c r="AM39" s="803"/>
      <c r="AN39" s="804"/>
      <c r="AO39" s="890"/>
      <c r="AP39" s="890"/>
      <c r="AQ39" s="652">
        <v>52</v>
      </c>
      <c r="AR39" s="652"/>
      <c r="AS39" s="652"/>
      <c r="AT39" s="653"/>
      <c r="AU39" s="642">
        <f>AY39*36</f>
        <v>108</v>
      </c>
      <c r="AV39" s="503"/>
      <c r="AW39" s="502">
        <v>52</v>
      </c>
      <c r="AX39" s="502"/>
      <c r="AY39" s="503">
        <v>3</v>
      </c>
      <c r="AZ39" s="503"/>
      <c r="BA39" s="503"/>
      <c r="BB39" s="503"/>
      <c r="BC39" s="503"/>
      <c r="BD39" s="503"/>
      <c r="BE39" s="503"/>
      <c r="BF39" s="641"/>
      <c r="BG39" s="639" t="s">
        <v>20</v>
      </c>
      <c r="BH39" s="639"/>
      <c r="BI39" s="640"/>
      <c r="BJ39" s="421" t="s">
        <v>249</v>
      </c>
      <c r="BK39" s="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</row>
    <row r="40" spans="1:86" s="25" customFormat="1" ht="45" customHeight="1" x14ac:dyDescent="0.5">
      <c r="A40" s="647" t="s">
        <v>93</v>
      </c>
      <c r="B40" s="648"/>
      <c r="C40" s="785" t="s">
        <v>149</v>
      </c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86"/>
      <c r="AB40" s="786"/>
      <c r="AC40" s="786"/>
      <c r="AD40" s="787"/>
      <c r="AE40" s="580"/>
      <c r="AF40" s="633"/>
      <c r="AG40" s="637"/>
      <c r="AH40" s="789"/>
      <c r="AI40" s="636">
        <f>AI41+AI42+AI43</f>
        <v>304</v>
      </c>
      <c r="AJ40" s="493"/>
      <c r="AK40" s="493">
        <f t="shared" ref="AK40" si="64">AK41+AK42+AK43</f>
        <v>130</v>
      </c>
      <c r="AL40" s="494"/>
      <c r="AM40" s="797">
        <f t="shared" ref="AM40" si="65">AM41+AM42+AM43</f>
        <v>62</v>
      </c>
      <c r="AN40" s="784"/>
      <c r="AO40" s="784">
        <f t="shared" ref="AO40" si="66">AO41+AO42+AO43</f>
        <v>68</v>
      </c>
      <c r="AP40" s="784"/>
      <c r="AQ40" s="493">
        <f t="shared" ref="AQ40" si="67">AQ41+AQ42+AQ43</f>
        <v>0</v>
      </c>
      <c r="AR40" s="493"/>
      <c r="AS40" s="493">
        <f t="shared" ref="AS40" si="68">AS41+AS42+AS43</f>
        <v>0</v>
      </c>
      <c r="AT40" s="494"/>
      <c r="AU40" s="636">
        <f t="shared" ref="AU40" si="69">AU41+AU42+AU43</f>
        <v>206</v>
      </c>
      <c r="AV40" s="493"/>
      <c r="AW40" s="493">
        <f t="shared" ref="AW40" si="70">AW41+AW42+AW43</f>
        <v>86</v>
      </c>
      <c r="AX40" s="493"/>
      <c r="AY40" s="493">
        <f t="shared" ref="AY40" si="71">AY41+AY42+AY43</f>
        <v>6</v>
      </c>
      <c r="AZ40" s="493"/>
      <c r="BA40" s="493">
        <f t="shared" ref="BA40" si="72">BA41+BA42+BA43</f>
        <v>98</v>
      </c>
      <c r="BB40" s="493"/>
      <c r="BC40" s="493">
        <f t="shared" ref="BC40" si="73">BC41+BC42+BC43</f>
        <v>44</v>
      </c>
      <c r="BD40" s="493"/>
      <c r="BE40" s="493">
        <f t="shared" ref="BE40" si="74">BE41+BE42+BE43</f>
        <v>3</v>
      </c>
      <c r="BF40" s="494"/>
      <c r="BG40" s="511"/>
      <c r="BH40" s="512"/>
      <c r="BI40" s="513"/>
      <c r="BJ40" s="422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</row>
    <row r="41" spans="1:86" s="25" customFormat="1" ht="43.75" customHeight="1" x14ac:dyDescent="0.5">
      <c r="A41" s="623" t="s">
        <v>94</v>
      </c>
      <c r="B41" s="624"/>
      <c r="C41" s="780" t="s">
        <v>105</v>
      </c>
      <c r="D41" s="628"/>
      <c r="E41" s="628"/>
      <c r="F41" s="628"/>
      <c r="G41" s="628"/>
      <c r="H41" s="628"/>
      <c r="I41" s="628"/>
      <c r="J41" s="628"/>
      <c r="K41" s="628"/>
      <c r="L41" s="628"/>
      <c r="M41" s="628"/>
      <c r="N41" s="628"/>
      <c r="O41" s="628"/>
      <c r="P41" s="628"/>
      <c r="Q41" s="628"/>
      <c r="R41" s="628"/>
      <c r="S41" s="628"/>
      <c r="T41" s="628"/>
      <c r="U41" s="628"/>
      <c r="V41" s="628"/>
      <c r="W41" s="628"/>
      <c r="X41" s="628"/>
      <c r="Y41" s="628"/>
      <c r="Z41" s="628"/>
      <c r="AA41" s="628"/>
      <c r="AB41" s="628"/>
      <c r="AC41" s="628"/>
      <c r="AD41" s="781"/>
      <c r="AE41" s="580">
        <v>2</v>
      </c>
      <c r="AF41" s="633"/>
      <c r="AG41" s="366"/>
      <c r="AH41" s="366"/>
      <c r="AI41" s="565">
        <f>BA41+AV41</f>
        <v>98</v>
      </c>
      <c r="AJ41" s="566"/>
      <c r="AK41" s="523">
        <f t="shared" ref="AK41:AK42" si="75">AM41+AO41+AQ41+AS41</f>
        <v>44</v>
      </c>
      <c r="AL41" s="563"/>
      <c r="AM41" s="782">
        <v>20</v>
      </c>
      <c r="AN41" s="783"/>
      <c r="AO41" s="783">
        <v>24</v>
      </c>
      <c r="AP41" s="783"/>
      <c r="AQ41" s="491"/>
      <c r="AR41" s="491"/>
      <c r="AS41" s="491"/>
      <c r="AT41" s="492"/>
      <c r="AU41" s="564"/>
      <c r="AV41" s="491"/>
      <c r="AW41" s="491"/>
      <c r="AX41" s="491"/>
      <c r="AY41" s="491"/>
      <c r="AZ41" s="491"/>
      <c r="BA41" s="491">
        <v>98</v>
      </c>
      <c r="BB41" s="491"/>
      <c r="BC41" s="491">
        <f>AK41</f>
        <v>44</v>
      </c>
      <c r="BD41" s="491"/>
      <c r="BE41" s="491">
        <v>3</v>
      </c>
      <c r="BF41" s="492"/>
      <c r="BG41" s="511" t="s">
        <v>59</v>
      </c>
      <c r="BH41" s="512"/>
      <c r="BI41" s="513"/>
      <c r="BJ41" s="421" t="s">
        <v>251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</row>
    <row r="42" spans="1:86" s="23" customFormat="1" ht="72.650000000000006" customHeight="1" x14ac:dyDescent="0.5">
      <c r="A42" s="623" t="s">
        <v>95</v>
      </c>
      <c r="B42" s="624"/>
      <c r="C42" s="780" t="s">
        <v>106</v>
      </c>
      <c r="D42" s="628"/>
      <c r="E42" s="628"/>
      <c r="F42" s="628"/>
      <c r="G42" s="628"/>
      <c r="H42" s="628"/>
      <c r="I42" s="628"/>
      <c r="J42" s="628"/>
      <c r="K42" s="628"/>
      <c r="L42" s="628"/>
      <c r="M42" s="628"/>
      <c r="N42" s="628"/>
      <c r="O42" s="628"/>
      <c r="P42" s="628"/>
      <c r="Q42" s="628"/>
      <c r="R42" s="628"/>
      <c r="S42" s="628"/>
      <c r="T42" s="628"/>
      <c r="U42" s="628"/>
      <c r="V42" s="628"/>
      <c r="W42" s="628"/>
      <c r="X42" s="628"/>
      <c r="Y42" s="628"/>
      <c r="Z42" s="628"/>
      <c r="AA42" s="628"/>
      <c r="AB42" s="628"/>
      <c r="AC42" s="628"/>
      <c r="AD42" s="781"/>
      <c r="AE42" s="365"/>
      <c r="AF42" s="368"/>
      <c r="AG42" s="580">
        <v>1</v>
      </c>
      <c r="AH42" s="581"/>
      <c r="AI42" s="565">
        <v>108</v>
      </c>
      <c r="AJ42" s="566"/>
      <c r="AK42" s="523">
        <f t="shared" si="75"/>
        <v>42</v>
      </c>
      <c r="AL42" s="563"/>
      <c r="AM42" s="782">
        <v>22</v>
      </c>
      <c r="AN42" s="783"/>
      <c r="AO42" s="783">
        <v>20</v>
      </c>
      <c r="AP42" s="783"/>
      <c r="AQ42" s="788"/>
      <c r="AR42" s="788"/>
      <c r="AS42" s="491"/>
      <c r="AT42" s="492"/>
      <c r="AU42" s="567">
        <f>AY42*36</f>
        <v>108</v>
      </c>
      <c r="AV42" s="523"/>
      <c r="AW42" s="491">
        <f>AK42</f>
        <v>42</v>
      </c>
      <c r="AX42" s="491"/>
      <c r="AY42" s="491">
        <v>3</v>
      </c>
      <c r="AZ42" s="491"/>
      <c r="BA42" s="491"/>
      <c r="BB42" s="491"/>
      <c r="BC42" s="491"/>
      <c r="BD42" s="491"/>
      <c r="BE42" s="491"/>
      <c r="BF42" s="492"/>
      <c r="BG42" s="511" t="s">
        <v>60</v>
      </c>
      <c r="BH42" s="512"/>
      <c r="BI42" s="513"/>
      <c r="BJ42" s="421" t="s">
        <v>252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86" s="23" customFormat="1" ht="70.75" customHeight="1" x14ac:dyDescent="0.5">
      <c r="A43" s="623" t="s">
        <v>135</v>
      </c>
      <c r="B43" s="624"/>
      <c r="C43" s="780" t="s">
        <v>107</v>
      </c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8"/>
      <c r="P43" s="628"/>
      <c r="Q43" s="628"/>
      <c r="R43" s="628"/>
      <c r="S43" s="628"/>
      <c r="T43" s="628"/>
      <c r="U43" s="628"/>
      <c r="V43" s="628"/>
      <c r="W43" s="628"/>
      <c r="X43" s="628"/>
      <c r="Y43" s="628"/>
      <c r="Z43" s="628"/>
      <c r="AA43" s="628"/>
      <c r="AB43" s="628"/>
      <c r="AC43" s="628"/>
      <c r="AD43" s="781"/>
      <c r="AE43" s="365"/>
      <c r="AF43" s="368"/>
      <c r="AG43" s="580">
        <v>1</v>
      </c>
      <c r="AH43" s="581"/>
      <c r="AI43" s="565">
        <v>98</v>
      </c>
      <c r="AJ43" s="566"/>
      <c r="AK43" s="523">
        <f t="shared" ref="AK43" si="76">AM43+AO43+AQ43+AS43</f>
        <v>44</v>
      </c>
      <c r="AL43" s="563"/>
      <c r="AM43" s="782">
        <v>20</v>
      </c>
      <c r="AN43" s="783"/>
      <c r="AO43" s="783">
        <v>24</v>
      </c>
      <c r="AP43" s="783"/>
      <c r="AQ43" s="788"/>
      <c r="AR43" s="788"/>
      <c r="AS43" s="491"/>
      <c r="AT43" s="492"/>
      <c r="AU43" s="567">
        <v>98</v>
      </c>
      <c r="AV43" s="523"/>
      <c r="AW43" s="491">
        <f>AK43</f>
        <v>44</v>
      </c>
      <c r="AX43" s="491"/>
      <c r="AY43" s="491">
        <v>3</v>
      </c>
      <c r="AZ43" s="491"/>
      <c r="BA43" s="491"/>
      <c r="BB43" s="491"/>
      <c r="BC43" s="491"/>
      <c r="BD43" s="491"/>
      <c r="BE43" s="491"/>
      <c r="BF43" s="492"/>
      <c r="BG43" s="511" t="s">
        <v>61</v>
      </c>
      <c r="BH43" s="512"/>
      <c r="BI43" s="513"/>
      <c r="BJ43" s="423" t="s">
        <v>255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86" s="28" customFormat="1" ht="45" customHeight="1" x14ac:dyDescent="0.5">
      <c r="A44" s="634" t="s">
        <v>122</v>
      </c>
      <c r="B44" s="635"/>
      <c r="C44" s="785" t="s">
        <v>237</v>
      </c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86"/>
      <c r="AB44" s="786"/>
      <c r="AC44" s="786"/>
      <c r="AD44" s="787"/>
      <c r="AE44" s="367"/>
      <c r="AF44" s="375"/>
      <c r="AG44" s="376"/>
      <c r="AH44" s="376"/>
      <c r="AI44" s="574">
        <f>AI45+AI46</f>
        <v>192</v>
      </c>
      <c r="AJ44" s="575"/>
      <c r="AK44" s="576">
        <f t="shared" ref="AK44" si="77">AK45+AK46</f>
        <v>84</v>
      </c>
      <c r="AL44" s="643"/>
      <c r="AM44" s="574">
        <f t="shared" ref="AM44" si="78">AM45+AM46</f>
        <v>40</v>
      </c>
      <c r="AN44" s="575"/>
      <c r="AO44" s="576">
        <f t="shared" ref="AO44" si="79">AO45+AO46</f>
        <v>44</v>
      </c>
      <c r="AP44" s="575"/>
      <c r="AQ44" s="576">
        <f t="shared" ref="AQ44" si="80">AQ45+AQ46</f>
        <v>0</v>
      </c>
      <c r="AR44" s="575"/>
      <c r="AS44" s="576">
        <f t="shared" ref="AS44" si="81">AS45+AS46</f>
        <v>0</v>
      </c>
      <c r="AT44" s="643"/>
      <c r="AU44" s="574">
        <f t="shared" ref="AU44" si="82">AU45+AU46</f>
        <v>98</v>
      </c>
      <c r="AV44" s="575"/>
      <c r="AW44" s="576">
        <f t="shared" ref="AW44" si="83">AW45+AW46</f>
        <v>42</v>
      </c>
      <c r="AX44" s="575"/>
      <c r="AY44" s="576">
        <f t="shared" ref="AY44" si="84">AY45+AY46</f>
        <v>3</v>
      </c>
      <c r="AZ44" s="575"/>
      <c r="BA44" s="576">
        <f t="shared" ref="BA44" si="85">BA45+BA46</f>
        <v>94</v>
      </c>
      <c r="BB44" s="575"/>
      <c r="BC44" s="576">
        <f t="shared" ref="BC44" si="86">BC45+BC46</f>
        <v>42</v>
      </c>
      <c r="BD44" s="575"/>
      <c r="BE44" s="576">
        <f t="shared" ref="BE44" si="87">BE45+BE46</f>
        <v>3</v>
      </c>
      <c r="BF44" s="643"/>
      <c r="BG44" s="519"/>
      <c r="BH44" s="519"/>
      <c r="BI44" s="520"/>
      <c r="BJ44" s="422"/>
      <c r="BK44" s="24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</row>
    <row r="45" spans="1:86" s="22" customFormat="1" ht="39" customHeight="1" x14ac:dyDescent="0.5">
      <c r="A45" s="623" t="s">
        <v>112</v>
      </c>
      <c r="B45" s="624"/>
      <c r="C45" s="853" t="s">
        <v>108</v>
      </c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854"/>
      <c r="AB45" s="854"/>
      <c r="AC45" s="854"/>
      <c r="AD45" s="855"/>
      <c r="AE45" s="365"/>
      <c r="AF45" s="368"/>
      <c r="AG45" s="580">
        <v>2</v>
      </c>
      <c r="AH45" s="581"/>
      <c r="AI45" s="565">
        <v>94</v>
      </c>
      <c r="AJ45" s="566"/>
      <c r="AK45" s="523">
        <f t="shared" ref="AK45" si="88">AM45+AO45+AQ45+AS45</f>
        <v>42</v>
      </c>
      <c r="AL45" s="563"/>
      <c r="AM45" s="564">
        <v>20</v>
      </c>
      <c r="AN45" s="491"/>
      <c r="AO45" s="491">
        <v>22</v>
      </c>
      <c r="AP45" s="491"/>
      <c r="AQ45" s="491"/>
      <c r="AR45" s="491"/>
      <c r="AS45" s="491"/>
      <c r="AT45" s="492"/>
      <c r="AU45" s="564"/>
      <c r="AV45" s="491"/>
      <c r="AW45" s="491"/>
      <c r="AX45" s="491"/>
      <c r="AY45" s="491"/>
      <c r="AZ45" s="491"/>
      <c r="BA45" s="491">
        <v>94</v>
      </c>
      <c r="BB45" s="491"/>
      <c r="BC45" s="491">
        <f>AK45</f>
        <v>42</v>
      </c>
      <c r="BD45" s="491"/>
      <c r="BE45" s="491">
        <v>3</v>
      </c>
      <c r="BF45" s="492"/>
      <c r="BG45" s="517" t="s">
        <v>150</v>
      </c>
      <c r="BH45" s="517"/>
      <c r="BI45" s="518"/>
      <c r="BJ45" s="421" t="s">
        <v>252</v>
      </c>
      <c r="BK45" s="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</row>
    <row r="46" spans="1:86" s="22" customFormat="1" ht="40.75" customHeight="1" x14ac:dyDescent="0.5">
      <c r="A46" s="623" t="s">
        <v>113</v>
      </c>
      <c r="B46" s="624"/>
      <c r="C46" s="853" t="s">
        <v>109</v>
      </c>
      <c r="D46" s="854"/>
      <c r="E46" s="854"/>
      <c r="F46" s="854"/>
      <c r="G46" s="854"/>
      <c r="H46" s="854"/>
      <c r="I46" s="854"/>
      <c r="J46" s="854"/>
      <c r="K46" s="854"/>
      <c r="L46" s="854"/>
      <c r="M46" s="854"/>
      <c r="N46" s="854"/>
      <c r="O46" s="854"/>
      <c r="P46" s="854"/>
      <c r="Q46" s="854"/>
      <c r="R46" s="854"/>
      <c r="S46" s="854"/>
      <c r="T46" s="854"/>
      <c r="U46" s="854"/>
      <c r="V46" s="854"/>
      <c r="W46" s="854"/>
      <c r="X46" s="854"/>
      <c r="Y46" s="854"/>
      <c r="Z46" s="854"/>
      <c r="AA46" s="854"/>
      <c r="AB46" s="854"/>
      <c r="AC46" s="854"/>
      <c r="AD46" s="855"/>
      <c r="AE46" s="580">
        <v>1</v>
      </c>
      <c r="AF46" s="633"/>
      <c r="AG46" s="377"/>
      <c r="AH46" s="378"/>
      <c r="AI46" s="565">
        <v>98</v>
      </c>
      <c r="AJ46" s="566"/>
      <c r="AK46" s="523">
        <f t="shared" ref="AK46" si="89">AM46+AO46+AQ46+AS46</f>
        <v>42</v>
      </c>
      <c r="AL46" s="563"/>
      <c r="AM46" s="564">
        <v>20</v>
      </c>
      <c r="AN46" s="491"/>
      <c r="AO46" s="491">
        <v>22</v>
      </c>
      <c r="AP46" s="491"/>
      <c r="AQ46" s="491"/>
      <c r="AR46" s="491"/>
      <c r="AS46" s="491"/>
      <c r="AT46" s="492"/>
      <c r="AU46" s="567">
        <v>98</v>
      </c>
      <c r="AV46" s="523"/>
      <c r="AW46" s="491">
        <f>AK46</f>
        <v>42</v>
      </c>
      <c r="AX46" s="491"/>
      <c r="AY46" s="491">
        <v>3</v>
      </c>
      <c r="AZ46" s="491"/>
      <c r="BA46" s="491"/>
      <c r="BB46" s="491"/>
      <c r="BC46" s="523"/>
      <c r="BD46" s="523"/>
      <c r="BE46" s="491"/>
      <c r="BF46" s="492"/>
      <c r="BG46" s="517" t="s">
        <v>151</v>
      </c>
      <c r="BH46" s="517"/>
      <c r="BI46" s="518"/>
      <c r="BJ46" s="421" t="s">
        <v>253</v>
      </c>
      <c r="BK46" s="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</row>
    <row r="47" spans="1:86" s="28" customFormat="1" ht="46.75" customHeight="1" x14ac:dyDescent="0.5">
      <c r="A47" s="634" t="s">
        <v>114</v>
      </c>
      <c r="B47" s="635"/>
      <c r="C47" s="856" t="s">
        <v>238</v>
      </c>
      <c r="D47" s="857"/>
      <c r="E47" s="857"/>
      <c r="F47" s="857"/>
      <c r="G47" s="857"/>
      <c r="H47" s="857"/>
      <c r="I47" s="857"/>
      <c r="J47" s="857"/>
      <c r="K47" s="857"/>
      <c r="L47" s="857"/>
      <c r="M47" s="857"/>
      <c r="N47" s="857"/>
      <c r="O47" s="857"/>
      <c r="P47" s="857"/>
      <c r="Q47" s="857"/>
      <c r="R47" s="857"/>
      <c r="S47" s="857"/>
      <c r="T47" s="857"/>
      <c r="U47" s="857"/>
      <c r="V47" s="857"/>
      <c r="W47" s="857"/>
      <c r="X47" s="857"/>
      <c r="Y47" s="857"/>
      <c r="Z47" s="857"/>
      <c r="AA47" s="857"/>
      <c r="AB47" s="857"/>
      <c r="AC47" s="857"/>
      <c r="AD47" s="858"/>
      <c r="AE47" s="637"/>
      <c r="AF47" s="638"/>
      <c r="AG47" s="637"/>
      <c r="AH47" s="789"/>
      <c r="AI47" s="636">
        <f>AI48+AI49+AI50</f>
        <v>314</v>
      </c>
      <c r="AJ47" s="493"/>
      <c r="AK47" s="493">
        <f t="shared" ref="AK47" si="90">AK48+AK49+AK50</f>
        <v>132</v>
      </c>
      <c r="AL47" s="494"/>
      <c r="AM47" s="636">
        <f t="shared" ref="AM47" si="91">AM48+AM49+AM50</f>
        <v>58</v>
      </c>
      <c r="AN47" s="493"/>
      <c r="AO47" s="493">
        <f t="shared" ref="AO47" si="92">AO48+AO49+AO50</f>
        <v>74</v>
      </c>
      <c r="AP47" s="493"/>
      <c r="AQ47" s="493">
        <f t="shared" ref="AQ47" si="93">AQ48+AQ49+AQ50</f>
        <v>0</v>
      </c>
      <c r="AR47" s="493"/>
      <c r="AS47" s="493">
        <f t="shared" ref="AS47" si="94">AS48+AS49+AS50</f>
        <v>0</v>
      </c>
      <c r="AT47" s="494"/>
      <c r="AU47" s="636">
        <f t="shared" ref="AU47" si="95">AU48+AU49+AU50</f>
        <v>216</v>
      </c>
      <c r="AV47" s="493"/>
      <c r="AW47" s="493">
        <f t="shared" ref="AW47" si="96">AW48+AW49+AW50</f>
        <v>88</v>
      </c>
      <c r="AX47" s="493"/>
      <c r="AY47" s="493">
        <f t="shared" ref="AY47" si="97">AY48+AY49+AY50</f>
        <v>6</v>
      </c>
      <c r="AZ47" s="493"/>
      <c r="BA47" s="493">
        <f t="shared" ref="BA47" si="98">BA48+BA49+BA50</f>
        <v>98</v>
      </c>
      <c r="BB47" s="493"/>
      <c r="BC47" s="493">
        <f t="shared" ref="BC47" si="99">BC48+BC49+BC50</f>
        <v>44</v>
      </c>
      <c r="BD47" s="493"/>
      <c r="BE47" s="493">
        <f t="shared" ref="BE47" si="100">BE48+BE49+BE50</f>
        <v>3</v>
      </c>
      <c r="BF47" s="494"/>
      <c r="BG47" s="519"/>
      <c r="BH47" s="519"/>
      <c r="BI47" s="520"/>
      <c r="BJ47" s="422"/>
      <c r="BK47" s="24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</row>
    <row r="48" spans="1:86" s="22" customFormat="1" ht="50.25" customHeight="1" x14ac:dyDescent="0.5">
      <c r="A48" s="623" t="s">
        <v>115</v>
      </c>
      <c r="B48" s="624"/>
      <c r="C48" s="780" t="s">
        <v>110</v>
      </c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8"/>
      <c r="U48" s="628"/>
      <c r="V48" s="628"/>
      <c r="W48" s="628"/>
      <c r="X48" s="628"/>
      <c r="Y48" s="628"/>
      <c r="Z48" s="628"/>
      <c r="AA48" s="628"/>
      <c r="AB48" s="628"/>
      <c r="AC48" s="628"/>
      <c r="AD48" s="781"/>
      <c r="AE48" s="580"/>
      <c r="AF48" s="633"/>
      <c r="AG48" s="580">
        <v>1</v>
      </c>
      <c r="AH48" s="581"/>
      <c r="AI48" s="565">
        <v>108</v>
      </c>
      <c r="AJ48" s="566"/>
      <c r="AK48" s="523">
        <f t="shared" ref="AK48:AK50" si="101">AM48+AO48+AQ48+AS48</f>
        <v>44</v>
      </c>
      <c r="AL48" s="563"/>
      <c r="AM48" s="564">
        <v>18</v>
      </c>
      <c r="AN48" s="491"/>
      <c r="AO48" s="491">
        <v>26</v>
      </c>
      <c r="AP48" s="491"/>
      <c r="AQ48" s="491"/>
      <c r="AR48" s="491"/>
      <c r="AS48" s="491"/>
      <c r="AT48" s="492"/>
      <c r="AU48" s="567">
        <f t="shared" ref="AU48:AU49" si="102">AY48*36</f>
        <v>108</v>
      </c>
      <c r="AV48" s="523"/>
      <c r="AW48" s="491">
        <f t="shared" ref="AW48:AW49" si="103">AK48</f>
        <v>44</v>
      </c>
      <c r="AX48" s="491"/>
      <c r="AY48" s="491">
        <v>3</v>
      </c>
      <c r="AZ48" s="491"/>
      <c r="BA48" s="491"/>
      <c r="BB48" s="491"/>
      <c r="BC48" s="523"/>
      <c r="BD48" s="523"/>
      <c r="BE48" s="491"/>
      <c r="BF48" s="492"/>
      <c r="BG48" s="517" t="s">
        <v>118</v>
      </c>
      <c r="BH48" s="517"/>
      <c r="BI48" s="518"/>
      <c r="BJ48" s="423" t="s">
        <v>255</v>
      </c>
      <c r="BK48" s="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</row>
    <row r="49" spans="1:91" s="22" customFormat="1" ht="72.650000000000006" customHeight="1" x14ac:dyDescent="0.5">
      <c r="A49" s="623" t="s">
        <v>116</v>
      </c>
      <c r="B49" s="624"/>
      <c r="C49" s="780" t="s">
        <v>233</v>
      </c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  <c r="O49" s="628"/>
      <c r="P49" s="628"/>
      <c r="Q49" s="628"/>
      <c r="R49" s="628"/>
      <c r="S49" s="628"/>
      <c r="T49" s="628"/>
      <c r="U49" s="628"/>
      <c r="V49" s="628"/>
      <c r="W49" s="628"/>
      <c r="X49" s="628"/>
      <c r="Y49" s="628"/>
      <c r="Z49" s="628"/>
      <c r="AA49" s="628"/>
      <c r="AB49" s="628"/>
      <c r="AC49" s="628"/>
      <c r="AD49" s="781"/>
      <c r="AE49" s="580">
        <v>1</v>
      </c>
      <c r="AF49" s="633"/>
      <c r="AG49" s="580"/>
      <c r="AH49" s="581"/>
      <c r="AI49" s="565">
        <v>108</v>
      </c>
      <c r="AJ49" s="566"/>
      <c r="AK49" s="523">
        <f t="shared" si="101"/>
        <v>44</v>
      </c>
      <c r="AL49" s="563"/>
      <c r="AM49" s="564">
        <v>20</v>
      </c>
      <c r="AN49" s="491"/>
      <c r="AO49" s="491">
        <v>24</v>
      </c>
      <c r="AP49" s="491"/>
      <c r="AQ49" s="491"/>
      <c r="AR49" s="491"/>
      <c r="AS49" s="491"/>
      <c r="AT49" s="492"/>
      <c r="AU49" s="567">
        <f t="shared" si="102"/>
        <v>108</v>
      </c>
      <c r="AV49" s="523"/>
      <c r="AW49" s="491">
        <f t="shared" si="103"/>
        <v>44</v>
      </c>
      <c r="AX49" s="491"/>
      <c r="AY49" s="491">
        <v>3</v>
      </c>
      <c r="AZ49" s="491"/>
      <c r="BA49" s="491"/>
      <c r="BB49" s="491"/>
      <c r="BC49" s="523"/>
      <c r="BD49" s="523"/>
      <c r="BE49" s="491"/>
      <c r="BF49" s="492"/>
      <c r="BG49" s="517" t="s">
        <v>119</v>
      </c>
      <c r="BH49" s="517"/>
      <c r="BI49" s="518"/>
      <c r="BJ49" s="423" t="s">
        <v>255</v>
      </c>
      <c r="BK49" s="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</row>
    <row r="50" spans="1:91" s="22" customFormat="1" ht="43.75" customHeight="1" x14ac:dyDescent="0.5">
      <c r="A50" s="623" t="s">
        <v>117</v>
      </c>
      <c r="B50" s="624"/>
      <c r="C50" s="780" t="s">
        <v>111</v>
      </c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8"/>
      <c r="U50" s="628"/>
      <c r="V50" s="628"/>
      <c r="W50" s="628"/>
      <c r="X50" s="628"/>
      <c r="Y50" s="628"/>
      <c r="Z50" s="628"/>
      <c r="AA50" s="628"/>
      <c r="AB50" s="628"/>
      <c r="AC50" s="628"/>
      <c r="AD50" s="781"/>
      <c r="AE50" s="580">
        <v>2</v>
      </c>
      <c r="AF50" s="633"/>
      <c r="AG50" s="580"/>
      <c r="AH50" s="581"/>
      <c r="AI50" s="565">
        <v>98</v>
      </c>
      <c r="AJ50" s="566"/>
      <c r="AK50" s="523">
        <f t="shared" si="101"/>
        <v>44</v>
      </c>
      <c r="AL50" s="563"/>
      <c r="AM50" s="564">
        <v>20</v>
      </c>
      <c r="AN50" s="491"/>
      <c r="AO50" s="491">
        <v>24</v>
      </c>
      <c r="AP50" s="491"/>
      <c r="AQ50" s="491"/>
      <c r="AR50" s="491"/>
      <c r="AS50" s="491"/>
      <c r="AT50" s="492"/>
      <c r="AU50" s="564"/>
      <c r="AV50" s="491"/>
      <c r="AW50" s="491"/>
      <c r="AX50" s="491"/>
      <c r="AY50" s="491"/>
      <c r="AZ50" s="491"/>
      <c r="BA50" s="491">
        <v>98</v>
      </c>
      <c r="BB50" s="491"/>
      <c r="BC50" s="491">
        <f>AK50</f>
        <v>44</v>
      </c>
      <c r="BD50" s="491"/>
      <c r="BE50" s="491">
        <v>3</v>
      </c>
      <c r="BF50" s="492"/>
      <c r="BG50" s="517" t="s">
        <v>120</v>
      </c>
      <c r="BH50" s="517"/>
      <c r="BI50" s="518"/>
      <c r="BJ50" s="423" t="s">
        <v>255</v>
      </c>
      <c r="BK50" s="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</row>
    <row r="51" spans="1:91" s="28" customFormat="1" ht="40.75" customHeight="1" x14ac:dyDescent="0.5">
      <c r="A51" s="614" t="s">
        <v>123</v>
      </c>
      <c r="B51" s="615"/>
      <c r="C51" s="830" t="s">
        <v>1</v>
      </c>
      <c r="D51" s="831"/>
      <c r="E51" s="831"/>
      <c r="F51" s="831"/>
      <c r="G51" s="831"/>
      <c r="H51" s="831"/>
      <c r="I51" s="831"/>
      <c r="J51" s="831"/>
      <c r="K51" s="831"/>
      <c r="L51" s="831"/>
      <c r="M51" s="831"/>
      <c r="N51" s="831"/>
      <c r="O51" s="831"/>
      <c r="P51" s="831"/>
      <c r="Q51" s="831"/>
      <c r="R51" s="831"/>
      <c r="S51" s="831"/>
      <c r="T51" s="831"/>
      <c r="U51" s="831"/>
      <c r="V51" s="831"/>
      <c r="W51" s="831"/>
      <c r="X51" s="831"/>
      <c r="Y51" s="831"/>
      <c r="Z51" s="831"/>
      <c r="AA51" s="831"/>
      <c r="AB51" s="831"/>
      <c r="AC51" s="831"/>
      <c r="AD51" s="832"/>
      <c r="AE51" s="616"/>
      <c r="AF51" s="617"/>
      <c r="AG51" s="618"/>
      <c r="AH51" s="618"/>
      <c r="AI51" s="185" t="s">
        <v>37</v>
      </c>
      <c r="AJ51" s="70">
        <v>338</v>
      </c>
      <c r="AK51" s="187" t="s">
        <v>37</v>
      </c>
      <c r="AL51" s="71">
        <v>218</v>
      </c>
      <c r="AM51" s="185" t="s">
        <v>37</v>
      </c>
      <c r="AN51" s="186">
        <v>66</v>
      </c>
      <c r="AO51" s="187" t="s">
        <v>37</v>
      </c>
      <c r="AP51" s="186">
        <v>24</v>
      </c>
      <c r="AQ51" s="187" t="s">
        <v>37</v>
      </c>
      <c r="AR51" s="186">
        <v>96</v>
      </c>
      <c r="AS51" s="187" t="s">
        <v>37</v>
      </c>
      <c r="AT51" s="71">
        <v>32</v>
      </c>
      <c r="AU51" s="569" t="s">
        <v>156</v>
      </c>
      <c r="AV51" s="521"/>
      <c r="AW51" s="521" t="s">
        <v>157</v>
      </c>
      <c r="AX51" s="521"/>
      <c r="AY51" s="521" t="s">
        <v>158</v>
      </c>
      <c r="AZ51" s="521"/>
      <c r="BA51" s="521" t="s">
        <v>159</v>
      </c>
      <c r="BB51" s="521"/>
      <c r="BC51" s="521" t="s">
        <v>160</v>
      </c>
      <c r="BD51" s="521"/>
      <c r="BE51" s="521" t="s">
        <v>161</v>
      </c>
      <c r="BF51" s="522"/>
      <c r="BG51" s="836"/>
      <c r="BH51" s="837"/>
      <c r="BI51" s="838"/>
      <c r="BJ51" s="422"/>
      <c r="BK51" s="24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</row>
    <row r="52" spans="1:91" s="22" customFormat="1" ht="50.25" customHeight="1" x14ac:dyDescent="0.5">
      <c r="A52" s="621" t="s">
        <v>124</v>
      </c>
      <c r="B52" s="622"/>
      <c r="C52" s="833" t="s">
        <v>242</v>
      </c>
      <c r="D52" s="834"/>
      <c r="E52" s="834"/>
      <c r="F52" s="834"/>
      <c r="G52" s="834"/>
      <c r="H52" s="834"/>
      <c r="I52" s="834"/>
      <c r="J52" s="834"/>
      <c r="K52" s="834"/>
      <c r="L52" s="834"/>
      <c r="M52" s="834"/>
      <c r="N52" s="834"/>
      <c r="O52" s="834"/>
      <c r="P52" s="834"/>
      <c r="Q52" s="834"/>
      <c r="R52" s="834"/>
      <c r="S52" s="834"/>
      <c r="T52" s="834"/>
      <c r="U52" s="834"/>
      <c r="V52" s="834"/>
      <c r="W52" s="834"/>
      <c r="X52" s="834"/>
      <c r="Y52" s="834"/>
      <c r="Z52" s="834"/>
      <c r="AA52" s="834"/>
      <c r="AB52" s="834"/>
      <c r="AC52" s="834"/>
      <c r="AD52" s="835"/>
      <c r="AE52" s="188" t="s">
        <v>37</v>
      </c>
      <c r="AF52" s="189">
        <v>2</v>
      </c>
      <c r="AG52" s="625"/>
      <c r="AH52" s="626"/>
      <c r="AI52" s="190" t="s">
        <v>37</v>
      </c>
      <c r="AJ52" s="191">
        <v>123.9</v>
      </c>
      <c r="AK52" s="192" t="s">
        <v>37</v>
      </c>
      <c r="AL52" s="193">
        <v>72</v>
      </c>
      <c r="AM52" s="190" t="s">
        <v>37</v>
      </c>
      <c r="AN52" s="191">
        <v>40</v>
      </c>
      <c r="AO52" s="192"/>
      <c r="AP52" s="191"/>
      <c r="AQ52" s="192"/>
      <c r="AR52" s="191"/>
      <c r="AS52" s="192" t="s">
        <v>37</v>
      </c>
      <c r="AT52" s="193">
        <v>32</v>
      </c>
      <c r="AU52" s="484" t="s">
        <v>162</v>
      </c>
      <c r="AV52" s="485"/>
      <c r="AW52" s="485" t="s">
        <v>163</v>
      </c>
      <c r="AX52" s="485"/>
      <c r="AY52" s="485"/>
      <c r="AZ52" s="485"/>
      <c r="BA52" s="485" t="s">
        <v>164</v>
      </c>
      <c r="BB52" s="485"/>
      <c r="BC52" s="485" t="s">
        <v>165</v>
      </c>
      <c r="BD52" s="485"/>
      <c r="BE52" s="485" t="s">
        <v>166</v>
      </c>
      <c r="BF52" s="524"/>
      <c r="BG52" s="548" t="s">
        <v>18</v>
      </c>
      <c r="BH52" s="549"/>
      <c r="BI52" s="550"/>
      <c r="BJ52" s="421" t="s">
        <v>248</v>
      </c>
      <c r="BK52" s="3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</row>
    <row r="53" spans="1:91" s="22" customFormat="1" ht="50.25" customHeight="1" x14ac:dyDescent="0.5">
      <c r="A53" s="621" t="s">
        <v>125</v>
      </c>
      <c r="B53" s="622"/>
      <c r="C53" s="627" t="s">
        <v>243</v>
      </c>
      <c r="D53" s="628"/>
      <c r="E53" s="628"/>
      <c r="F53" s="628"/>
      <c r="G53" s="628"/>
      <c r="H53" s="628"/>
      <c r="I53" s="628"/>
      <c r="J53" s="628"/>
      <c r="K53" s="628"/>
      <c r="L53" s="628"/>
      <c r="M53" s="628"/>
      <c r="N53" s="628"/>
      <c r="O53" s="628"/>
      <c r="P53" s="628"/>
      <c r="Q53" s="628"/>
      <c r="R53" s="628"/>
      <c r="S53" s="628"/>
      <c r="T53" s="628"/>
      <c r="U53" s="628"/>
      <c r="V53" s="628"/>
      <c r="W53" s="628"/>
      <c r="X53" s="628"/>
      <c r="Y53" s="628"/>
      <c r="Z53" s="628"/>
      <c r="AA53" s="628"/>
      <c r="AB53" s="628"/>
      <c r="AC53" s="628"/>
      <c r="AD53" s="629"/>
      <c r="AE53" s="194" t="s">
        <v>37</v>
      </c>
      <c r="AF53" s="195">
        <v>2</v>
      </c>
      <c r="AG53" s="612"/>
      <c r="AH53" s="613"/>
      <c r="AI53" s="190" t="s">
        <v>37</v>
      </c>
      <c r="AJ53" s="191">
        <v>142</v>
      </c>
      <c r="AK53" s="192" t="s">
        <v>37</v>
      </c>
      <c r="AL53" s="193">
        <v>96</v>
      </c>
      <c r="AM53" s="190"/>
      <c r="AN53" s="191"/>
      <c r="AO53" s="192"/>
      <c r="AP53" s="191"/>
      <c r="AQ53" s="192" t="s">
        <v>37</v>
      </c>
      <c r="AR53" s="191">
        <v>96</v>
      </c>
      <c r="AS53" s="192"/>
      <c r="AT53" s="193"/>
      <c r="AU53" s="484" t="s">
        <v>167</v>
      </c>
      <c r="AV53" s="485"/>
      <c r="AW53" s="485" t="s">
        <v>162</v>
      </c>
      <c r="AX53" s="485"/>
      <c r="AY53" s="485"/>
      <c r="AZ53" s="485"/>
      <c r="BA53" s="485" t="s">
        <v>168</v>
      </c>
      <c r="BB53" s="485"/>
      <c r="BC53" s="485" t="s">
        <v>162</v>
      </c>
      <c r="BD53" s="485"/>
      <c r="BE53" s="485" t="s">
        <v>169</v>
      </c>
      <c r="BF53" s="524"/>
      <c r="BG53" s="548" t="s">
        <v>20</v>
      </c>
      <c r="BH53" s="549"/>
      <c r="BI53" s="550"/>
      <c r="BJ53" s="421" t="s">
        <v>249</v>
      </c>
      <c r="BK53" s="3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</row>
    <row r="54" spans="1:91" s="22" customFormat="1" ht="50.25" customHeight="1" thickBot="1" x14ac:dyDescent="0.55000000000000004">
      <c r="A54" s="619" t="s">
        <v>126</v>
      </c>
      <c r="B54" s="620"/>
      <c r="C54" s="630" t="s">
        <v>244</v>
      </c>
      <c r="D54" s="631"/>
      <c r="E54" s="631"/>
      <c r="F54" s="631"/>
      <c r="G54" s="631"/>
      <c r="H54" s="631"/>
      <c r="I54" s="631"/>
      <c r="J54" s="631"/>
      <c r="K54" s="631"/>
      <c r="L54" s="631"/>
      <c r="M54" s="631"/>
      <c r="N54" s="631"/>
      <c r="O54" s="631"/>
      <c r="P54" s="631"/>
      <c r="Q54" s="631"/>
      <c r="R54" s="631"/>
      <c r="S54" s="631"/>
      <c r="T54" s="631"/>
      <c r="U54" s="631"/>
      <c r="V54" s="631"/>
      <c r="W54" s="631"/>
      <c r="X54" s="631"/>
      <c r="Y54" s="631"/>
      <c r="Z54" s="631"/>
      <c r="AA54" s="631"/>
      <c r="AB54" s="631"/>
      <c r="AC54" s="631"/>
      <c r="AD54" s="632"/>
      <c r="AE54" s="196"/>
      <c r="AF54" s="197"/>
      <c r="AG54" s="198" t="s">
        <v>37</v>
      </c>
      <c r="AH54" s="198" t="s">
        <v>225</v>
      </c>
      <c r="AI54" s="199" t="s">
        <v>37</v>
      </c>
      <c r="AJ54" s="200">
        <v>72</v>
      </c>
      <c r="AK54" s="201" t="s">
        <v>37</v>
      </c>
      <c r="AL54" s="202">
        <v>50</v>
      </c>
      <c r="AM54" s="199" t="s">
        <v>37</v>
      </c>
      <c r="AN54" s="200">
        <v>26</v>
      </c>
      <c r="AO54" s="201" t="s">
        <v>37</v>
      </c>
      <c r="AP54" s="200">
        <v>24</v>
      </c>
      <c r="AQ54" s="201"/>
      <c r="AR54" s="200"/>
      <c r="AS54" s="201"/>
      <c r="AT54" s="202"/>
      <c r="AU54" s="568" t="s">
        <v>168</v>
      </c>
      <c r="AV54" s="525"/>
      <c r="AW54" s="525" t="s">
        <v>170</v>
      </c>
      <c r="AX54" s="525"/>
      <c r="AY54" s="525" t="s">
        <v>158</v>
      </c>
      <c r="AZ54" s="525"/>
      <c r="BA54" s="525"/>
      <c r="BB54" s="525"/>
      <c r="BC54" s="525"/>
      <c r="BD54" s="525"/>
      <c r="BE54" s="525"/>
      <c r="BF54" s="526"/>
      <c r="BG54" s="551" t="s">
        <v>19</v>
      </c>
      <c r="BH54" s="552"/>
      <c r="BI54" s="553"/>
      <c r="BJ54" s="421" t="s">
        <v>250</v>
      </c>
      <c r="BK54" s="3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</row>
    <row r="55" spans="1:91" s="284" customFormat="1" ht="50.25" customHeight="1" thickTop="1" x14ac:dyDescent="0.65">
      <c r="A55" s="607" t="s">
        <v>55</v>
      </c>
      <c r="B55" s="608"/>
      <c r="C55" s="608"/>
      <c r="D55" s="608"/>
      <c r="E55" s="608"/>
      <c r="F55" s="608"/>
      <c r="G55" s="608"/>
      <c r="H55" s="608"/>
      <c r="I55" s="608"/>
      <c r="J55" s="608"/>
      <c r="K55" s="608"/>
      <c r="L55" s="608"/>
      <c r="M55" s="608"/>
      <c r="N55" s="608"/>
      <c r="O55" s="608"/>
      <c r="P55" s="608"/>
      <c r="Q55" s="608"/>
      <c r="R55" s="608"/>
      <c r="S55" s="608"/>
      <c r="T55" s="608"/>
      <c r="U55" s="608"/>
      <c r="V55" s="608"/>
      <c r="W55" s="608"/>
      <c r="X55" s="608"/>
      <c r="Y55" s="608"/>
      <c r="Z55" s="608"/>
      <c r="AA55" s="608"/>
      <c r="AB55" s="608"/>
      <c r="AC55" s="608"/>
      <c r="AD55" s="608"/>
      <c r="AE55" s="608"/>
      <c r="AF55" s="609"/>
      <c r="AG55" s="282"/>
      <c r="AH55" s="282"/>
      <c r="AI55" s="610">
        <f>AI38+AI30</f>
        <v>1566</v>
      </c>
      <c r="AJ55" s="611"/>
      <c r="AK55" s="585">
        <f>AK38+AK30</f>
        <v>584</v>
      </c>
      <c r="AL55" s="489"/>
      <c r="AM55" s="489">
        <f t="shared" ref="AM55" si="104">AM38+AM30</f>
        <v>250</v>
      </c>
      <c r="AN55" s="489"/>
      <c r="AO55" s="489">
        <f t="shared" ref="AO55" si="105">AO38+AO30</f>
        <v>282</v>
      </c>
      <c r="AP55" s="489"/>
      <c r="AQ55" s="489">
        <f t="shared" ref="AQ55" si="106">AQ38+AQ30</f>
        <v>52</v>
      </c>
      <c r="AR55" s="489"/>
      <c r="AS55" s="489"/>
      <c r="AT55" s="490"/>
      <c r="AU55" s="577">
        <f t="shared" ref="AU55" si="107">AU38+AU30</f>
        <v>952</v>
      </c>
      <c r="AV55" s="578"/>
      <c r="AW55" s="489">
        <f t="shared" ref="AW55" si="108">AW38+AW30</f>
        <v>366</v>
      </c>
      <c r="AX55" s="489"/>
      <c r="AY55" s="489">
        <f t="shared" ref="AY55" si="109">AY38+AY30</f>
        <v>27</v>
      </c>
      <c r="AZ55" s="489"/>
      <c r="BA55" s="489">
        <f t="shared" ref="BA55" si="110">BA38+BA30</f>
        <v>614</v>
      </c>
      <c r="BB55" s="489"/>
      <c r="BC55" s="489">
        <f t="shared" ref="BC55" si="111">BC38+BC30</f>
        <v>218</v>
      </c>
      <c r="BD55" s="489"/>
      <c r="BE55" s="489">
        <f t="shared" ref="BE55" si="112">BE38+BE30</f>
        <v>18</v>
      </c>
      <c r="BF55" s="490"/>
      <c r="BG55" s="554"/>
      <c r="BH55" s="555"/>
      <c r="BI55" s="556"/>
      <c r="BJ55" s="50"/>
      <c r="BK55" s="283"/>
      <c r="BL55" s="17"/>
      <c r="BM55" s="17"/>
      <c r="BN55" s="17"/>
      <c r="BO55" s="17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</row>
    <row r="56" spans="1:91" s="17" customFormat="1" ht="42" customHeight="1" x14ac:dyDescent="0.65">
      <c r="A56" s="866" t="s">
        <v>21</v>
      </c>
      <c r="B56" s="867"/>
      <c r="C56" s="867"/>
      <c r="D56" s="867"/>
      <c r="E56" s="867"/>
      <c r="F56" s="867"/>
      <c r="G56" s="867"/>
      <c r="H56" s="867"/>
      <c r="I56" s="867"/>
      <c r="J56" s="867"/>
      <c r="K56" s="867"/>
      <c r="L56" s="867"/>
      <c r="M56" s="867"/>
      <c r="N56" s="867"/>
      <c r="O56" s="867"/>
      <c r="P56" s="867"/>
      <c r="Q56" s="867"/>
      <c r="R56" s="867"/>
      <c r="S56" s="867"/>
      <c r="T56" s="867"/>
      <c r="U56" s="867"/>
      <c r="V56" s="867"/>
      <c r="W56" s="867"/>
      <c r="X56" s="867"/>
      <c r="Y56" s="867"/>
      <c r="Z56" s="867"/>
      <c r="AA56" s="867"/>
      <c r="AB56" s="867"/>
      <c r="AC56" s="867"/>
      <c r="AD56" s="867"/>
      <c r="AE56" s="867"/>
      <c r="AF56" s="868"/>
      <c r="AG56" s="273"/>
      <c r="AH56" s="273"/>
      <c r="AI56" s="586"/>
      <c r="AJ56" s="572"/>
      <c r="AK56" s="572"/>
      <c r="AL56" s="572"/>
      <c r="AM56" s="572"/>
      <c r="AN56" s="572"/>
      <c r="AO56" s="572"/>
      <c r="AP56" s="572"/>
      <c r="AQ56" s="572"/>
      <c r="AR56" s="572"/>
      <c r="AS56" s="572"/>
      <c r="AT56" s="573"/>
      <c r="AU56" s="605">
        <f>AW55/AU28</f>
        <v>24.4</v>
      </c>
      <c r="AV56" s="539"/>
      <c r="AW56" s="539"/>
      <c r="AX56" s="539"/>
      <c r="AY56" s="539"/>
      <c r="AZ56" s="606"/>
      <c r="BA56" s="539">
        <f>BC55/BA28</f>
        <v>24.222222222222221</v>
      </c>
      <c r="BB56" s="539"/>
      <c r="BC56" s="539"/>
      <c r="BD56" s="539"/>
      <c r="BE56" s="539"/>
      <c r="BF56" s="540"/>
      <c r="BG56" s="557"/>
      <c r="BH56" s="558"/>
      <c r="BI56" s="559"/>
      <c r="BJ56" s="50"/>
      <c r="BK56" s="283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</row>
    <row r="57" spans="1:91" s="284" customFormat="1" ht="42" hidden="1" customHeight="1" x14ac:dyDescent="0.65">
      <c r="A57" s="587" t="s">
        <v>22</v>
      </c>
      <c r="B57" s="588"/>
      <c r="C57" s="588"/>
      <c r="D57" s="588"/>
      <c r="E57" s="588"/>
      <c r="F57" s="588"/>
      <c r="G57" s="588"/>
      <c r="H57" s="588"/>
      <c r="I57" s="588"/>
      <c r="J57" s="588"/>
      <c r="K57" s="588"/>
      <c r="L57" s="588"/>
      <c r="M57" s="588"/>
      <c r="N57" s="588"/>
      <c r="O57" s="588"/>
      <c r="P57" s="588"/>
      <c r="Q57" s="588"/>
      <c r="R57" s="588"/>
      <c r="S57" s="588"/>
      <c r="T57" s="588"/>
      <c r="U57" s="588"/>
      <c r="V57" s="588"/>
      <c r="W57" s="588"/>
      <c r="X57" s="588"/>
      <c r="Y57" s="588"/>
      <c r="Z57" s="588"/>
      <c r="AA57" s="588"/>
      <c r="AB57" s="588"/>
      <c r="AC57" s="588"/>
      <c r="AD57" s="588"/>
      <c r="AE57" s="588"/>
      <c r="AF57" s="589"/>
      <c r="AG57" s="285"/>
      <c r="AH57" s="285"/>
      <c r="AI57" s="582"/>
      <c r="AJ57" s="583"/>
      <c r="AK57" s="583"/>
      <c r="AL57" s="583"/>
      <c r="AM57" s="583"/>
      <c r="AN57" s="583"/>
      <c r="AO57" s="583"/>
      <c r="AP57" s="583"/>
      <c r="AQ57" s="583"/>
      <c r="AR57" s="583"/>
      <c r="AS57" s="583"/>
      <c r="AT57" s="584"/>
      <c r="AU57" s="379"/>
      <c r="AV57" s="597"/>
      <c r="AW57" s="597"/>
      <c r="AX57" s="598"/>
      <c r="AY57" s="599"/>
      <c r="AZ57" s="600"/>
      <c r="BA57" s="541"/>
      <c r="BB57" s="541"/>
      <c r="BC57" s="541"/>
      <c r="BD57" s="541"/>
      <c r="BE57" s="541"/>
      <c r="BF57" s="542"/>
      <c r="BG57" s="557"/>
      <c r="BH57" s="558"/>
      <c r="BI57" s="559"/>
      <c r="BJ57" s="50"/>
      <c r="BK57" s="283"/>
      <c r="BL57" s="17"/>
      <c r="BM57" s="17"/>
      <c r="BN57" s="17"/>
      <c r="BO57" s="17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</row>
    <row r="58" spans="1:91" s="284" customFormat="1" ht="42" hidden="1" customHeight="1" x14ac:dyDescent="0.65">
      <c r="A58" s="587" t="s">
        <v>23</v>
      </c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88"/>
      <c r="P58" s="588"/>
      <c r="Q58" s="588"/>
      <c r="R58" s="588"/>
      <c r="S58" s="588"/>
      <c r="T58" s="588"/>
      <c r="U58" s="588"/>
      <c r="V58" s="588"/>
      <c r="W58" s="588"/>
      <c r="X58" s="588"/>
      <c r="Y58" s="588"/>
      <c r="Z58" s="588"/>
      <c r="AA58" s="588"/>
      <c r="AB58" s="588"/>
      <c r="AC58" s="588"/>
      <c r="AD58" s="588"/>
      <c r="AE58" s="588"/>
      <c r="AF58" s="589"/>
      <c r="AG58" s="285"/>
      <c r="AH58" s="285"/>
      <c r="AI58" s="582"/>
      <c r="AJ58" s="583"/>
      <c r="AK58" s="583"/>
      <c r="AL58" s="583"/>
      <c r="AM58" s="583"/>
      <c r="AN58" s="583"/>
      <c r="AO58" s="583"/>
      <c r="AP58" s="583"/>
      <c r="AQ58" s="583"/>
      <c r="AR58" s="583"/>
      <c r="AS58" s="583"/>
      <c r="AT58" s="584"/>
      <c r="AU58" s="379"/>
      <c r="AV58" s="597"/>
      <c r="AW58" s="597"/>
      <c r="AX58" s="598"/>
      <c r="AY58" s="599"/>
      <c r="AZ58" s="600"/>
      <c r="BA58" s="541"/>
      <c r="BB58" s="541"/>
      <c r="BC58" s="541"/>
      <c r="BD58" s="541"/>
      <c r="BE58" s="541"/>
      <c r="BF58" s="542"/>
      <c r="BG58" s="557"/>
      <c r="BH58" s="558"/>
      <c r="BI58" s="559"/>
      <c r="BJ58" s="50"/>
      <c r="BK58" s="283"/>
      <c r="BL58" s="17"/>
      <c r="BM58" s="17"/>
      <c r="BN58" s="17"/>
      <c r="BO58" s="17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</row>
    <row r="59" spans="1:91" s="284" customFormat="1" ht="42" customHeight="1" x14ac:dyDescent="0.65">
      <c r="A59" s="587" t="s">
        <v>24</v>
      </c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88"/>
      <c r="P59" s="588"/>
      <c r="Q59" s="588"/>
      <c r="R59" s="588"/>
      <c r="S59" s="588"/>
      <c r="T59" s="588"/>
      <c r="U59" s="588"/>
      <c r="V59" s="588"/>
      <c r="W59" s="588"/>
      <c r="X59" s="588"/>
      <c r="Y59" s="588"/>
      <c r="Z59" s="588"/>
      <c r="AA59" s="588"/>
      <c r="AB59" s="588"/>
      <c r="AC59" s="588"/>
      <c r="AD59" s="588"/>
      <c r="AE59" s="588"/>
      <c r="AF59" s="589"/>
      <c r="AG59" s="285"/>
      <c r="AH59" s="285"/>
      <c r="AI59" s="582">
        <v>7</v>
      </c>
      <c r="AJ59" s="583"/>
      <c r="AK59" s="583"/>
      <c r="AL59" s="583"/>
      <c r="AM59" s="583"/>
      <c r="AN59" s="583"/>
      <c r="AO59" s="583"/>
      <c r="AP59" s="583"/>
      <c r="AQ59" s="583"/>
      <c r="AR59" s="583"/>
      <c r="AS59" s="583"/>
      <c r="AT59" s="584"/>
      <c r="AU59" s="845">
        <v>4</v>
      </c>
      <c r="AV59" s="846"/>
      <c r="AW59" s="846"/>
      <c r="AX59" s="846"/>
      <c r="AY59" s="846"/>
      <c r="AZ59" s="847"/>
      <c r="BA59" s="541">
        <v>3</v>
      </c>
      <c r="BB59" s="541"/>
      <c r="BC59" s="541"/>
      <c r="BD59" s="541"/>
      <c r="BE59" s="541"/>
      <c r="BF59" s="542"/>
      <c r="BG59" s="557"/>
      <c r="BH59" s="558"/>
      <c r="BI59" s="559"/>
      <c r="BJ59" s="50"/>
      <c r="BK59" s="283"/>
      <c r="BL59" s="17"/>
      <c r="BM59" s="17"/>
      <c r="BN59" s="17"/>
      <c r="BO59" s="17"/>
      <c r="BP59" s="286"/>
      <c r="BQ59" s="286"/>
      <c r="BR59" s="286"/>
      <c r="BS59" s="286"/>
      <c r="BT59" s="286"/>
      <c r="BU59" s="286"/>
      <c r="BV59" s="286"/>
      <c r="BW59" s="286"/>
      <c r="BX59" s="286"/>
      <c r="BY59" s="286"/>
      <c r="BZ59" s="286"/>
      <c r="CA59" s="286"/>
      <c r="CB59" s="286"/>
      <c r="CC59" s="286"/>
      <c r="CD59" s="286"/>
      <c r="CE59" s="286"/>
      <c r="CF59" s="286"/>
      <c r="CG59" s="286"/>
      <c r="CH59" s="286"/>
      <c r="CI59" s="286"/>
    </row>
    <row r="60" spans="1:91" s="284" customFormat="1" ht="42" customHeight="1" thickBot="1" x14ac:dyDescent="0.7">
      <c r="A60" s="601" t="s">
        <v>25</v>
      </c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2"/>
      <c r="P60" s="602"/>
      <c r="Q60" s="602"/>
      <c r="R60" s="602"/>
      <c r="S60" s="602"/>
      <c r="T60" s="602"/>
      <c r="U60" s="602"/>
      <c r="V60" s="602"/>
      <c r="W60" s="602"/>
      <c r="X60" s="602"/>
      <c r="Y60" s="602"/>
      <c r="Z60" s="602"/>
      <c r="AA60" s="602"/>
      <c r="AB60" s="602"/>
      <c r="AC60" s="602"/>
      <c r="AD60" s="602"/>
      <c r="AE60" s="602"/>
      <c r="AF60" s="603"/>
      <c r="AG60" s="287"/>
      <c r="AH60" s="287"/>
      <c r="AI60" s="604">
        <v>8</v>
      </c>
      <c r="AJ60" s="570"/>
      <c r="AK60" s="570"/>
      <c r="AL60" s="570"/>
      <c r="AM60" s="570"/>
      <c r="AN60" s="570"/>
      <c r="AO60" s="570"/>
      <c r="AP60" s="570"/>
      <c r="AQ60" s="570"/>
      <c r="AR60" s="570"/>
      <c r="AS60" s="570"/>
      <c r="AT60" s="571"/>
      <c r="AU60" s="848">
        <v>5</v>
      </c>
      <c r="AV60" s="849"/>
      <c r="AW60" s="849"/>
      <c r="AX60" s="849"/>
      <c r="AY60" s="849"/>
      <c r="AZ60" s="850"/>
      <c r="BA60" s="546">
        <v>3</v>
      </c>
      <c r="BB60" s="546"/>
      <c r="BC60" s="546"/>
      <c r="BD60" s="546"/>
      <c r="BE60" s="546"/>
      <c r="BF60" s="547"/>
      <c r="BG60" s="560"/>
      <c r="BH60" s="561"/>
      <c r="BI60" s="562"/>
      <c r="BJ60" s="50"/>
      <c r="BK60" s="283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</row>
    <row r="61" spans="1:91" s="9" customFormat="1" ht="12" customHeight="1" thickTop="1" thickBot="1" x14ac:dyDescent="0.55000000000000004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59"/>
      <c r="BO61" s="5"/>
      <c r="BP61" s="5"/>
      <c r="BQ61" s="5"/>
      <c r="BR61" s="5"/>
      <c r="BS61" s="5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</row>
    <row r="62" spans="1:91" s="381" customFormat="1" ht="42.75" customHeight="1" thickTop="1" thickBot="1" x14ac:dyDescent="0.8">
      <c r="A62" s="463" t="s">
        <v>86</v>
      </c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  <c r="AA62" s="464"/>
      <c r="AB62" s="464"/>
      <c r="AC62" s="464"/>
      <c r="AD62" s="465"/>
      <c r="AE62" s="463" t="s">
        <v>87</v>
      </c>
      <c r="AF62" s="464"/>
      <c r="AG62" s="464"/>
      <c r="AH62" s="464"/>
      <c r="AI62" s="464"/>
      <c r="AJ62" s="464"/>
      <c r="AK62" s="464"/>
      <c r="AL62" s="464"/>
      <c r="AM62" s="464"/>
      <c r="AN62" s="464"/>
      <c r="AO62" s="464"/>
      <c r="AP62" s="464"/>
      <c r="AQ62" s="464"/>
      <c r="AR62" s="464"/>
      <c r="AS62" s="464"/>
      <c r="AT62" s="464"/>
      <c r="AU62" s="464"/>
      <c r="AV62" s="464"/>
      <c r="AW62" s="465"/>
      <c r="AX62" s="463" t="s">
        <v>88</v>
      </c>
      <c r="AY62" s="464"/>
      <c r="AZ62" s="464"/>
      <c r="BA62" s="464"/>
      <c r="BB62" s="464"/>
      <c r="BC62" s="464"/>
      <c r="BD62" s="464"/>
      <c r="BE62" s="464"/>
      <c r="BF62" s="464"/>
      <c r="BG62" s="464"/>
      <c r="BH62" s="464"/>
      <c r="BI62" s="465"/>
      <c r="BJ62" s="380"/>
      <c r="BP62" s="173"/>
      <c r="BQ62" s="173"/>
      <c r="BR62" s="173"/>
      <c r="BS62" s="173"/>
      <c r="BT62" s="173"/>
      <c r="BU62" s="173"/>
      <c r="BV62" s="173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</row>
    <row r="63" spans="1:91" s="381" customFormat="1" ht="47.25" customHeight="1" thickTop="1" thickBot="1" x14ac:dyDescent="0.8">
      <c r="A63" s="878" t="s">
        <v>47</v>
      </c>
      <c r="B63" s="826"/>
      <c r="C63" s="826"/>
      <c r="D63" s="826"/>
      <c r="E63" s="826"/>
      <c r="F63" s="826"/>
      <c r="G63" s="826"/>
      <c r="H63" s="826"/>
      <c r="I63" s="826"/>
      <c r="J63" s="826"/>
      <c r="K63" s="826"/>
      <c r="L63" s="826"/>
      <c r="M63" s="826"/>
      <c r="N63" s="826" t="s">
        <v>48</v>
      </c>
      <c r="O63" s="826"/>
      <c r="P63" s="826"/>
      <c r="Q63" s="826"/>
      <c r="R63" s="826"/>
      <c r="S63" s="590" t="s">
        <v>49</v>
      </c>
      <c r="T63" s="590"/>
      <c r="U63" s="590"/>
      <c r="V63" s="590"/>
      <c r="W63" s="466" t="s">
        <v>50</v>
      </c>
      <c r="X63" s="467"/>
      <c r="Y63" s="467"/>
      <c r="Z63" s="467"/>
      <c r="AA63" s="467"/>
      <c r="AB63" s="467"/>
      <c r="AC63" s="467"/>
      <c r="AD63" s="468"/>
      <c r="AE63" s="879" t="s">
        <v>48</v>
      </c>
      <c r="AF63" s="880"/>
      <c r="AG63" s="880"/>
      <c r="AH63" s="880"/>
      <c r="AI63" s="880"/>
      <c r="AJ63" s="881"/>
      <c r="AK63" s="590" t="s">
        <v>49</v>
      </c>
      <c r="AL63" s="590"/>
      <c r="AM63" s="590"/>
      <c r="AN63" s="590"/>
      <c r="AO63" s="590"/>
      <c r="AP63" s="466" t="s">
        <v>50</v>
      </c>
      <c r="AQ63" s="467"/>
      <c r="AR63" s="467"/>
      <c r="AS63" s="467"/>
      <c r="AT63" s="467"/>
      <c r="AU63" s="467"/>
      <c r="AV63" s="467"/>
      <c r="AW63" s="468"/>
      <c r="AX63" s="475" t="s">
        <v>91</v>
      </c>
      <c r="AY63" s="476"/>
      <c r="AZ63" s="476"/>
      <c r="BA63" s="476"/>
      <c r="BB63" s="476"/>
      <c r="BC63" s="476"/>
      <c r="BD63" s="476"/>
      <c r="BE63" s="476"/>
      <c r="BF63" s="476"/>
      <c r="BG63" s="476"/>
      <c r="BH63" s="476"/>
      <c r="BI63" s="477"/>
      <c r="BJ63" s="380"/>
      <c r="BP63" s="173"/>
      <c r="BQ63" s="173"/>
      <c r="BR63" s="173"/>
      <c r="BS63" s="173"/>
      <c r="BT63" s="173"/>
      <c r="BU63" s="173"/>
      <c r="BV63" s="173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</row>
    <row r="64" spans="1:91" s="381" customFormat="1" ht="24" customHeight="1" thickTop="1" x14ac:dyDescent="0.75">
      <c r="A64" s="869" t="s">
        <v>134</v>
      </c>
      <c r="B64" s="870"/>
      <c r="C64" s="870"/>
      <c r="D64" s="870"/>
      <c r="E64" s="870"/>
      <c r="F64" s="870"/>
      <c r="G64" s="870"/>
      <c r="H64" s="870"/>
      <c r="I64" s="870"/>
      <c r="J64" s="870"/>
      <c r="K64" s="870"/>
      <c r="L64" s="870"/>
      <c r="M64" s="870"/>
      <c r="N64" s="870" t="s">
        <v>53</v>
      </c>
      <c r="O64" s="870"/>
      <c r="P64" s="870"/>
      <c r="Q64" s="870"/>
      <c r="R64" s="870"/>
      <c r="S64" s="876">
        <v>2</v>
      </c>
      <c r="T64" s="876"/>
      <c r="U64" s="876"/>
      <c r="V64" s="876"/>
      <c r="W64" s="469">
        <v>3</v>
      </c>
      <c r="X64" s="470"/>
      <c r="Y64" s="470"/>
      <c r="Z64" s="470"/>
      <c r="AA64" s="470"/>
      <c r="AB64" s="470"/>
      <c r="AC64" s="470"/>
      <c r="AD64" s="471"/>
      <c r="AE64" s="882">
        <v>2</v>
      </c>
      <c r="AF64" s="883"/>
      <c r="AG64" s="883"/>
      <c r="AH64" s="883"/>
      <c r="AI64" s="883"/>
      <c r="AJ64" s="884"/>
      <c r="AK64" s="591">
        <v>8</v>
      </c>
      <c r="AL64" s="591"/>
      <c r="AM64" s="591"/>
      <c r="AN64" s="591"/>
      <c r="AO64" s="591"/>
      <c r="AP64" s="593">
        <v>12</v>
      </c>
      <c r="AQ64" s="593"/>
      <c r="AR64" s="593"/>
      <c r="AS64" s="593"/>
      <c r="AT64" s="593"/>
      <c r="AU64" s="593"/>
      <c r="AV64" s="593"/>
      <c r="AW64" s="594"/>
      <c r="AX64" s="478"/>
      <c r="AY64" s="479"/>
      <c r="AZ64" s="479"/>
      <c r="BA64" s="479"/>
      <c r="BB64" s="479"/>
      <c r="BC64" s="479"/>
      <c r="BD64" s="479"/>
      <c r="BE64" s="479"/>
      <c r="BF64" s="479"/>
      <c r="BG64" s="479"/>
      <c r="BH64" s="479"/>
      <c r="BI64" s="480"/>
      <c r="BJ64" s="380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</row>
    <row r="65" spans="1:91" s="381" customFormat="1" ht="28.75" customHeight="1" thickBot="1" x14ac:dyDescent="0.8">
      <c r="A65" s="871"/>
      <c r="B65" s="872"/>
      <c r="C65" s="872"/>
      <c r="D65" s="872"/>
      <c r="E65" s="872"/>
      <c r="F65" s="872"/>
      <c r="G65" s="872"/>
      <c r="H65" s="872"/>
      <c r="I65" s="872"/>
      <c r="J65" s="872"/>
      <c r="K65" s="872"/>
      <c r="L65" s="872"/>
      <c r="M65" s="872"/>
      <c r="N65" s="872"/>
      <c r="O65" s="872"/>
      <c r="P65" s="872"/>
      <c r="Q65" s="872"/>
      <c r="R65" s="872"/>
      <c r="S65" s="877"/>
      <c r="T65" s="877"/>
      <c r="U65" s="877"/>
      <c r="V65" s="877"/>
      <c r="W65" s="472"/>
      <c r="X65" s="473"/>
      <c r="Y65" s="473"/>
      <c r="Z65" s="473"/>
      <c r="AA65" s="473"/>
      <c r="AB65" s="473"/>
      <c r="AC65" s="473"/>
      <c r="AD65" s="474"/>
      <c r="AE65" s="885"/>
      <c r="AF65" s="886"/>
      <c r="AG65" s="886"/>
      <c r="AH65" s="886"/>
      <c r="AI65" s="886"/>
      <c r="AJ65" s="887"/>
      <c r="AK65" s="592"/>
      <c r="AL65" s="592"/>
      <c r="AM65" s="592"/>
      <c r="AN65" s="592"/>
      <c r="AO65" s="592"/>
      <c r="AP65" s="595"/>
      <c r="AQ65" s="595"/>
      <c r="AR65" s="595"/>
      <c r="AS65" s="595"/>
      <c r="AT65" s="595"/>
      <c r="AU65" s="595"/>
      <c r="AV65" s="595"/>
      <c r="AW65" s="596"/>
      <c r="AX65" s="481"/>
      <c r="AY65" s="482"/>
      <c r="AZ65" s="482"/>
      <c r="BA65" s="482"/>
      <c r="BB65" s="482"/>
      <c r="BC65" s="482"/>
      <c r="BD65" s="482"/>
      <c r="BE65" s="482"/>
      <c r="BF65" s="482"/>
      <c r="BG65" s="482"/>
      <c r="BH65" s="482"/>
      <c r="BI65" s="483"/>
      <c r="BJ65" s="380"/>
      <c r="BP65" s="173"/>
      <c r="BQ65" s="173"/>
      <c r="BR65" s="173"/>
      <c r="BS65" s="173"/>
      <c r="BT65" s="173"/>
      <c r="BU65" s="173"/>
      <c r="BV65" s="173"/>
      <c r="BW65" s="173"/>
      <c r="BX65" s="173"/>
      <c r="BY65" s="173"/>
      <c r="BZ65" s="173"/>
      <c r="CA65" s="173"/>
      <c r="CB65" s="173"/>
      <c r="CC65" s="173"/>
      <c r="CD65" s="173"/>
      <c r="CE65" s="173"/>
      <c r="CF65" s="173"/>
      <c r="CG65" s="173"/>
      <c r="CH65" s="173"/>
      <c r="CI65" s="173"/>
    </row>
    <row r="66" spans="1:91" s="10" customFormat="1" ht="12.65" customHeight="1" thickTop="1" x14ac:dyDescent="0.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4"/>
      <c r="T66" s="74"/>
      <c r="U66" s="74"/>
      <c r="V66" s="74"/>
      <c r="W66" s="75"/>
      <c r="X66" s="75"/>
      <c r="Y66" s="75"/>
      <c r="Z66" s="75"/>
      <c r="AA66" s="75"/>
      <c r="AB66" s="75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7"/>
      <c r="AN66" s="77"/>
      <c r="AO66" s="77"/>
      <c r="AP66" s="77"/>
      <c r="AQ66" s="77"/>
      <c r="AR66" s="75"/>
      <c r="AS66" s="75"/>
      <c r="AT66" s="75"/>
      <c r="AU66" s="75"/>
      <c r="AV66" s="75"/>
      <c r="AW66" s="75"/>
      <c r="AX66" s="75"/>
      <c r="AY66" s="75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9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</row>
    <row r="67" spans="1:91" s="383" customFormat="1" ht="60" customHeight="1" thickBot="1" x14ac:dyDescent="1">
      <c r="A67" s="842" t="s">
        <v>136</v>
      </c>
      <c r="B67" s="842"/>
      <c r="C67" s="842"/>
      <c r="D67" s="842"/>
      <c r="E67" s="842"/>
      <c r="F67" s="842"/>
      <c r="G67" s="842"/>
      <c r="H67" s="842"/>
      <c r="I67" s="842"/>
      <c r="J67" s="842"/>
      <c r="K67" s="842"/>
      <c r="L67" s="842"/>
      <c r="M67" s="842"/>
      <c r="N67" s="842"/>
      <c r="O67" s="842"/>
      <c r="P67" s="842"/>
      <c r="Q67" s="842"/>
      <c r="R67" s="842"/>
      <c r="S67" s="842"/>
      <c r="T67" s="842"/>
      <c r="U67" s="842"/>
      <c r="V67" s="842"/>
      <c r="W67" s="842"/>
      <c r="X67" s="842"/>
      <c r="Y67" s="842"/>
      <c r="Z67" s="842"/>
      <c r="AA67" s="842"/>
      <c r="AB67" s="842"/>
      <c r="AC67" s="842"/>
      <c r="AD67" s="842"/>
      <c r="AE67" s="842"/>
      <c r="AF67" s="842"/>
      <c r="AG67" s="842"/>
      <c r="AH67" s="842"/>
      <c r="AI67" s="842"/>
      <c r="AJ67" s="842"/>
      <c r="AK67" s="842"/>
      <c r="AL67" s="842"/>
      <c r="AM67" s="842"/>
      <c r="AN67" s="842"/>
      <c r="AO67" s="842"/>
      <c r="AP67" s="842"/>
      <c r="AQ67" s="842"/>
      <c r="AR67" s="842"/>
      <c r="AS67" s="842"/>
      <c r="AT67" s="842"/>
      <c r="AU67" s="842"/>
      <c r="AV67" s="842"/>
      <c r="AW67" s="842"/>
      <c r="AX67" s="842"/>
      <c r="AY67" s="842"/>
      <c r="AZ67" s="842"/>
      <c r="BA67" s="842"/>
      <c r="BB67" s="842"/>
      <c r="BC67" s="842"/>
      <c r="BD67" s="842"/>
      <c r="BE67" s="842"/>
      <c r="BF67" s="842"/>
      <c r="BG67" s="842"/>
      <c r="BH67" s="842"/>
      <c r="BI67" s="842"/>
      <c r="BJ67" s="382"/>
      <c r="BK67" s="382"/>
      <c r="BL67" s="382"/>
      <c r="BM67" s="382"/>
      <c r="BN67" s="382"/>
    </row>
    <row r="68" spans="1:91" s="385" customFormat="1" ht="123" customHeight="1" thickTop="1" thickBot="1" x14ac:dyDescent="0.75">
      <c r="A68" s="454" t="s">
        <v>7</v>
      </c>
      <c r="B68" s="455"/>
      <c r="C68" s="455"/>
      <c r="D68" s="455"/>
      <c r="E68" s="455"/>
      <c r="F68" s="455"/>
      <c r="G68" s="456"/>
      <c r="H68" s="430" t="s">
        <v>45</v>
      </c>
      <c r="I68" s="431"/>
      <c r="J68" s="431"/>
      <c r="K68" s="431"/>
      <c r="L68" s="431"/>
      <c r="M68" s="431"/>
      <c r="N68" s="431"/>
      <c r="O68" s="431"/>
      <c r="P68" s="431"/>
      <c r="Q68" s="431"/>
      <c r="R68" s="431"/>
      <c r="S68" s="431"/>
      <c r="T68" s="431"/>
      <c r="U68" s="431"/>
      <c r="V68" s="431"/>
      <c r="W68" s="431"/>
      <c r="X68" s="431"/>
      <c r="Y68" s="431"/>
      <c r="Z68" s="431"/>
      <c r="AA68" s="431"/>
      <c r="AB68" s="431"/>
      <c r="AC68" s="431"/>
      <c r="AD68" s="431"/>
      <c r="AE68" s="431"/>
      <c r="AF68" s="431"/>
      <c r="AG68" s="431"/>
      <c r="AH68" s="431"/>
      <c r="AI68" s="431"/>
      <c r="AJ68" s="431"/>
      <c r="AK68" s="431"/>
      <c r="AL68" s="431"/>
      <c r="AM68" s="431"/>
      <c r="AN68" s="431"/>
      <c r="AO68" s="431"/>
      <c r="AP68" s="431"/>
      <c r="AQ68" s="431"/>
      <c r="AR68" s="431"/>
      <c r="AS68" s="431"/>
      <c r="AT68" s="431"/>
      <c r="AU68" s="431"/>
      <c r="AV68" s="431"/>
      <c r="AW68" s="431"/>
      <c r="AX68" s="431"/>
      <c r="AY68" s="431"/>
      <c r="AZ68" s="431"/>
      <c r="BA68" s="431"/>
      <c r="BB68" s="431"/>
      <c r="BC68" s="432"/>
      <c r="BD68" s="454" t="s">
        <v>46</v>
      </c>
      <c r="BE68" s="455"/>
      <c r="BF68" s="455"/>
      <c r="BG68" s="455"/>
      <c r="BH68" s="455"/>
      <c r="BI68" s="456"/>
      <c r="BJ68" s="384"/>
    </row>
    <row r="69" spans="1:91" s="385" customFormat="1" ht="58.25" customHeight="1" thickTop="1" x14ac:dyDescent="0.7">
      <c r="A69" s="457" t="s">
        <v>18</v>
      </c>
      <c r="B69" s="458"/>
      <c r="C69" s="458"/>
      <c r="D69" s="458"/>
      <c r="E69" s="458"/>
      <c r="F69" s="458"/>
      <c r="G69" s="459"/>
      <c r="H69" s="433" t="s">
        <v>138</v>
      </c>
      <c r="I69" s="434"/>
      <c r="J69" s="434"/>
      <c r="K69" s="434"/>
      <c r="L69" s="434"/>
      <c r="M69" s="434"/>
      <c r="N69" s="434"/>
      <c r="O69" s="434"/>
      <c r="P69" s="434"/>
      <c r="Q69" s="434"/>
      <c r="R69" s="434"/>
      <c r="S69" s="434"/>
      <c r="T69" s="434"/>
      <c r="U69" s="434"/>
      <c r="V69" s="434"/>
      <c r="W69" s="434"/>
      <c r="X69" s="434"/>
      <c r="Y69" s="434"/>
      <c r="Z69" s="434"/>
      <c r="AA69" s="434"/>
      <c r="AB69" s="434"/>
      <c r="AC69" s="434"/>
      <c r="AD69" s="434"/>
      <c r="AE69" s="434"/>
      <c r="AF69" s="434"/>
      <c r="AG69" s="434"/>
      <c r="AH69" s="434"/>
      <c r="AI69" s="434"/>
      <c r="AJ69" s="434"/>
      <c r="AK69" s="434"/>
      <c r="AL69" s="434"/>
      <c r="AM69" s="434"/>
      <c r="AN69" s="434"/>
      <c r="AO69" s="434"/>
      <c r="AP69" s="434"/>
      <c r="AQ69" s="434"/>
      <c r="AR69" s="434"/>
      <c r="AS69" s="434"/>
      <c r="AT69" s="434"/>
      <c r="AU69" s="434"/>
      <c r="AV69" s="434"/>
      <c r="AW69" s="434"/>
      <c r="AX69" s="434"/>
      <c r="AY69" s="434"/>
      <c r="AZ69" s="434"/>
      <c r="BA69" s="434"/>
      <c r="BB69" s="434"/>
      <c r="BC69" s="435"/>
      <c r="BD69" s="530" t="s">
        <v>143</v>
      </c>
      <c r="BE69" s="531"/>
      <c r="BF69" s="531"/>
      <c r="BG69" s="531"/>
      <c r="BH69" s="531"/>
      <c r="BI69" s="532"/>
      <c r="BJ69" s="384"/>
    </row>
    <row r="70" spans="1:91" s="385" customFormat="1" ht="79.25" customHeight="1" x14ac:dyDescent="0.7">
      <c r="A70" s="820" t="s">
        <v>19</v>
      </c>
      <c r="B70" s="821"/>
      <c r="C70" s="821"/>
      <c r="D70" s="821"/>
      <c r="E70" s="821"/>
      <c r="F70" s="821"/>
      <c r="G70" s="822"/>
      <c r="H70" s="436" t="s">
        <v>92</v>
      </c>
      <c r="I70" s="437"/>
      <c r="J70" s="437"/>
      <c r="K70" s="437"/>
      <c r="L70" s="437"/>
      <c r="M70" s="437"/>
      <c r="N70" s="437"/>
      <c r="O70" s="437"/>
      <c r="P70" s="437"/>
      <c r="Q70" s="437"/>
      <c r="R70" s="437"/>
      <c r="S70" s="437"/>
      <c r="T70" s="437"/>
      <c r="U70" s="437"/>
      <c r="V70" s="437"/>
      <c r="W70" s="437"/>
      <c r="X70" s="437"/>
      <c r="Y70" s="437"/>
      <c r="Z70" s="437"/>
      <c r="AA70" s="437"/>
      <c r="AB70" s="437"/>
      <c r="AC70" s="437"/>
      <c r="AD70" s="437"/>
      <c r="AE70" s="437"/>
      <c r="AF70" s="437"/>
      <c r="AG70" s="437"/>
      <c r="AH70" s="437"/>
      <c r="AI70" s="437"/>
      <c r="AJ70" s="437"/>
      <c r="AK70" s="437"/>
      <c r="AL70" s="437"/>
      <c r="AM70" s="437"/>
      <c r="AN70" s="437"/>
      <c r="AO70" s="437"/>
      <c r="AP70" s="437"/>
      <c r="AQ70" s="437"/>
      <c r="AR70" s="437"/>
      <c r="AS70" s="437"/>
      <c r="AT70" s="437"/>
      <c r="AU70" s="437"/>
      <c r="AV70" s="437"/>
      <c r="AW70" s="437"/>
      <c r="AX70" s="437"/>
      <c r="AY70" s="437"/>
      <c r="AZ70" s="437"/>
      <c r="BA70" s="437"/>
      <c r="BB70" s="437"/>
      <c r="BC70" s="438"/>
      <c r="BD70" s="533" t="s">
        <v>144</v>
      </c>
      <c r="BE70" s="534"/>
      <c r="BF70" s="534"/>
      <c r="BG70" s="534"/>
      <c r="BH70" s="534"/>
      <c r="BI70" s="535"/>
      <c r="BJ70" s="384"/>
    </row>
    <row r="71" spans="1:91" s="385" customFormat="1" ht="74.400000000000006" customHeight="1" x14ac:dyDescent="0.7">
      <c r="A71" s="820" t="s">
        <v>20</v>
      </c>
      <c r="B71" s="821"/>
      <c r="C71" s="821"/>
      <c r="D71" s="821"/>
      <c r="E71" s="821"/>
      <c r="F71" s="821"/>
      <c r="G71" s="822"/>
      <c r="H71" s="436" t="s">
        <v>139</v>
      </c>
      <c r="I71" s="437"/>
      <c r="J71" s="437"/>
      <c r="K71" s="437"/>
      <c r="L71" s="437"/>
      <c r="M71" s="437"/>
      <c r="N71" s="437"/>
      <c r="O71" s="437"/>
      <c r="P71" s="437"/>
      <c r="Q71" s="437"/>
      <c r="R71" s="437"/>
      <c r="S71" s="437"/>
      <c r="T71" s="437"/>
      <c r="U71" s="437"/>
      <c r="V71" s="437"/>
      <c r="W71" s="437"/>
      <c r="X71" s="437"/>
      <c r="Y71" s="437"/>
      <c r="Z71" s="437"/>
      <c r="AA71" s="437"/>
      <c r="AB71" s="437"/>
      <c r="AC71" s="437"/>
      <c r="AD71" s="437"/>
      <c r="AE71" s="437"/>
      <c r="AF71" s="437"/>
      <c r="AG71" s="437"/>
      <c r="AH71" s="437"/>
      <c r="AI71" s="437"/>
      <c r="AJ71" s="437"/>
      <c r="AK71" s="437"/>
      <c r="AL71" s="437"/>
      <c r="AM71" s="437"/>
      <c r="AN71" s="437"/>
      <c r="AO71" s="437"/>
      <c r="AP71" s="437"/>
      <c r="AQ71" s="437"/>
      <c r="AR71" s="437"/>
      <c r="AS71" s="437"/>
      <c r="AT71" s="437"/>
      <c r="AU71" s="437"/>
      <c r="AV71" s="437"/>
      <c r="AW71" s="437"/>
      <c r="AX71" s="437"/>
      <c r="AY71" s="437"/>
      <c r="AZ71" s="437"/>
      <c r="BA71" s="437"/>
      <c r="BB71" s="437"/>
      <c r="BC71" s="438"/>
      <c r="BD71" s="536" t="s">
        <v>145</v>
      </c>
      <c r="BE71" s="537"/>
      <c r="BF71" s="537"/>
      <c r="BG71" s="537"/>
      <c r="BH71" s="537"/>
      <c r="BI71" s="538"/>
      <c r="BJ71" s="384"/>
    </row>
    <row r="72" spans="1:91" s="385" customFormat="1" ht="71.400000000000006" customHeight="1" x14ac:dyDescent="0.7">
      <c r="A72" s="823" t="s">
        <v>102</v>
      </c>
      <c r="B72" s="824"/>
      <c r="C72" s="824"/>
      <c r="D72" s="824"/>
      <c r="E72" s="824"/>
      <c r="F72" s="824"/>
      <c r="G72" s="825"/>
      <c r="H72" s="436" t="s">
        <v>140</v>
      </c>
      <c r="I72" s="437"/>
      <c r="J72" s="437"/>
      <c r="K72" s="437"/>
      <c r="L72" s="437"/>
      <c r="M72" s="437"/>
      <c r="N72" s="437"/>
      <c r="O72" s="437"/>
      <c r="P72" s="437"/>
      <c r="Q72" s="437"/>
      <c r="R72" s="437"/>
      <c r="S72" s="437"/>
      <c r="T72" s="437"/>
      <c r="U72" s="437"/>
      <c r="V72" s="437"/>
      <c r="W72" s="437"/>
      <c r="X72" s="437"/>
      <c r="Y72" s="437"/>
      <c r="Z72" s="437"/>
      <c r="AA72" s="437"/>
      <c r="AB72" s="437"/>
      <c r="AC72" s="437"/>
      <c r="AD72" s="437"/>
      <c r="AE72" s="437"/>
      <c r="AF72" s="437"/>
      <c r="AG72" s="437"/>
      <c r="AH72" s="437"/>
      <c r="AI72" s="437"/>
      <c r="AJ72" s="437"/>
      <c r="AK72" s="437"/>
      <c r="AL72" s="437"/>
      <c r="AM72" s="437"/>
      <c r="AN72" s="437"/>
      <c r="AO72" s="437"/>
      <c r="AP72" s="437"/>
      <c r="AQ72" s="437"/>
      <c r="AR72" s="437"/>
      <c r="AS72" s="437"/>
      <c r="AT72" s="437"/>
      <c r="AU72" s="437"/>
      <c r="AV72" s="437"/>
      <c r="AW72" s="437"/>
      <c r="AX72" s="437"/>
      <c r="AY72" s="437"/>
      <c r="AZ72" s="437"/>
      <c r="BA72" s="437"/>
      <c r="BB72" s="437"/>
      <c r="BC72" s="438"/>
      <c r="BD72" s="536" t="s">
        <v>84</v>
      </c>
      <c r="BE72" s="537"/>
      <c r="BF72" s="537"/>
      <c r="BG72" s="537"/>
      <c r="BH72" s="537"/>
      <c r="BI72" s="538"/>
      <c r="BJ72" s="384"/>
    </row>
    <row r="73" spans="1:91" s="385" customFormat="1" ht="58.25" customHeight="1" x14ac:dyDescent="0.7">
      <c r="A73" s="823" t="s">
        <v>129</v>
      </c>
      <c r="B73" s="824"/>
      <c r="C73" s="824"/>
      <c r="D73" s="824"/>
      <c r="E73" s="824"/>
      <c r="F73" s="824"/>
      <c r="G73" s="825"/>
      <c r="H73" s="439" t="s">
        <v>141</v>
      </c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1"/>
      <c r="BD73" s="862" t="s">
        <v>180</v>
      </c>
      <c r="BE73" s="840"/>
      <c r="BF73" s="840"/>
      <c r="BG73" s="840"/>
      <c r="BH73" s="840"/>
      <c r="BI73" s="841"/>
      <c r="BJ73" s="384"/>
    </row>
    <row r="74" spans="1:91" s="385" customFormat="1" ht="75" customHeight="1" x14ac:dyDescent="0.7">
      <c r="A74" s="827" t="s">
        <v>130</v>
      </c>
      <c r="B74" s="828"/>
      <c r="C74" s="828"/>
      <c r="D74" s="828"/>
      <c r="E74" s="828"/>
      <c r="F74" s="828"/>
      <c r="G74" s="829"/>
      <c r="H74" s="442" t="s">
        <v>142</v>
      </c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4"/>
      <c r="BD74" s="839" t="s">
        <v>181</v>
      </c>
      <c r="BE74" s="840"/>
      <c r="BF74" s="840"/>
      <c r="BG74" s="840"/>
      <c r="BH74" s="840"/>
      <c r="BI74" s="841"/>
      <c r="BJ74" s="384"/>
    </row>
    <row r="75" spans="1:91" s="387" customFormat="1" ht="111.65" customHeight="1" x14ac:dyDescent="0.75">
      <c r="A75" s="424" t="s">
        <v>89</v>
      </c>
      <c r="B75" s="425"/>
      <c r="C75" s="425"/>
      <c r="D75" s="425"/>
      <c r="E75" s="425"/>
      <c r="F75" s="425"/>
      <c r="G75" s="426"/>
      <c r="H75" s="445" t="s">
        <v>171</v>
      </c>
      <c r="I75" s="446"/>
      <c r="J75" s="446"/>
      <c r="K75" s="446"/>
      <c r="L75" s="446"/>
      <c r="M75" s="446"/>
      <c r="N75" s="446"/>
      <c r="O75" s="446"/>
      <c r="P75" s="446"/>
      <c r="Q75" s="446"/>
      <c r="R75" s="446"/>
      <c r="S75" s="446"/>
      <c r="T75" s="446"/>
      <c r="U75" s="446"/>
      <c r="V75" s="446"/>
      <c r="W75" s="446"/>
      <c r="X75" s="446"/>
      <c r="Y75" s="446"/>
      <c r="Z75" s="446"/>
      <c r="AA75" s="446"/>
      <c r="AB75" s="446"/>
      <c r="AC75" s="446"/>
      <c r="AD75" s="446"/>
      <c r="AE75" s="446"/>
      <c r="AF75" s="446"/>
      <c r="AG75" s="446"/>
      <c r="AH75" s="446"/>
      <c r="AI75" s="446"/>
      <c r="AJ75" s="446"/>
      <c r="AK75" s="446"/>
      <c r="AL75" s="446"/>
      <c r="AM75" s="446"/>
      <c r="AN75" s="446"/>
      <c r="AO75" s="446"/>
      <c r="AP75" s="446"/>
      <c r="AQ75" s="446"/>
      <c r="AR75" s="446"/>
      <c r="AS75" s="446"/>
      <c r="AT75" s="446"/>
      <c r="AU75" s="446"/>
      <c r="AV75" s="446"/>
      <c r="AW75" s="446"/>
      <c r="AX75" s="446"/>
      <c r="AY75" s="446"/>
      <c r="AZ75" s="446"/>
      <c r="BA75" s="446"/>
      <c r="BB75" s="446"/>
      <c r="BC75" s="447"/>
      <c r="BD75" s="514" t="s">
        <v>213</v>
      </c>
      <c r="BE75" s="515"/>
      <c r="BF75" s="515"/>
      <c r="BG75" s="515"/>
      <c r="BH75" s="515"/>
      <c r="BI75" s="516"/>
      <c r="BJ75" s="386"/>
    </row>
    <row r="76" spans="1:91" s="387" customFormat="1" ht="118.75" customHeight="1" x14ac:dyDescent="0.75">
      <c r="A76" s="424" t="s">
        <v>90</v>
      </c>
      <c r="B76" s="425"/>
      <c r="C76" s="425"/>
      <c r="D76" s="425"/>
      <c r="E76" s="425"/>
      <c r="F76" s="425"/>
      <c r="G76" s="426"/>
      <c r="H76" s="445" t="s">
        <v>172</v>
      </c>
      <c r="I76" s="446"/>
      <c r="J76" s="446"/>
      <c r="K76" s="446"/>
      <c r="L76" s="446"/>
      <c r="M76" s="446"/>
      <c r="N76" s="446"/>
      <c r="O76" s="446"/>
      <c r="P76" s="446"/>
      <c r="Q76" s="446"/>
      <c r="R76" s="446"/>
      <c r="S76" s="446"/>
      <c r="T76" s="446"/>
      <c r="U76" s="446"/>
      <c r="V76" s="446"/>
      <c r="W76" s="446"/>
      <c r="X76" s="446"/>
      <c r="Y76" s="446"/>
      <c r="Z76" s="446"/>
      <c r="AA76" s="446"/>
      <c r="AB76" s="446"/>
      <c r="AC76" s="446"/>
      <c r="AD76" s="446"/>
      <c r="AE76" s="446"/>
      <c r="AF76" s="446"/>
      <c r="AG76" s="446"/>
      <c r="AH76" s="446"/>
      <c r="AI76" s="446"/>
      <c r="AJ76" s="446"/>
      <c r="AK76" s="446"/>
      <c r="AL76" s="446"/>
      <c r="AM76" s="446"/>
      <c r="AN76" s="446"/>
      <c r="AO76" s="446"/>
      <c r="AP76" s="446"/>
      <c r="AQ76" s="446"/>
      <c r="AR76" s="446"/>
      <c r="AS76" s="446"/>
      <c r="AT76" s="446"/>
      <c r="AU76" s="446"/>
      <c r="AV76" s="446"/>
      <c r="AW76" s="446"/>
      <c r="AX76" s="446"/>
      <c r="AY76" s="446"/>
      <c r="AZ76" s="446"/>
      <c r="BA76" s="446"/>
      <c r="BB76" s="446"/>
      <c r="BC76" s="447"/>
      <c r="BD76" s="514" t="s">
        <v>85</v>
      </c>
      <c r="BE76" s="515"/>
      <c r="BF76" s="515"/>
      <c r="BG76" s="515"/>
      <c r="BH76" s="515"/>
      <c r="BI76" s="516"/>
      <c r="BJ76" s="386"/>
    </row>
    <row r="77" spans="1:91" s="387" customFormat="1" ht="75" customHeight="1" x14ac:dyDescent="0.75">
      <c r="A77" s="820" t="s">
        <v>146</v>
      </c>
      <c r="B77" s="821"/>
      <c r="C77" s="821"/>
      <c r="D77" s="821"/>
      <c r="E77" s="821"/>
      <c r="F77" s="821"/>
      <c r="G77" s="822"/>
      <c r="H77" s="436" t="s">
        <v>127</v>
      </c>
      <c r="I77" s="437"/>
      <c r="J77" s="437"/>
      <c r="K77" s="437"/>
      <c r="L77" s="437"/>
      <c r="M77" s="437"/>
      <c r="N77" s="437"/>
      <c r="O77" s="437"/>
      <c r="P77" s="437"/>
      <c r="Q77" s="437"/>
      <c r="R77" s="437"/>
      <c r="S77" s="437"/>
      <c r="T77" s="437"/>
      <c r="U77" s="437"/>
      <c r="V77" s="437"/>
      <c r="W77" s="437"/>
      <c r="X77" s="437"/>
      <c r="Y77" s="437"/>
      <c r="Z77" s="437"/>
      <c r="AA77" s="437"/>
      <c r="AB77" s="437"/>
      <c r="AC77" s="437"/>
      <c r="AD77" s="437"/>
      <c r="AE77" s="437"/>
      <c r="AF77" s="437"/>
      <c r="AG77" s="437"/>
      <c r="AH77" s="437"/>
      <c r="AI77" s="437"/>
      <c r="AJ77" s="437"/>
      <c r="AK77" s="437"/>
      <c r="AL77" s="437"/>
      <c r="AM77" s="437"/>
      <c r="AN77" s="437"/>
      <c r="AO77" s="437"/>
      <c r="AP77" s="437"/>
      <c r="AQ77" s="437"/>
      <c r="AR77" s="437"/>
      <c r="AS77" s="437"/>
      <c r="AT77" s="437"/>
      <c r="AU77" s="437"/>
      <c r="AV77" s="437"/>
      <c r="AW77" s="437"/>
      <c r="AX77" s="437"/>
      <c r="AY77" s="437"/>
      <c r="AZ77" s="437"/>
      <c r="BA77" s="437"/>
      <c r="BB77" s="437"/>
      <c r="BC77" s="438"/>
      <c r="BD77" s="543" t="s">
        <v>51</v>
      </c>
      <c r="BE77" s="544"/>
      <c r="BF77" s="544"/>
      <c r="BG77" s="544"/>
      <c r="BH77" s="544"/>
      <c r="BI77" s="545"/>
      <c r="BJ77" s="386"/>
    </row>
    <row r="78" spans="1:91" s="387" customFormat="1" ht="75" customHeight="1" x14ac:dyDescent="0.75">
      <c r="A78" s="820" t="s">
        <v>147</v>
      </c>
      <c r="B78" s="821"/>
      <c r="C78" s="821"/>
      <c r="D78" s="821"/>
      <c r="E78" s="821"/>
      <c r="F78" s="821"/>
      <c r="G78" s="822"/>
      <c r="H78" s="436" t="s">
        <v>128</v>
      </c>
      <c r="I78" s="437"/>
      <c r="J78" s="437"/>
      <c r="K78" s="437"/>
      <c r="L78" s="437"/>
      <c r="M78" s="437"/>
      <c r="N78" s="437"/>
      <c r="O78" s="437"/>
      <c r="P78" s="437"/>
      <c r="Q78" s="437"/>
      <c r="R78" s="437"/>
      <c r="S78" s="437"/>
      <c r="T78" s="437"/>
      <c r="U78" s="437"/>
      <c r="V78" s="437"/>
      <c r="W78" s="437"/>
      <c r="X78" s="437"/>
      <c r="Y78" s="437"/>
      <c r="Z78" s="437"/>
      <c r="AA78" s="437"/>
      <c r="AB78" s="437"/>
      <c r="AC78" s="437"/>
      <c r="AD78" s="437"/>
      <c r="AE78" s="437"/>
      <c r="AF78" s="437"/>
      <c r="AG78" s="437"/>
      <c r="AH78" s="437"/>
      <c r="AI78" s="437"/>
      <c r="AJ78" s="437"/>
      <c r="AK78" s="437"/>
      <c r="AL78" s="437"/>
      <c r="AM78" s="437"/>
      <c r="AN78" s="437"/>
      <c r="AO78" s="437"/>
      <c r="AP78" s="437"/>
      <c r="AQ78" s="437"/>
      <c r="AR78" s="437"/>
      <c r="AS78" s="437"/>
      <c r="AT78" s="437"/>
      <c r="AU78" s="437"/>
      <c r="AV78" s="437"/>
      <c r="AW78" s="437"/>
      <c r="AX78" s="437"/>
      <c r="AY78" s="437"/>
      <c r="AZ78" s="437"/>
      <c r="BA78" s="437"/>
      <c r="BB78" s="437"/>
      <c r="BC78" s="438"/>
      <c r="BD78" s="543" t="s">
        <v>52</v>
      </c>
      <c r="BE78" s="544"/>
      <c r="BF78" s="544"/>
      <c r="BG78" s="544"/>
      <c r="BH78" s="544"/>
      <c r="BI78" s="545"/>
      <c r="BJ78" s="386"/>
    </row>
    <row r="79" spans="1:91" s="387" customFormat="1" ht="78" customHeight="1" x14ac:dyDescent="0.75">
      <c r="A79" s="424" t="s">
        <v>59</v>
      </c>
      <c r="B79" s="425"/>
      <c r="C79" s="425"/>
      <c r="D79" s="425"/>
      <c r="E79" s="425"/>
      <c r="F79" s="425"/>
      <c r="G79" s="426"/>
      <c r="H79" s="445" t="s">
        <v>133</v>
      </c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  <c r="AD79" s="446"/>
      <c r="AE79" s="446"/>
      <c r="AF79" s="446"/>
      <c r="AG79" s="446"/>
      <c r="AH79" s="446"/>
      <c r="AI79" s="446"/>
      <c r="AJ79" s="446"/>
      <c r="AK79" s="446"/>
      <c r="AL79" s="446"/>
      <c r="AM79" s="446"/>
      <c r="AN79" s="446"/>
      <c r="AO79" s="446"/>
      <c r="AP79" s="446"/>
      <c r="AQ79" s="446"/>
      <c r="AR79" s="446"/>
      <c r="AS79" s="446"/>
      <c r="AT79" s="446"/>
      <c r="AU79" s="446"/>
      <c r="AV79" s="446"/>
      <c r="AW79" s="446"/>
      <c r="AX79" s="446"/>
      <c r="AY79" s="446"/>
      <c r="AZ79" s="446"/>
      <c r="BA79" s="446"/>
      <c r="BB79" s="446"/>
      <c r="BC79" s="447"/>
      <c r="BD79" s="514" t="s">
        <v>94</v>
      </c>
      <c r="BE79" s="515"/>
      <c r="BF79" s="515"/>
      <c r="BG79" s="515"/>
      <c r="BH79" s="515"/>
      <c r="BI79" s="516"/>
      <c r="BJ79" s="386"/>
    </row>
    <row r="80" spans="1:91" s="387" customFormat="1" ht="78" customHeight="1" x14ac:dyDescent="0.75">
      <c r="A80" s="424" t="s">
        <v>60</v>
      </c>
      <c r="B80" s="425"/>
      <c r="C80" s="425"/>
      <c r="D80" s="425"/>
      <c r="E80" s="425"/>
      <c r="F80" s="425"/>
      <c r="G80" s="426"/>
      <c r="H80" s="445" t="s">
        <v>173</v>
      </c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7"/>
      <c r="BD80" s="514" t="s">
        <v>95</v>
      </c>
      <c r="BE80" s="515"/>
      <c r="BF80" s="515"/>
      <c r="BG80" s="515"/>
      <c r="BH80" s="515"/>
      <c r="BI80" s="516"/>
      <c r="BJ80" s="386"/>
    </row>
    <row r="81" spans="1:67" s="389" customFormat="1" ht="79.25" customHeight="1" x14ac:dyDescent="0.75">
      <c r="A81" s="424" t="s">
        <v>61</v>
      </c>
      <c r="B81" s="425"/>
      <c r="C81" s="425"/>
      <c r="D81" s="425"/>
      <c r="E81" s="425"/>
      <c r="F81" s="425"/>
      <c r="G81" s="426"/>
      <c r="H81" s="445" t="s">
        <v>174</v>
      </c>
      <c r="I81" s="446"/>
      <c r="J81" s="446"/>
      <c r="K81" s="446"/>
      <c r="L81" s="446"/>
      <c r="M81" s="446"/>
      <c r="N81" s="446"/>
      <c r="O81" s="446"/>
      <c r="P81" s="446"/>
      <c r="Q81" s="446"/>
      <c r="R81" s="446"/>
      <c r="S81" s="446"/>
      <c r="T81" s="446"/>
      <c r="U81" s="446"/>
      <c r="V81" s="446"/>
      <c r="W81" s="446"/>
      <c r="X81" s="446"/>
      <c r="Y81" s="446"/>
      <c r="Z81" s="446"/>
      <c r="AA81" s="446"/>
      <c r="AB81" s="446"/>
      <c r="AC81" s="446"/>
      <c r="AD81" s="446"/>
      <c r="AE81" s="446"/>
      <c r="AF81" s="446"/>
      <c r="AG81" s="446"/>
      <c r="AH81" s="446"/>
      <c r="AI81" s="446"/>
      <c r="AJ81" s="446"/>
      <c r="AK81" s="446"/>
      <c r="AL81" s="446"/>
      <c r="AM81" s="446"/>
      <c r="AN81" s="446"/>
      <c r="AO81" s="446"/>
      <c r="AP81" s="446"/>
      <c r="AQ81" s="446"/>
      <c r="AR81" s="446"/>
      <c r="AS81" s="446"/>
      <c r="AT81" s="446"/>
      <c r="AU81" s="446"/>
      <c r="AV81" s="446"/>
      <c r="AW81" s="446"/>
      <c r="AX81" s="446"/>
      <c r="AY81" s="446"/>
      <c r="AZ81" s="446"/>
      <c r="BA81" s="446"/>
      <c r="BB81" s="446"/>
      <c r="BC81" s="447"/>
      <c r="BD81" s="514" t="s">
        <v>135</v>
      </c>
      <c r="BE81" s="515"/>
      <c r="BF81" s="515"/>
      <c r="BG81" s="515"/>
      <c r="BH81" s="515"/>
      <c r="BI81" s="516"/>
      <c r="BJ81" s="388"/>
    </row>
    <row r="82" spans="1:67" s="387" customFormat="1" ht="72" customHeight="1" x14ac:dyDescent="0.75">
      <c r="A82" s="424" t="s">
        <v>131</v>
      </c>
      <c r="B82" s="425"/>
      <c r="C82" s="425"/>
      <c r="D82" s="425"/>
      <c r="E82" s="425"/>
      <c r="F82" s="425"/>
      <c r="G82" s="426"/>
      <c r="H82" s="445" t="s">
        <v>175</v>
      </c>
      <c r="I82" s="446"/>
      <c r="J82" s="446"/>
      <c r="K82" s="446"/>
      <c r="L82" s="446"/>
      <c r="M82" s="446"/>
      <c r="N82" s="446"/>
      <c r="O82" s="446"/>
      <c r="P82" s="446"/>
      <c r="Q82" s="446"/>
      <c r="R82" s="446"/>
      <c r="S82" s="446"/>
      <c r="T82" s="446"/>
      <c r="U82" s="446"/>
      <c r="V82" s="446"/>
      <c r="W82" s="446"/>
      <c r="X82" s="446"/>
      <c r="Y82" s="446"/>
      <c r="Z82" s="446"/>
      <c r="AA82" s="446"/>
      <c r="AB82" s="446"/>
      <c r="AC82" s="446"/>
      <c r="AD82" s="446"/>
      <c r="AE82" s="446"/>
      <c r="AF82" s="446"/>
      <c r="AG82" s="446"/>
      <c r="AH82" s="446"/>
      <c r="AI82" s="446"/>
      <c r="AJ82" s="446"/>
      <c r="AK82" s="446"/>
      <c r="AL82" s="446"/>
      <c r="AM82" s="446"/>
      <c r="AN82" s="446"/>
      <c r="AO82" s="446"/>
      <c r="AP82" s="446"/>
      <c r="AQ82" s="446"/>
      <c r="AR82" s="446"/>
      <c r="AS82" s="446"/>
      <c r="AT82" s="446"/>
      <c r="AU82" s="446"/>
      <c r="AV82" s="446"/>
      <c r="AW82" s="446"/>
      <c r="AX82" s="446"/>
      <c r="AY82" s="446"/>
      <c r="AZ82" s="446"/>
      <c r="BA82" s="446"/>
      <c r="BB82" s="446"/>
      <c r="BC82" s="447"/>
      <c r="BD82" s="514" t="s">
        <v>112</v>
      </c>
      <c r="BE82" s="515"/>
      <c r="BF82" s="515"/>
      <c r="BG82" s="515"/>
      <c r="BH82" s="515"/>
      <c r="BI82" s="516"/>
      <c r="BJ82" s="386"/>
    </row>
    <row r="83" spans="1:67" s="387" customFormat="1" ht="81" customHeight="1" x14ac:dyDescent="0.75">
      <c r="A83" s="424" t="s">
        <v>132</v>
      </c>
      <c r="B83" s="425"/>
      <c r="C83" s="425"/>
      <c r="D83" s="425"/>
      <c r="E83" s="425"/>
      <c r="F83" s="425"/>
      <c r="G83" s="426"/>
      <c r="H83" s="445" t="s">
        <v>176</v>
      </c>
      <c r="I83" s="446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6"/>
      <c r="U83" s="446"/>
      <c r="V83" s="446"/>
      <c r="W83" s="446"/>
      <c r="X83" s="446"/>
      <c r="Y83" s="446"/>
      <c r="Z83" s="446"/>
      <c r="AA83" s="446"/>
      <c r="AB83" s="446"/>
      <c r="AC83" s="446"/>
      <c r="AD83" s="446"/>
      <c r="AE83" s="446"/>
      <c r="AF83" s="446"/>
      <c r="AG83" s="446"/>
      <c r="AH83" s="446"/>
      <c r="AI83" s="446"/>
      <c r="AJ83" s="446"/>
      <c r="AK83" s="446"/>
      <c r="AL83" s="446"/>
      <c r="AM83" s="446"/>
      <c r="AN83" s="446"/>
      <c r="AO83" s="446"/>
      <c r="AP83" s="446"/>
      <c r="AQ83" s="446"/>
      <c r="AR83" s="446"/>
      <c r="AS83" s="446"/>
      <c r="AT83" s="446"/>
      <c r="AU83" s="446"/>
      <c r="AV83" s="446"/>
      <c r="AW83" s="446"/>
      <c r="AX83" s="446"/>
      <c r="AY83" s="446"/>
      <c r="AZ83" s="446"/>
      <c r="BA83" s="446"/>
      <c r="BB83" s="446"/>
      <c r="BC83" s="447"/>
      <c r="BD83" s="514" t="s">
        <v>113</v>
      </c>
      <c r="BE83" s="515"/>
      <c r="BF83" s="515"/>
      <c r="BG83" s="515"/>
      <c r="BH83" s="515"/>
      <c r="BI83" s="516"/>
      <c r="BJ83" s="386"/>
    </row>
    <row r="84" spans="1:67" s="391" customFormat="1" ht="52.25" customHeight="1" x14ac:dyDescent="0.75">
      <c r="A84" s="424" t="s">
        <v>118</v>
      </c>
      <c r="B84" s="425"/>
      <c r="C84" s="425"/>
      <c r="D84" s="425"/>
      <c r="E84" s="425"/>
      <c r="F84" s="425"/>
      <c r="G84" s="426"/>
      <c r="H84" s="448" t="s">
        <v>177</v>
      </c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50"/>
      <c r="BD84" s="527" t="s">
        <v>115</v>
      </c>
      <c r="BE84" s="528"/>
      <c r="BF84" s="528"/>
      <c r="BG84" s="528"/>
      <c r="BH84" s="528"/>
      <c r="BI84" s="529"/>
      <c r="BJ84" s="390"/>
    </row>
    <row r="85" spans="1:67" s="391" customFormat="1" ht="76.75" customHeight="1" x14ac:dyDescent="0.75">
      <c r="A85" s="424" t="s">
        <v>119</v>
      </c>
      <c r="B85" s="425"/>
      <c r="C85" s="425"/>
      <c r="D85" s="425"/>
      <c r="E85" s="425"/>
      <c r="F85" s="425"/>
      <c r="G85" s="426"/>
      <c r="H85" s="448" t="s">
        <v>178</v>
      </c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49"/>
      <c r="W85" s="449"/>
      <c r="X85" s="449"/>
      <c r="Y85" s="449"/>
      <c r="Z85" s="449"/>
      <c r="AA85" s="449"/>
      <c r="AB85" s="449"/>
      <c r="AC85" s="449"/>
      <c r="AD85" s="449"/>
      <c r="AE85" s="449"/>
      <c r="AF85" s="449"/>
      <c r="AG85" s="449"/>
      <c r="AH85" s="449"/>
      <c r="AI85" s="449"/>
      <c r="AJ85" s="449"/>
      <c r="AK85" s="449"/>
      <c r="AL85" s="449"/>
      <c r="AM85" s="449"/>
      <c r="AN85" s="449"/>
      <c r="AO85" s="449"/>
      <c r="AP85" s="449"/>
      <c r="AQ85" s="449"/>
      <c r="AR85" s="449"/>
      <c r="AS85" s="449"/>
      <c r="AT85" s="449"/>
      <c r="AU85" s="449"/>
      <c r="AV85" s="449"/>
      <c r="AW85" s="449"/>
      <c r="AX85" s="449"/>
      <c r="AY85" s="449"/>
      <c r="AZ85" s="449"/>
      <c r="BA85" s="449"/>
      <c r="BB85" s="449"/>
      <c r="BC85" s="450"/>
      <c r="BD85" s="527" t="s">
        <v>116</v>
      </c>
      <c r="BE85" s="528"/>
      <c r="BF85" s="528"/>
      <c r="BG85" s="528"/>
      <c r="BH85" s="528"/>
      <c r="BI85" s="529"/>
      <c r="BJ85" s="390"/>
    </row>
    <row r="86" spans="1:67" s="391" customFormat="1" ht="59.4" customHeight="1" thickBot="1" x14ac:dyDescent="0.8">
      <c r="A86" s="427" t="s">
        <v>120</v>
      </c>
      <c r="B86" s="428"/>
      <c r="C86" s="428"/>
      <c r="D86" s="428"/>
      <c r="E86" s="428"/>
      <c r="F86" s="428"/>
      <c r="G86" s="429"/>
      <c r="H86" s="451" t="s">
        <v>179</v>
      </c>
      <c r="I86" s="452"/>
      <c r="J86" s="452"/>
      <c r="K86" s="452"/>
      <c r="L86" s="452"/>
      <c r="M86" s="452"/>
      <c r="N86" s="452"/>
      <c r="O86" s="452"/>
      <c r="P86" s="452"/>
      <c r="Q86" s="452"/>
      <c r="R86" s="452"/>
      <c r="S86" s="452"/>
      <c r="T86" s="452"/>
      <c r="U86" s="452"/>
      <c r="V86" s="452"/>
      <c r="W86" s="452"/>
      <c r="X86" s="452"/>
      <c r="Y86" s="452"/>
      <c r="Z86" s="452"/>
      <c r="AA86" s="452"/>
      <c r="AB86" s="452"/>
      <c r="AC86" s="452"/>
      <c r="AD86" s="452"/>
      <c r="AE86" s="452"/>
      <c r="AF86" s="452"/>
      <c r="AG86" s="452"/>
      <c r="AH86" s="452"/>
      <c r="AI86" s="452"/>
      <c r="AJ86" s="452"/>
      <c r="AK86" s="452"/>
      <c r="AL86" s="452"/>
      <c r="AM86" s="452"/>
      <c r="AN86" s="452"/>
      <c r="AO86" s="452"/>
      <c r="AP86" s="452"/>
      <c r="AQ86" s="452"/>
      <c r="AR86" s="452"/>
      <c r="AS86" s="452"/>
      <c r="AT86" s="452"/>
      <c r="AU86" s="452"/>
      <c r="AV86" s="452"/>
      <c r="AW86" s="452"/>
      <c r="AX86" s="452"/>
      <c r="AY86" s="452"/>
      <c r="AZ86" s="452"/>
      <c r="BA86" s="452"/>
      <c r="BB86" s="452"/>
      <c r="BC86" s="453"/>
      <c r="BD86" s="859" t="s">
        <v>117</v>
      </c>
      <c r="BE86" s="860"/>
      <c r="BF86" s="860"/>
      <c r="BG86" s="860"/>
      <c r="BH86" s="860"/>
      <c r="BI86" s="861"/>
      <c r="BJ86" s="390"/>
    </row>
    <row r="87" spans="1:67" s="1" customFormat="1" ht="23.5" thickTop="1" x14ac:dyDescent="0.5">
      <c r="A87" s="81"/>
      <c r="B87" s="81"/>
      <c r="C87" s="81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3"/>
      <c r="BG87" s="83"/>
      <c r="BH87" s="84"/>
      <c r="BI87" s="84"/>
      <c r="BJ87" s="85"/>
      <c r="BK87" s="85"/>
      <c r="BL87" s="85"/>
      <c r="BM87" s="85"/>
      <c r="BN87" s="85"/>
    </row>
    <row r="88" spans="1:67" s="131" customFormat="1" ht="57.65" customHeight="1" x14ac:dyDescent="0.75">
      <c r="A88" s="129"/>
      <c r="B88" s="129"/>
      <c r="C88" s="851" t="s">
        <v>245</v>
      </c>
      <c r="D88" s="851"/>
      <c r="E88" s="851"/>
      <c r="F88" s="851"/>
      <c r="G88" s="851"/>
      <c r="H88" s="851"/>
      <c r="I88" s="851"/>
      <c r="J88" s="851"/>
      <c r="K88" s="851"/>
      <c r="L88" s="851"/>
      <c r="M88" s="851"/>
      <c r="N88" s="851"/>
      <c r="O88" s="851"/>
      <c r="P88" s="851"/>
      <c r="Q88" s="851"/>
      <c r="R88" s="851"/>
      <c r="S88" s="851"/>
      <c r="T88" s="851"/>
      <c r="U88" s="851"/>
      <c r="V88" s="851"/>
      <c r="W88" s="851"/>
      <c r="X88" s="851"/>
      <c r="Y88" s="851"/>
      <c r="Z88" s="851"/>
      <c r="AA88" s="851"/>
      <c r="AB88" s="851"/>
      <c r="AC88" s="851"/>
      <c r="AD88" s="851"/>
      <c r="AE88" s="851"/>
      <c r="AF88" s="851"/>
      <c r="AG88" s="851"/>
      <c r="AH88" s="851"/>
      <c r="AI88" s="851"/>
      <c r="AJ88" s="851"/>
      <c r="AK88" s="851"/>
      <c r="AL88" s="851"/>
      <c r="AM88" s="851"/>
      <c r="AN88" s="851"/>
      <c r="AO88" s="851"/>
      <c r="AP88" s="851"/>
      <c r="AQ88" s="851"/>
      <c r="AR88" s="851"/>
      <c r="AS88" s="851"/>
      <c r="AT88" s="851"/>
      <c r="AU88" s="851"/>
      <c r="AV88" s="851"/>
      <c r="AW88" s="851"/>
      <c r="AX88" s="851"/>
      <c r="AY88" s="851"/>
      <c r="AZ88" s="851"/>
      <c r="BA88" s="851"/>
      <c r="BB88" s="851"/>
      <c r="BC88" s="851"/>
      <c r="BD88" s="851"/>
      <c r="BE88" s="851"/>
      <c r="BF88" s="851"/>
      <c r="BG88" s="162"/>
      <c r="BH88" s="162"/>
      <c r="BI88" s="162"/>
      <c r="BJ88" s="162"/>
      <c r="BK88" s="162"/>
      <c r="BL88" s="130"/>
      <c r="BM88" s="130"/>
      <c r="BN88" s="130"/>
    </row>
    <row r="89" spans="1:67" s="131" customFormat="1" ht="72.650000000000006" customHeight="1" x14ac:dyDescent="0.75">
      <c r="A89" s="129"/>
      <c r="B89" s="129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1"/>
      <c r="P89" s="851"/>
      <c r="Q89" s="851"/>
      <c r="R89" s="851"/>
      <c r="S89" s="851"/>
      <c r="T89" s="851"/>
      <c r="U89" s="851"/>
      <c r="V89" s="851"/>
      <c r="W89" s="851"/>
      <c r="X89" s="851"/>
      <c r="Y89" s="851"/>
      <c r="Z89" s="851"/>
      <c r="AA89" s="851"/>
      <c r="AB89" s="851"/>
      <c r="AC89" s="851"/>
      <c r="AD89" s="851"/>
      <c r="AE89" s="851"/>
      <c r="AF89" s="851"/>
      <c r="AG89" s="851"/>
      <c r="AH89" s="851"/>
      <c r="AI89" s="851"/>
      <c r="AJ89" s="851"/>
      <c r="AK89" s="851"/>
      <c r="AL89" s="851"/>
      <c r="AM89" s="851"/>
      <c r="AN89" s="851"/>
      <c r="AO89" s="851"/>
      <c r="AP89" s="851"/>
      <c r="AQ89" s="851"/>
      <c r="AR89" s="851"/>
      <c r="AS89" s="851"/>
      <c r="AT89" s="851"/>
      <c r="AU89" s="851"/>
      <c r="AV89" s="851"/>
      <c r="AW89" s="851"/>
      <c r="AX89" s="851"/>
      <c r="AY89" s="851"/>
      <c r="AZ89" s="851"/>
      <c r="BA89" s="851"/>
      <c r="BB89" s="851"/>
      <c r="BC89" s="851"/>
      <c r="BD89" s="851"/>
      <c r="BE89" s="851"/>
      <c r="BF89" s="851"/>
      <c r="BG89" s="162"/>
      <c r="BH89" s="162"/>
      <c r="BI89" s="162"/>
      <c r="BJ89" s="162"/>
      <c r="BK89" s="162"/>
      <c r="BL89" s="130"/>
      <c r="BM89" s="130"/>
      <c r="BN89" s="130"/>
    </row>
    <row r="90" spans="1:67" s="135" customFormat="1" ht="43.25" customHeight="1" x14ac:dyDescent="0.75">
      <c r="A90" s="132"/>
      <c r="B90" s="133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851"/>
      <c r="AB90" s="851"/>
      <c r="AC90" s="851"/>
      <c r="AD90" s="851"/>
      <c r="AE90" s="851"/>
      <c r="AF90" s="851"/>
      <c r="AG90" s="851"/>
      <c r="AH90" s="851"/>
      <c r="AI90" s="851"/>
      <c r="AJ90" s="851"/>
      <c r="AK90" s="851"/>
      <c r="AL90" s="851"/>
      <c r="AM90" s="851"/>
      <c r="AN90" s="851"/>
      <c r="AO90" s="851"/>
      <c r="AP90" s="851"/>
      <c r="AQ90" s="851"/>
      <c r="AR90" s="851"/>
      <c r="AS90" s="851"/>
      <c r="AT90" s="851"/>
      <c r="AU90" s="851"/>
      <c r="AV90" s="851"/>
      <c r="AW90" s="851"/>
      <c r="AX90" s="851"/>
      <c r="AY90" s="851"/>
      <c r="AZ90" s="851"/>
      <c r="BA90" s="851"/>
      <c r="BB90" s="851"/>
      <c r="BC90" s="851"/>
      <c r="BD90" s="851"/>
      <c r="BE90" s="851"/>
      <c r="BF90" s="851"/>
      <c r="BG90" s="134"/>
      <c r="BH90" s="134"/>
      <c r="BI90" s="134"/>
      <c r="BJ90" s="132"/>
      <c r="BK90" s="132"/>
      <c r="BL90" s="132"/>
      <c r="BM90" s="132"/>
      <c r="BN90" s="132"/>
    </row>
    <row r="91" spans="1:67" s="131" customFormat="1" ht="11.4" customHeight="1" x14ac:dyDescent="0.75">
      <c r="A91" s="130"/>
      <c r="B91" s="87"/>
      <c r="C91" s="130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0"/>
      <c r="BK91" s="130"/>
      <c r="BL91" s="130"/>
      <c r="BM91" s="130"/>
      <c r="BN91" s="130"/>
    </row>
    <row r="92" spans="1:67" s="29" customFormat="1" ht="102.65" customHeight="1" x14ac:dyDescent="0.85">
      <c r="A92" s="137"/>
      <c r="B92" s="176" t="s">
        <v>218</v>
      </c>
      <c r="C92" s="852" t="s">
        <v>148</v>
      </c>
      <c r="D92" s="852"/>
      <c r="E92" s="852"/>
      <c r="F92" s="852"/>
      <c r="G92" s="852"/>
      <c r="H92" s="852"/>
      <c r="I92" s="852"/>
      <c r="J92" s="852"/>
      <c r="K92" s="852"/>
      <c r="L92" s="852"/>
      <c r="M92" s="852"/>
      <c r="N92" s="852"/>
      <c r="O92" s="852"/>
      <c r="P92" s="852"/>
      <c r="Q92" s="852"/>
      <c r="R92" s="852"/>
      <c r="S92" s="852"/>
      <c r="T92" s="852"/>
      <c r="U92" s="852"/>
      <c r="V92" s="852"/>
      <c r="W92" s="852"/>
      <c r="X92" s="852"/>
      <c r="Y92" s="852"/>
      <c r="Z92" s="852"/>
      <c r="AA92" s="852"/>
      <c r="AB92" s="852"/>
      <c r="AC92" s="852"/>
      <c r="AD92" s="852"/>
      <c r="AE92" s="852"/>
      <c r="AF92" s="852"/>
      <c r="AG92" s="852"/>
      <c r="AH92" s="852"/>
      <c r="AI92" s="852"/>
      <c r="AJ92" s="852"/>
      <c r="AK92" s="852"/>
      <c r="AL92" s="852"/>
      <c r="AM92" s="852"/>
      <c r="AN92" s="852"/>
      <c r="AO92" s="852"/>
      <c r="AP92" s="852"/>
      <c r="AQ92" s="852"/>
      <c r="AR92" s="852"/>
      <c r="AS92" s="852"/>
      <c r="AT92" s="852"/>
      <c r="AU92" s="852"/>
      <c r="AV92" s="852"/>
      <c r="AW92" s="852"/>
      <c r="AX92" s="852"/>
      <c r="AY92" s="852"/>
      <c r="AZ92" s="852"/>
      <c r="BA92" s="852"/>
      <c r="BB92" s="852"/>
      <c r="BC92" s="852"/>
      <c r="BD92" s="852"/>
      <c r="BE92" s="852"/>
      <c r="BF92" s="852"/>
      <c r="BG92" s="203"/>
      <c r="BH92" s="203"/>
      <c r="BI92" s="203"/>
      <c r="BJ92" s="86"/>
      <c r="BK92" s="86"/>
      <c r="BL92" s="86"/>
      <c r="BM92" s="86"/>
      <c r="BN92" s="86"/>
    </row>
    <row r="93" spans="1:67" s="131" customFormat="1" ht="65.400000000000006" customHeight="1" x14ac:dyDescent="0.85">
      <c r="A93" s="138"/>
      <c r="B93" s="177" t="s">
        <v>152</v>
      </c>
      <c r="C93" s="178" t="s">
        <v>153</v>
      </c>
      <c r="D93" s="392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  <c r="BJ93" s="130"/>
      <c r="BK93" s="130"/>
      <c r="BL93" s="130"/>
      <c r="BM93" s="130"/>
      <c r="BN93" s="130"/>
    </row>
    <row r="94" spans="1:67" s="1" customFormat="1" ht="23" x14ac:dyDescent="0.5"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5"/>
      <c r="BL94" s="85"/>
      <c r="BM94" s="85"/>
      <c r="BN94" s="85"/>
      <c r="BO94" s="85"/>
    </row>
    <row r="95" spans="1:67" s="29" customFormat="1" ht="58.25" customHeight="1" x14ac:dyDescent="0.95">
      <c r="B95" s="86"/>
      <c r="C95" s="108" t="s">
        <v>190</v>
      </c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9"/>
      <c r="AC95" s="110"/>
      <c r="AD95" s="110"/>
      <c r="AE95" s="110"/>
      <c r="AF95" s="110"/>
      <c r="AG95" s="110"/>
      <c r="AH95" s="110"/>
      <c r="AI95" s="109"/>
      <c r="AJ95" s="111"/>
      <c r="AK95" s="111"/>
      <c r="AL95" s="111"/>
      <c r="AM95" s="111"/>
      <c r="AN95" s="111"/>
      <c r="AO95" s="112"/>
      <c r="AP95" s="114" t="s">
        <v>191</v>
      </c>
      <c r="AQ95" s="112"/>
      <c r="AR95" s="115"/>
      <c r="AS95" s="115"/>
      <c r="AT95" s="115"/>
      <c r="AU95" s="115"/>
      <c r="AV95" s="112"/>
      <c r="AW95" s="112"/>
      <c r="AX95" s="113"/>
      <c r="AY95" s="113"/>
      <c r="AZ95" s="113"/>
      <c r="BA95" s="113"/>
      <c r="BB95" s="113"/>
      <c r="BC95" s="113"/>
      <c r="BD95" s="113"/>
      <c r="BE95" s="103"/>
      <c r="BF95" s="103"/>
      <c r="BG95" s="103"/>
      <c r="BH95" s="103"/>
      <c r="BI95" s="103"/>
      <c r="BJ95" s="87"/>
      <c r="BK95" s="86"/>
      <c r="BL95" s="86"/>
      <c r="BM95" s="86"/>
      <c r="BN95" s="86"/>
      <c r="BO95" s="86"/>
    </row>
    <row r="96" spans="1:67" s="20" customFormat="1" ht="19.25" customHeight="1" x14ac:dyDescent="0.95">
      <c r="B96" s="8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11"/>
      <c r="AC96" s="112"/>
      <c r="AD96" s="112"/>
      <c r="AE96" s="112"/>
      <c r="AF96" s="112"/>
      <c r="AG96" s="112"/>
      <c r="AH96" s="112"/>
      <c r="AI96" s="111"/>
      <c r="AJ96" s="111"/>
      <c r="AK96" s="111"/>
      <c r="AL96" s="111"/>
      <c r="AM96" s="111"/>
      <c r="AN96" s="111"/>
      <c r="AO96" s="112"/>
      <c r="AP96" s="114"/>
      <c r="AQ96" s="112"/>
      <c r="AR96" s="115"/>
      <c r="AS96" s="115"/>
      <c r="AT96" s="115"/>
      <c r="AU96" s="115"/>
      <c r="AV96" s="112"/>
      <c r="AW96" s="112"/>
      <c r="AX96" s="116"/>
      <c r="AY96" s="116"/>
      <c r="AZ96" s="116"/>
      <c r="BA96" s="117"/>
      <c r="BB96" s="117"/>
      <c r="BC96" s="117"/>
      <c r="BD96" s="117"/>
      <c r="BE96" s="104"/>
      <c r="BF96" s="104"/>
      <c r="BG96" s="104"/>
      <c r="BH96" s="104"/>
      <c r="BI96" s="104"/>
      <c r="BJ96" s="88"/>
      <c r="BK96" s="88"/>
      <c r="BL96" s="88"/>
      <c r="BM96" s="88"/>
      <c r="BN96" s="88"/>
      <c r="BO96" s="88"/>
    </row>
    <row r="97" spans="1:67" s="19" customFormat="1" ht="52.25" customHeight="1" x14ac:dyDescent="0.95">
      <c r="B97" s="80"/>
      <c r="C97" s="110"/>
      <c r="D97" s="110"/>
      <c r="E97" s="110"/>
      <c r="F97" s="110"/>
      <c r="G97" s="118" t="s">
        <v>62</v>
      </c>
      <c r="H97" s="119"/>
      <c r="I97" s="120"/>
      <c r="J97" s="120"/>
      <c r="K97" s="121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11"/>
      <c r="AQ97" s="111"/>
      <c r="AR97" s="111"/>
      <c r="AS97" s="111"/>
      <c r="AT97" s="111"/>
      <c r="AU97" s="111"/>
      <c r="AV97" s="111"/>
      <c r="AW97" s="111"/>
      <c r="AX97" s="36"/>
      <c r="AY97" s="36"/>
      <c r="AZ97" s="36"/>
      <c r="BA97" s="123"/>
      <c r="BB97" s="123"/>
      <c r="BC97" s="123"/>
      <c r="BD97" s="123"/>
      <c r="BE97" s="104"/>
      <c r="BF97" s="104"/>
      <c r="BG97" s="104"/>
      <c r="BH97" s="104"/>
      <c r="BI97" s="104"/>
      <c r="BJ97" s="88"/>
      <c r="BK97" s="80"/>
      <c r="BL97" s="80"/>
      <c r="BM97" s="80"/>
      <c r="BN97" s="80"/>
      <c r="BO97" s="80"/>
    </row>
    <row r="98" spans="1:67" s="19" customFormat="1" ht="33.75" customHeight="1" x14ac:dyDescent="0.95">
      <c r="B98" s="8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11"/>
      <c r="AQ98" s="111"/>
      <c r="AR98" s="111"/>
      <c r="AS98" s="111"/>
      <c r="AT98" s="111"/>
      <c r="AU98" s="111"/>
      <c r="AV98" s="111"/>
      <c r="AW98" s="111"/>
      <c r="AX98" s="36"/>
      <c r="AY98" s="36"/>
      <c r="AZ98" s="36"/>
      <c r="BA98" s="123"/>
      <c r="BB98" s="123"/>
      <c r="BC98" s="123"/>
      <c r="BD98" s="123"/>
      <c r="BE98" s="104"/>
      <c r="BF98" s="104"/>
      <c r="BG98" s="104"/>
      <c r="BH98" s="104"/>
      <c r="BI98" s="104"/>
      <c r="BJ98" s="88"/>
      <c r="BK98" s="80"/>
      <c r="BL98" s="80"/>
      <c r="BM98" s="80"/>
      <c r="BN98" s="80"/>
      <c r="BO98" s="80"/>
    </row>
    <row r="99" spans="1:67" s="19" customFormat="1" ht="46" x14ac:dyDescent="0.95">
      <c r="B99" s="80"/>
      <c r="C99" s="843" t="s">
        <v>228</v>
      </c>
      <c r="D99" s="843"/>
      <c r="E99" s="843"/>
      <c r="F99" s="843"/>
      <c r="G99" s="843"/>
      <c r="H99" s="843"/>
      <c r="I99" s="843"/>
      <c r="J99" s="843"/>
      <c r="K99" s="843"/>
      <c r="L99" s="843"/>
      <c r="M99" s="843"/>
      <c r="N99" s="843"/>
      <c r="O99" s="843"/>
      <c r="P99" s="843"/>
      <c r="Q99" s="843"/>
      <c r="R99" s="843"/>
      <c r="S99" s="843"/>
      <c r="T99" s="843"/>
      <c r="U99" s="843"/>
      <c r="V99" s="843"/>
      <c r="W99" s="120"/>
      <c r="X99" s="120"/>
      <c r="Y99" s="120"/>
      <c r="Z99" s="120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120"/>
      <c r="AN99" s="120"/>
      <c r="AO99" s="120"/>
      <c r="AP99" s="111"/>
      <c r="AQ99" s="111"/>
      <c r="AR99" s="111"/>
      <c r="AS99" s="111"/>
      <c r="AT99" s="111"/>
      <c r="AU99" s="111"/>
      <c r="AV99" s="111"/>
      <c r="AW99" s="112"/>
      <c r="AX99" s="102"/>
      <c r="AY99" s="36"/>
      <c r="AZ99" s="36"/>
      <c r="BA99" s="123"/>
      <c r="BB99" s="123"/>
      <c r="BC99" s="123"/>
      <c r="BD99" s="123"/>
      <c r="BE99" s="104"/>
      <c r="BF99" s="104"/>
      <c r="BG99" s="104"/>
      <c r="BH99" s="104"/>
      <c r="BI99" s="104"/>
      <c r="BJ99" s="88"/>
      <c r="BK99" s="80"/>
      <c r="BL99" s="80"/>
      <c r="BM99" s="80"/>
      <c r="BN99" s="80"/>
      <c r="BO99" s="80"/>
    </row>
    <row r="100" spans="1:67" s="19" customFormat="1" ht="63" customHeight="1" x14ac:dyDescent="0.95">
      <c r="B100" s="80"/>
      <c r="C100" s="843"/>
      <c r="D100" s="843"/>
      <c r="E100" s="843"/>
      <c r="F100" s="843"/>
      <c r="G100" s="843"/>
      <c r="H100" s="843"/>
      <c r="I100" s="843"/>
      <c r="J100" s="843"/>
      <c r="K100" s="843"/>
      <c r="L100" s="843"/>
      <c r="M100" s="843"/>
      <c r="N100" s="843"/>
      <c r="O100" s="843"/>
      <c r="P100" s="843"/>
      <c r="Q100" s="843"/>
      <c r="R100" s="843"/>
      <c r="S100" s="843"/>
      <c r="T100" s="843"/>
      <c r="U100" s="843"/>
      <c r="V100" s="843"/>
      <c r="W100" s="108"/>
      <c r="X100" s="108"/>
      <c r="Y100" s="108"/>
      <c r="Z100" s="108"/>
      <c r="AA100" s="208"/>
      <c r="AB100" s="206"/>
      <c r="AC100" s="206"/>
      <c r="AD100" s="206"/>
      <c r="AE100" s="206"/>
      <c r="AF100" s="206"/>
      <c r="AG100" s="206"/>
      <c r="AH100" s="209"/>
      <c r="AI100" s="209"/>
      <c r="AJ100" s="210"/>
      <c r="AK100" s="210"/>
      <c r="AL100" s="210"/>
      <c r="AM100" s="111"/>
      <c r="AN100" s="112"/>
      <c r="AO100" s="114"/>
      <c r="AP100" s="114" t="s">
        <v>229</v>
      </c>
      <c r="AQ100" s="115"/>
      <c r="AR100" s="115"/>
      <c r="AS100" s="115"/>
      <c r="AT100" s="115"/>
      <c r="AU100" s="112"/>
      <c r="AV100" s="112"/>
      <c r="AW100" s="112"/>
      <c r="AX100" s="124"/>
      <c r="AY100" s="36"/>
      <c r="AZ100" s="36"/>
      <c r="BA100" s="123"/>
      <c r="BB100" s="123"/>
      <c r="BC100" s="123"/>
      <c r="BD100" s="123"/>
      <c r="BE100" s="104"/>
      <c r="BF100" s="104"/>
      <c r="BG100" s="104"/>
      <c r="BH100" s="104"/>
      <c r="BI100" s="104"/>
      <c r="BJ100" s="88"/>
      <c r="BK100" s="80"/>
      <c r="BL100" s="80"/>
      <c r="BM100" s="80"/>
      <c r="BN100" s="80"/>
      <c r="BO100" s="80"/>
    </row>
    <row r="101" spans="1:67" s="19" customFormat="1" ht="54" customHeight="1" x14ac:dyDescent="0.95">
      <c r="B101" s="80"/>
      <c r="C101" s="110"/>
      <c r="D101" s="110"/>
      <c r="E101" s="110"/>
      <c r="F101" s="110"/>
      <c r="G101" s="118" t="s">
        <v>62</v>
      </c>
      <c r="H101" s="119"/>
      <c r="I101" s="120"/>
      <c r="J101" s="120"/>
      <c r="K101" s="121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08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120"/>
      <c r="AN101" s="120"/>
      <c r="AO101" s="120"/>
      <c r="AP101" s="111"/>
      <c r="AQ101" s="111"/>
      <c r="AR101" s="111"/>
      <c r="AS101" s="111"/>
      <c r="AT101" s="111"/>
      <c r="AU101" s="111"/>
      <c r="AV101" s="111"/>
      <c r="AW101" s="111"/>
      <c r="AX101" s="36"/>
      <c r="AY101" s="36"/>
      <c r="AZ101" s="36"/>
      <c r="BA101" s="123"/>
      <c r="BB101" s="123"/>
      <c r="BC101" s="123"/>
      <c r="BD101" s="123"/>
      <c r="BE101" s="104"/>
      <c r="BF101" s="104"/>
      <c r="BG101" s="104"/>
      <c r="BH101" s="104"/>
      <c r="BI101" s="104"/>
      <c r="BJ101" s="88"/>
      <c r="BK101" s="80"/>
      <c r="BL101" s="80"/>
      <c r="BM101" s="80"/>
      <c r="BN101" s="80"/>
      <c r="BO101" s="80"/>
    </row>
    <row r="102" spans="1:67" s="19" customFormat="1" ht="39" customHeight="1" x14ac:dyDescent="0.95">
      <c r="B102" s="8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11"/>
      <c r="AQ102" s="111"/>
      <c r="AR102" s="111"/>
      <c r="AS102" s="111"/>
      <c r="AT102" s="111"/>
      <c r="AU102" s="111"/>
      <c r="AV102" s="111"/>
      <c r="AW102" s="111"/>
      <c r="AX102" s="36"/>
      <c r="AY102" s="36"/>
      <c r="AZ102" s="36"/>
      <c r="BA102" s="123"/>
      <c r="BB102" s="123"/>
      <c r="BC102" s="123"/>
      <c r="BD102" s="123"/>
      <c r="BE102" s="104"/>
      <c r="BF102" s="104"/>
      <c r="BG102" s="104"/>
      <c r="BH102" s="104"/>
      <c r="BI102" s="104"/>
      <c r="BJ102" s="88"/>
      <c r="BK102" s="80"/>
      <c r="BL102" s="80"/>
      <c r="BM102" s="80"/>
      <c r="BN102" s="80"/>
      <c r="BO102" s="80"/>
    </row>
    <row r="103" spans="1:67" s="19" customFormat="1" ht="150.65" customHeight="1" x14ac:dyDescent="0.95">
      <c r="B103" s="80"/>
      <c r="C103" s="843" t="s">
        <v>226</v>
      </c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3"/>
      <c r="P103" s="843"/>
      <c r="Q103" s="843"/>
      <c r="R103" s="843"/>
      <c r="S103" s="843"/>
      <c r="T103" s="843"/>
      <c r="U103" s="843"/>
      <c r="V103" s="843"/>
      <c r="W103" s="843"/>
      <c r="X103" s="843"/>
      <c r="Y103" s="843"/>
      <c r="Z103" s="108"/>
      <c r="AA103" s="108"/>
      <c r="AB103" s="109"/>
      <c r="AC103" s="110"/>
      <c r="AD103" s="110"/>
      <c r="AE103" s="110"/>
      <c r="AF103" s="110"/>
      <c r="AG103" s="110"/>
      <c r="AH103" s="110"/>
      <c r="AI103" s="109"/>
      <c r="AJ103" s="111"/>
      <c r="AK103" s="111"/>
      <c r="AL103" s="111"/>
      <c r="AM103" s="111"/>
      <c r="AN103" s="111"/>
      <c r="AO103" s="112"/>
      <c r="AP103" s="844" t="s">
        <v>227</v>
      </c>
      <c r="AQ103" s="844"/>
      <c r="AR103" s="844"/>
      <c r="AS103" s="844"/>
      <c r="AT103" s="844"/>
      <c r="AU103" s="844"/>
      <c r="AV103" s="844"/>
      <c r="AW103" s="112"/>
      <c r="AX103" s="36"/>
      <c r="AY103" s="36"/>
      <c r="AZ103" s="36"/>
      <c r="BA103" s="123"/>
      <c r="BB103" s="123"/>
      <c r="BC103" s="123"/>
      <c r="BD103" s="123"/>
      <c r="BE103" s="104"/>
      <c r="BF103" s="104"/>
      <c r="BG103" s="104"/>
      <c r="BH103" s="104"/>
      <c r="BI103" s="104"/>
      <c r="BJ103" s="88"/>
      <c r="BK103" s="80"/>
      <c r="BL103" s="80"/>
      <c r="BM103" s="80"/>
      <c r="BN103" s="80"/>
      <c r="BO103" s="80"/>
    </row>
    <row r="104" spans="1:67" s="19" customFormat="1" ht="23.4" customHeight="1" x14ac:dyDescent="0.95">
      <c r="B104" s="80"/>
      <c r="C104" s="108"/>
      <c r="D104" s="125"/>
      <c r="E104" s="125"/>
      <c r="F104" s="125"/>
      <c r="G104" s="125"/>
      <c r="H104" s="125"/>
      <c r="I104" s="125"/>
      <c r="J104" s="125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11"/>
      <c r="AC104" s="112"/>
      <c r="AD104" s="112"/>
      <c r="AE104" s="112"/>
      <c r="AF104" s="112"/>
      <c r="AG104" s="112"/>
      <c r="AH104" s="112"/>
      <c r="AI104" s="111"/>
      <c r="AJ104" s="111"/>
      <c r="AK104" s="111"/>
      <c r="AL104" s="111"/>
      <c r="AM104" s="111"/>
      <c r="AN104" s="111"/>
      <c r="AO104" s="112"/>
      <c r="AP104" s="112"/>
      <c r="AQ104" s="115"/>
      <c r="AR104" s="115"/>
      <c r="AS104" s="115"/>
      <c r="AT104" s="115"/>
      <c r="AU104" s="112"/>
      <c r="AV104" s="112"/>
      <c r="AW104" s="112"/>
      <c r="AX104" s="102"/>
      <c r="AY104" s="36"/>
      <c r="AZ104" s="36"/>
      <c r="BA104" s="123"/>
      <c r="BB104" s="123"/>
      <c r="BC104" s="123"/>
      <c r="BD104" s="123"/>
      <c r="BE104" s="104"/>
      <c r="BF104" s="104"/>
      <c r="BG104" s="104"/>
      <c r="BH104" s="104"/>
      <c r="BI104" s="104"/>
      <c r="BJ104" s="88"/>
      <c r="BK104" s="80"/>
      <c r="BL104" s="80"/>
      <c r="BM104" s="80"/>
      <c r="BN104" s="80"/>
      <c r="BO104" s="80"/>
    </row>
    <row r="105" spans="1:67" s="19" customFormat="1" ht="53.5" x14ac:dyDescent="0.95">
      <c r="B105" s="80"/>
      <c r="C105" s="110"/>
      <c r="D105" s="110"/>
      <c r="E105" s="110"/>
      <c r="F105" s="110"/>
      <c r="G105" s="118" t="s">
        <v>62</v>
      </c>
      <c r="H105" s="119"/>
      <c r="I105" s="120"/>
      <c r="J105" s="120"/>
      <c r="K105" s="121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11"/>
      <c r="AQ105" s="111"/>
      <c r="AR105" s="111"/>
      <c r="AS105" s="111"/>
      <c r="AT105" s="111"/>
      <c r="AU105" s="111"/>
      <c r="AV105" s="111"/>
      <c r="AW105" s="111"/>
      <c r="AX105" s="124"/>
      <c r="AY105" s="36"/>
      <c r="AZ105" s="102"/>
      <c r="BA105" s="123"/>
      <c r="BB105" s="123"/>
      <c r="BC105" s="123"/>
      <c r="BD105" s="123"/>
      <c r="BE105" s="104"/>
      <c r="BF105" s="104"/>
      <c r="BG105" s="104"/>
      <c r="BH105" s="104"/>
      <c r="BI105" s="104"/>
      <c r="BJ105" s="88"/>
      <c r="BK105" s="80"/>
      <c r="BL105" s="80"/>
      <c r="BM105" s="80"/>
      <c r="BN105" s="80"/>
      <c r="BO105" s="80"/>
    </row>
    <row r="106" spans="1:67" s="19" customFormat="1" ht="46" x14ac:dyDescent="0.95">
      <c r="B106" s="8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4"/>
      <c r="AY106" s="36"/>
      <c r="AZ106" s="124"/>
      <c r="BA106" s="123"/>
      <c r="BB106" s="123"/>
      <c r="BC106" s="123"/>
      <c r="BD106" s="123"/>
      <c r="BE106" s="104"/>
      <c r="BF106" s="104"/>
      <c r="BG106" s="104"/>
      <c r="BH106" s="104"/>
      <c r="BI106" s="104"/>
      <c r="BJ106" s="88"/>
      <c r="BK106" s="80"/>
      <c r="BL106" s="80"/>
      <c r="BM106" s="80"/>
      <c r="BN106" s="80"/>
      <c r="BO106" s="80"/>
    </row>
    <row r="107" spans="1:67" s="19" customFormat="1" ht="60.65" customHeight="1" x14ac:dyDescent="0.95">
      <c r="B107" s="80"/>
      <c r="C107" s="126" t="s">
        <v>192</v>
      </c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02"/>
      <c r="AY107" s="36"/>
      <c r="AZ107" s="36"/>
      <c r="BA107" s="123"/>
      <c r="BB107" s="123"/>
      <c r="BC107" s="123"/>
      <c r="BD107" s="123"/>
      <c r="BE107" s="104"/>
      <c r="BF107" s="104"/>
      <c r="BG107" s="104"/>
      <c r="BH107" s="104"/>
      <c r="BI107" s="104"/>
      <c r="BJ107" s="88"/>
      <c r="BK107" s="80"/>
      <c r="BL107" s="80"/>
      <c r="BM107" s="80"/>
      <c r="BN107" s="80"/>
      <c r="BO107" s="80"/>
    </row>
    <row r="108" spans="1:67" s="19" customFormat="1" ht="46" x14ac:dyDescent="0.95">
      <c r="B108" s="80"/>
      <c r="C108" s="127" t="s">
        <v>262</v>
      </c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4"/>
      <c r="AY108" s="36"/>
      <c r="AZ108" s="102"/>
      <c r="BA108" s="123"/>
      <c r="BB108" s="123"/>
      <c r="BC108" s="123"/>
      <c r="BD108" s="123"/>
      <c r="BE108" s="104"/>
      <c r="BF108" s="104"/>
      <c r="BG108" s="104"/>
      <c r="BH108" s="104"/>
      <c r="BI108" s="104"/>
      <c r="BJ108" s="88"/>
      <c r="BK108" s="80"/>
      <c r="BL108" s="80"/>
      <c r="BM108" s="80"/>
      <c r="BN108" s="80"/>
      <c r="BO108" s="80"/>
    </row>
    <row r="109" spans="1:67" s="19" customFormat="1" ht="33" x14ac:dyDescent="0.7">
      <c r="B109" s="80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3"/>
      <c r="AY109" s="123"/>
      <c r="AZ109" s="123"/>
      <c r="BA109" s="123"/>
      <c r="BB109" s="123"/>
      <c r="BC109" s="123"/>
      <c r="BD109" s="123"/>
      <c r="BE109" s="104"/>
      <c r="BF109" s="104"/>
      <c r="BG109" s="104"/>
      <c r="BH109" s="104"/>
      <c r="BI109" s="104"/>
      <c r="BJ109" s="88"/>
      <c r="BK109" s="80"/>
      <c r="BL109" s="80"/>
      <c r="BM109" s="80"/>
      <c r="BN109" s="80"/>
      <c r="BO109" s="80"/>
    </row>
    <row r="110" spans="1:67" s="19" customFormat="1" ht="41.25" customHeight="1" x14ac:dyDescent="0.7">
      <c r="A110" s="80"/>
      <c r="B110" s="105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89"/>
      <c r="BA110" s="89"/>
      <c r="BB110" s="104"/>
      <c r="BC110" s="104"/>
      <c r="BD110" s="104"/>
      <c r="BE110" s="104"/>
      <c r="BF110" s="104"/>
      <c r="BG110" s="104"/>
      <c r="BH110" s="104"/>
      <c r="BI110" s="88"/>
      <c r="BJ110" s="80"/>
      <c r="BK110" s="80"/>
      <c r="BL110" s="80"/>
      <c r="BM110" s="80"/>
      <c r="BN110" s="80"/>
    </row>
    <row r="111" spans="1:67" s="19" customFormat="1" ht="33" x14ac:dyDescent="0.7">
      <c r="A111" s="80"/>
      <c r="B111" s="105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89"/>
      <c r="BA111" s="89"/>
      <c r="BB111" s="104"/>
      <c r="BC111" s="104"/>
      <c r="BD111" s="104"/>
      <c r="BE111" s="104"/>
      <c r="BF111" s="104"/>
      <c r="BG111" s="104"/>
      <c r="BH111" s="104"/>
      <c r="BI111" s="88"/>
      <c r="BJ111" s="80"/>
      <c r="BK111" s="80"/>
      <c r="BL111" s="80"/>
      <c r="BM111" s="80"/>
      <c r="BN111" s="80"/>
    </row>
    <row r="112" spans="1:67" s="19" customFormat="1" ht="35.25" customHeight="1" x14ac:dyDescent="0.7">
      <c r="A112" s="80"/>
      <c r="B112" s="107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6"/>
      <c r="AJ112" s="106"/>
      <c r="AK112" s="106"/>
      <c r="AL112" s="106"/>
      <c r="AM112" s="106"/>
      <c r="AN112" s="90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104"/>
      <c r="BC112" s="104"/>
      <c r="BD112" s="104"/>
      <c r="BE112" s="104"/>
      <c r="BF112" s="104"/>
      <c r="BG112" s="104"/>
      <c r="BH112" s="104"/>
      <c r="BI112" s="88"/>
      <c r="BJ112" s="80"/>
      <c r="BK112" s="80"/>
      <c r="BL112" s="80"/>
      <c r="BM112" s="80"/>
      <c r="BN112" s="80"/>
    </row>
    <row r="113" spans="1:91" s="19" customFormat="1" ht="37.5" customHeight="1" x14ac:dyDescent="0.65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8"/>
      <c r="BK113" s="88"/>
      <c r="BL113" s="88"/>
      <c r="BM113" s="88"/>
      <c r="BN113" s="88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</row>
    <row r="114" spans="1:91" x14ac:dyDescent="0.3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BO114" s="12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</row>
    <row r="115" spans="1:91" x14ac:dyDescent="0.3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BO115" s="12"/>
      <c r="BP115" s="4"/>
      <c r="BQ115" s="4"/>
      <c r="BR115" s="4"/>
      <c r="BS115" s="4"/>
    </row>
    <row r="116" spans="1:91" x14ac:dyDescent="0.35">
      <c r="BO116" s="12"/>
      <c r="BP116" s="4"/>
      <c r="BQ116" s="4"/>
      <c r="BR116" s="4"/>
      <c r="BS116" s="4"/>
    </row>
    <row r="117" spans="1:91" x14ac:dyDescent="0.35">
      <c r="BO117" s="12"/>
      <c r="BP117" s="4"/>
      <c r="BQ117" s="4"/>
      <c r="BR117" s="4"/>
      <c r="BS117" s="4"/>
    </row>
    <row r="118" spans="1:91" x14ac:dyDescent="0.35">
      <c r="BO118" s="12"/>
      <c r="BP118" s="4"/>
      <c r="BQ118" s="4"/>
      <c r="BR118" s="4"/>
      <c r="BS118" s="4"/>
    </row>
    <row r="119" spans="1:91" x14ac:dyDescent="0.35">
      <c r="BO119" s="12"/>
      <c r="BP119" s="4"/>
      <c r="BQ119" s="4"/>
      <c r="BR119" s="4"/>
      <c r="BS119" s="4"/>
    </row>
    <row r="120" spans="1:91" x14ac:dyDescent="0.35">
      <c r="BO120" s="12"/>
      <c r="BP120" s="4"/>
      <c r="BQ120" s="4"/>
      <c r="BR120" s="4"/>
      <c r="BS120" s="4"/>
    </row>
    <row r="121" spans="1:91" x14ac:dyDescent="0.35">
      <c r="BO121" s="12"/>
      <c r="BP121" s="4"/>
      <c r="BQ121" s="4"/>
      <c r="BR121" s="4"/>
      <c r="BS121" s="4"/>
    </row>
  </sheetData>
  <mergeCells count="576">
    <mergeCell ref="BJ25:BJ29"/>
    <mergeCell ref="AU42:AV42"/>
    <mergeCell ref="AE37:AF37"/>
    <mergeCell ref="AE41:AF41"/>
    <mergeCell ref="A43:B43"/>
    <mergeCell ref="A56:AF56"/>
    <mergeCell ref="A59:AF59"/>
    <mergeCell ref="S63:V63"/>
    <mergeCell ref="A64:M65"/>
    <mergeCell ref="AG48:AH48"/>
    <mergeCell ref="C37:AD37"/>
    <mergeCell ref="N64:R65"/>
    <mergeCell ref="S64:V65"/>
    <mergeCell ref="A63:M63"/>
    <mergeCell ref="AE63:AJ63"/>
    <mergeCell ref="AE64:AJ65"/>
    <mergeCell ref="AE62:AW62"/>
    <mergeCell ref="AQ38:AR38"/>
    <mergeCell ref="A37:B37"/>
    <mergeCell ref="AS37:AT37"/>
    <mergeCell ref="AO39:AP39"/>
    <mergeCell ref="AK38:AL38"/>
    <mergeCell ref="AM38:AN38"/>
    <mergeCell ref="A40:B40"/>
    <mergeCell ref="C103:Y103"/>
    <mergeCell ref="AP103:AV103"/>
    <mergeCell ref="C99:V100"/>
    <mergeCell ref="AU59:AZ59"/>
    <mergeCell ref="AU60:AZ60"/>
    <mergeCell ref="C88:BF90"/>
    <mergeCell ref="C92:BF92"/>
    <mergeCell ref="C44:AD44"/>
    <mergeCell ref="C45:AD45"/>
    <mergeCell ref="C46:AD46"/>
    <mergeCell ref="C47:AD47"/>
    <mergeCell ref="C48:AD48"/>
    <mergeCell ref="AG45:AH45"/>
    <mergeCell ref="BD85:BI85"/>
    <mergeCell ref="BD86:BI86"/>
    <mergeCell ref="BD82:BI82"/>
    <mergeCell ref="AP63:AW63"/>
    <mergeCell ref="BD72:BI72"/>
    <mergeCell ref="BD73:BI73"/>
    <mergeCell ref="A79:G79"/>
    <mergeCell ref="A80:G80"/>
    <mergeCell ref="A81:G81"/>
    <mergeCell ref="A82:G82"/>
    <mergeCell ref="A83:G83"/>
    <mergeCell ref="BG52:BI52"/>
    <mergeCell ref="C49:AD49"/>
    <mergeCell ref="C50:AD50"/>
    <mergeCell ref="C51:AD51"/>
    <mergeCell ref="C52:AD52"/>
    <mergeCell ref="AK49:AL49"/>
    <mergeCell ref="AM49:AN49"/>
    <mergeCell ref="AO49:AP49"/>
    <mergeCell ref="AQ49:AR49"/>
    <mergeCell ref="AE49:AF49"/>
    <mergeCell ref="AE50:AF50"/>
    <mergeCell ref="AG50:AH50"/>
    <mergeCell ref="AS50:AT50"/>
    <mergeCell ref="AS49:AT49"/>
    <mergeCell ref="BG51:BI51"/>
    <mergeCell ref="BD74:BI74"/>
    <mergeCell ref="A67:BI67"/>
    <mergeCell ref="BD75:BI75"/>
    <mergeCell ref="A71:G71"/>
    <mergeCell ref="A72:G72"/>
    <mergeCell ref="N63:R63"/>
    <mergeCell ref="A73:G73"/>
    <mergeCell ref="A74:G74"/>
    <mergeCell ref="A75:G75"/>
    <mergeCell ref="A76:G76"/>
    <mergeCell ref="A77:G77"/>
    <mergeCell ref="A78:G78"/>
    <mergeCell ref="AY31:AZ31"/>
    <mergeCell ref="AY34:AZ34"/>
    <mergeCell ref="BA33:BB33"/>
    <mergeCell ref="AS36:AT36"/>
    <mergeCell ref="AS34:AT34"/>
    <mergeCell ref="AS35:AT35"/>
    <mergeCell ref="BA35:BB35"/>
    <mergeCell ref="BA36:BB36"/>
    <mergeCell ref="A70:G70"/>
    <mergeCell ref="AE46:AF46"/>
    <mergeCell ref="AG47:AH47"/>
    <mergeCell ref="AQ43:AR43"/>
    <mergeCell ref="AS43:AT43"/>
    <mergeCell ref="AE40:AF40"/>
    <mergeCell ref="AQ36:AR36"/>
    <mergeCell ref="AI37:AJ37"/>
    <mergeCell ref="AK37:AL37"/>
    <mergeCell ref="AM37:AN37"/>
    <mergeCell ref="AO37:AP37"/>
    <mergeCell ref="AQ37:AR37"/>
    <mergeCell ref="A36:B36"/>
    <mergeCell ref="BA30:BB30"/>
    <mergeCell ref="BA29:BB29"/>
    <mergeCell ref="A31:B31"/>
    <mergeCell ref="AG35:AH35"/>
    <mergeCell ref="AI34:AJ34"/>
    <mergeCell ref="AK34:AL34"/>
    <mergeCell ref="AM34:AN34"/>
    <mergeCell ref="AO34:AP34"/>
    <mergeCell ref="AQ34:AR34"/>
    <mergeCell ref="AI35:AJ35"/>
    <mergeCell ref="AQ35:AR35"/>
    <mergeCell ref="AK35:AL35"/>
    <mergeCell ref="AM35:AN35"/>
    <mergeCell ref="A30:B30"/>
    <mergeCell ref="AI30:AJ30"/>
    <mergeCell ref="AK30:AL30"/>
    <mergeCell ref="AM30:AN30"/>
    <mergeCell ref="C34:AD34"/>
    <mergeCell ref="C35:AD35"/>
    <mergeCell ref="C36:AD36"/>
    <mergeCell ref="AI31:AJ31"/>
    <mergeCell ref="AK31:AL31"/>
    <mergeCell ref="AM31:AN31"/>
    <mergeCell ref="AE35:AF35"/>
    <mergeCell ref="AO31:AP31"/>
    <mergeCell ref="AI36:AJ36"/>
    <mergeCell ref="AK36:AL36"/>
    <mergeCell ref="AM36:AN36"/>
    <mergeCell ref="AO36:AP36"/>
    <mergeCell ref="A38:B38"/>
    <mergeCell ref="AI38:AJ38"/>
    <mergeCell ref="A39:B39"/>
    <mergeCell ref="AI39:AJ39"/>
    <mergeCell ref="AK39:AL39"/>
    <mergeCell ref="AI40:AJ40"/>
    <mergeCell ref="AK40:AL40"/>
    <mergeCell ref="AM40:AN40"/>
    <mergeCell ref="AO38:AP38"/>
    <mergeCell ref="C38:AD38"/>
    <mergeCell ref="C39:AD39"/>
    <mergeCell ref="AG39:AH39"/>
    <mergeCell ref="AM39:AN39"/>
    <mergeCell ref="A42:B42"/>
    <mergeCell ref="AI42:AJ42"/>
    <mergeCell ref="AK42:AL42"/>
    <mergeCell ref="AM42:AN42"/>
    <mergeCell ref="AO42:AP42"/>
    <mergeCell ref="C42:AD42"/>
    <mergeCell ref="A41:B41"/>
    <mergeCell ref="AI41:AJ41"/>
    <mergeCell ref="AK41:AL41"/>
    <mergeCell ref="AM41:AN41"/>
    <mergeCell ref="C43:AD43"/>
    <mergeCell ref="AG42:AH42"/>
    <mergeCell ref="AG43:AH43"/>
    <mergeCell ref="AI43:AJ43"/>
    <mergeCell ref="AK43:AL43"/>
    <mergeCell ref="AM43:AN43"/>
    <mergeCell ref="AO43:AP43"/>
    <mergeCell ref="AW31:AX31"/>
    <mergeCell ref="AO41:AP41"/>
    <mergeCell ref="AQ41:AR41"/>
    <mergeCell ref="AS41:AT41"/>
    <mergeCell ref="AU41:AV41"/>
    <mergeCell ref="AW41:AX41"/>
    <mergeCell ref="AU40:AV40"/>
    <mergeCell ref="AW40:AX40"/>
    <mergeCell ref="AO40:AP40"/>
    <mergeCell ref="C40:AD40"/>
    <mergeCell ref="C41:AD41"/>
    <mergeCell ref="AQ42:AR42"/>
    <mergeCell ref="AS42:AT42"/>
    <mergeCell ref="AG40:AH40"/>
    <mergeCell ref="C31:AD31"/>
    <mergeCell ref="C32:AD32"/>
    <mergeCell ref="C33:AD33"/>
    <mergeCell ref="BG37:BI37"/>
    <mergeCell ref="AQ27:AR29"/>
    <mergeCell ref="BF14:BF17"/>
    <mergeCell ref="BG14:BG17"/>
    <mergeCell ref="BH14:BH17"/>
    <mergeCell ref="BG32:BI32"/>
    <mergeCell ref="BG36:BI36"/>
    <mergeCell ref="AU30:AV30"/>
    <mergeCell ref="AU31:AV31"/>
    <mergeCell ref="AU32:AV32"/>
    <mergeCell ref="AU34:AV34"/>
    <mergeCell ref="BC28:BF28"/>
    <mergeCell ref="BC30:BD30"/>
    <mergeCell ref="BE30:BF30"/>
    <mergeCell ref="BC32:BD32"/>
    <mergeCell ref="BE32:BF32"/>
    <mergeCell ref="BE34:BF34"/>
    <mergeCell ref="BC34:BD34"/>
    <mergeCell ref="BC14:BC17"/>
    <mergeCell ref="BG35:BI35"/>
    <mergeCell ref="AU33:AV33"/>
    <mergeCell ref="BA27:BF27"/>
    <mergeCell ref="AQ32:AR32"/>
    <mergeCell ref="AS32:AT32"/>
    <mergeCell ref="BG31:BI31"/>
    <mergeCell ref="BG30:BI30"/>
    <mergeCell ref="O14:R14"/>
    <mergeCell ref="AQ31:AR31"/>
    <mergeCell ref="AS31:AT31"/>
    <mergeCell ref="AM27:AN29"/>
    <mergeCell ref="AQ30:AR30"/>
    <mergeCell ref="AS30:AT30"/>
    <mergeCell ref="AU26:BF26"/>
    <mergeCell ref="AU27:AZ27"/>
    <mergeCell ref="BA28:BB28"/>
    <mergeCell ref="AS14:AT14"/>
    <mergeCell ref="AW28:AZ28"/>
    <mergeCell ref="BC29:BD29"/>
    <mergeCell ref="BE29:BF29"/>
    <mergeCell ref="AY29:AZ29"/>
    <mergeCell ref="AY30:AZ30"/>
    <mergeCell ref="AW30:AX30"/>
    <mergeCell ref="AS27:AT29"/>
    <mergeCell ref="BC31:BD31"/>
    <mergeCell ref="BE31:BF31"/>
    <mergeCell ref="BA31:BB31"/>
    <mergeCell ref="AY14:BB14"/>
    <mergeCell ref="AU14:AW14"/>
    <mergeCell ref="AS17:AT17"/>
    <mergeCell ref="A24:BI24"/>
    <mergeCell ref="BI14:BI17"/>
    <mergeCell ref="A25:B29"/>
    <mergeCell ref="AE25:AF29"/>
    <mergeCell ref="AG25:AH29"/>
    <mergeCell ref="AI25:AT25"/>
    <mergeCell ref="A14:A17"/>
    <mergeCell ref="B14:E14"/>
    <mergeCell ref="AU25:BF25"/>
    <mergeCell ref="G14:I14"/>
    <mergeCell ref="AG14:AI14"/>
    <mergeCell ref="AO27:AP29"/>
    <mergeCell ref="BG25:BI29"/>
    <mergeCell ref="AU28:AV28"/>
    <mergeCell ref="AU29:AV29"/>
    <mergeCell ref="A33:B33"/>
    <mergeCell ref="AE33:AF33"/>
    <mergeCell ref="AI33:AJ33"/>
    <mergeCell ref="AK33:AL33"/>
    <mergeCell ref="AG33:AH33"/>
    <mergeCell ref="A32:B32"/>
    <mergeCell ref="BG33:BI33"/>
    <mergeCell ref="AW29:AX29"/>
    <mergeCell ref="BD14:BD17"/>
    <mergeCell ref="BE14:BE17"/>
    <mergeCell ref="C25:AD29"/>
    <mergeCell ref="C30:AD30"/>
    <mergeCell ref="T14:V14"/>
    <mergeCell ref="X14:Z14"/>
    <mergeCell ref="AB14:AE14"/>
    <mergeCell ref="AK14:AN14"/>
    <mergeCell ref="AO14:AR14"/>
    <mergeCell ref="AO30:AP30"/>
    <mergeCell ref="AI26:AJ29"/>
    <mergeCell ref="AK26:AL29"/>
    <mergeCell ref="AM26:AT26"/>
    <mergeCell ref="K14:N14"/>
    <mergeCell ref="AS15:AT15"/>
    <mergeCell ref="AS16:AT16"/>
    <mergeCell ref="BG34:BI34"/>
    <mergeCell ref="AE32:AF32"/>
    <mergeCell ref="AQ33:AR33"/>
    <mergeCell ref="AS33:AT33"/>
    <mergeCell ref="AI32:AJ32"/>
    <mergeCell ref="AM32:AN32"/>
    <mergeCell ref="BA32:BB32"/>
    <mergeCell ref="AM33:AN33"/>
    <mergeCell ref="AO33:AP33"/>
    <mergeCell ref="AO32:AP32"/>
    <mergeCell ref="AW32:AX32"/>
    <mergeCell ref="AY32:AZ32"/>
    <mergeCell ref="AK32:AL32"/>
    <mergeCell ref="AW34:AX34"/>
    <mergeCell ref="BC33:BD33"/>
    <mergeCell ref="BE33:BF33"/>
    <mergeCell ref="AW33:AX33"/>
    <mergeCell ref="AY33:AZ33"/>
    <mergeCell ref="A34:B34"/>
    <mergeCell ref="AE34:AF34"/>
    <mergeCell ref="AO35:AP35"/>
    <mergeCell ref="A35:B35"/>
    <mergeCell ref="BG38:BI38"/>
    <mergeCell ref="BG44:BI44"/>
    <mergeCell ref="AS38:AT38"/>
    <mergeCell ref="AQ39:AR39"/>
    <mergeCell ref="AS39:AT39"/>
    <mergeCell ref="BG43:BI43"/>
    <mergeCell ref="BA44:BB44"/>
    <mergeCell ref="BC44:BD44"/>
    <mergeCell ref="BE44:BF44"/>
    <mergeCell ref="AW43:AX43"/>
    <mergeCell ref="AY43:AZ43"/>
    <mergeCell ref="BA43:BB43"/>
    <mergeCell ref="BC43:BD43"/>
    <mergeCell ref="BE43:BF43"/>
    <mergeCell ref="AY42:AZ42"/>
    <mergeCell ref="BA42:BB42"/>
    <mergeCell ref="BC42:BD42"/>
    <mergeCell ref="BE42:BF42"/>
    <mergeCell ref="AY44:AZ44"/>
    <mergeCell ref="BE40:BF40"/>
    <mergeCell ref="A45:B45"/>
    <mergeCell ref="AI45:AJ45"/>
    <mergeCell ref="AK45:AL45"/>
    <mergeCell ref="AM45:AN45"/>
    <mergeCell ref="AO45:AP45"/>
    <mergeCell ref="AQ45:AR45"/>
    <mergeCell ref="AS45:AT45"/>
    <mergeCell ref="A44:B44"/>
    <mergeCell ref="AI44:AJ44"/>
    <mergeCell ref="AK44:AL44"/>
    <mergeCell ref="AM44:AN44"/>
    <mergeCell ref="AO44:AP44"/>
    <mergeCell ref="AQ44:AR44"/>
    <mergeCell ref="AS44:AT44"/>
    <mergeCell ref="AE47:AF47"/>
    <mergeCell ref="AU48:AV48"/>
    <mergeCell ref="BG39:BI39"/>
    <mergeCell ref="BC39:BD39"/>
    <mergeCell ref="BE39:BF39"/>
    <mergeCell ref="AU39:AV39"/>
    <mergeCell ref="BG42:BI42"/>
    <mergeCell ref="BA39:BB39"/>
    <mergeCell ref="AU47:AV47"/>
    <mergeCell ref="AI46:AJ46"/>
    <mergeCell ref="AS47:AT47"/>
    <mergeCell ref="AQ46:AR46"/>
    <mergeCell ref="AY45:AZ45"/>
    <mergeCell ref="BC45:BD45"/>
    <mergeCell ref="BC46:BD46"/>
    <mergeCell ref="AY48:AZ48"/>
    <mergeCell ref="BC48:BD48"/>
    <mergeCell ref="BG40:BI40"/>
    <mergeCell ref="AY41:AZ41"/>
    <mergeCell ref="BA41:BB41"/>
    <mergeCell ref="BC41:BD41"/>
    <mergeCell ref="BE41:BF41"/>
    <mergeCell ref="AQ40:AR40"/>
    <mergeCell ref="AS40:AT40"/>
    <mergeCell ref="A49:B49"/>
    <mergeCell ref="A52:B52"/>
    <mergeCell ref="AG52:AH52"/>
    <mergeCell ref="C53:AD53"/>
    <mergeCell ref="C54:AD54"/>
    <mergeCell ref="AE48:AF48"/>
    <mergeCell ref="BG49:BI49"/>
    <mergeCell ref="BG50:BI50"/>
    <mergeCell ref="AS46:AT46"/>
    <mergeCell ref="A46:B46"/>
    <mergeCell ref="A50:B50"/>
    <mergeCell ref="AI50:AJ50"/>
    <mergeCell ref="AK50:AL50"/>
    <mergeCell ref="AM50:AN50"/>
    <mergeCell ref="AO50:AP50"/>
    <mergeCell ref="AQ50:AR50"/>
    <mergeCell ref="AQ48:AR48"/>
    <mergeCell ref="AS48:AT48"/>
    <mergeCell ref="A48:B48"/>
    <mergeCell ref="A47:B47"/>
    <mergeCell ref="AI47:AJ47"/>
    <mergeCell ref="AK47:AL47"/>
    <mergeCell ref="AM47:AN47"/>
    <mergeCell ref="AO47:AP47"/>
    <mergeCell ref="A55:AF55"/>
    <mergeCell ref="AI55:AJ55"/>
    <mergeCell ref="AG53:AH53"/>
    <mergeCell ref="A51:B51"/>
    <mergeCell ref="AE51:AF51"/>
    <mergeCell ref="AG51:AH51"/>
    <mergeCell ref="AQ56:AR56"/>
    <mergeCell ref="A54:B54"/>
    <mergeCell ref="A53:B53"/>
    <mergeCell ref="A58:AF58"/>
    <mergeCell ref="AK56:AL56"/>
    <mergeCell ref="AM56:AN56"/>
    <mergeCell ref="AO56:AP56"/>
    <mergeCell ref="AK63:AO63"/>
    <mergeCell ref="AK64:AO65"/>
    <mergeCell ref="AP64:AW65"/>
    <mergeCell ref="AM58:AN58"/>
    <mergeCell ref="AO58:AP58"/>
    <mergeCell ref="AQ58:AR58"/>
    <mergeCell ref="AS58:AT58"/>
    <mergeCell ref="AV58:AZ58"/>
    <mergeCell ref="AV57:AZ57"/>
    <mergeCell ref="A60:AF60"/>
    <mergeCell ref="AI60:AJ60"/>
    <mergeCell ref="A57:AF57"/>
    <mergeCell ref="AI57:AJ57"/>
    <mergeCell ref="AK57:AL57"/>
    <mergeCell ref="AM57:AN57"/>
    <mergeCell ref="AO57:AP57"/>
    <mergeCell ref="AQ57:AR57"/>
    <mergeCell ref="AU56:AZ56"/>
    <mergeCell ref="AK60:AL60"/>
    <mergeCell ref="AM60:AN60"/>
    <mergeCell ref="AG49:AH49"/>
    <mergeCell ref="AI59:AJ59"/>
    <mergeCell ref="AK59:AL59"/>
    <mergeCell ref="AM59:AN59"/>
    <mergeCell ref="AO59:AP59"/>
    <mergeCell ref="AQ59:AR59"/>
    <mergeCell ref="AS59:AT59"/>
    <mergeCell ref="AM55:AN55"/>
    <mergeCell ref="AO55:AP55"/>
    <mergeCell ref="AK55:AL55"/>
    <mergeCell ref="AQ55:AR55"/>
    <mergeCell ref="AI49:AJ49"/>
    <mergeCell ref="AS57:AT57"/>
    <mergeCell ref="AK58:AL58"/>
    <mergeCell ref="AI56:AJ56"/>
    <mergeCell ref="AI58:AJ58"/>
    <mergeCell ref="AO60:AP60"/>
    <mergeCell ref="AQ60:AR60"/>
    <mergeCell ref="AS60:AT60"/>
    <mergeCell ref="AS56:AT56"/>
    <mergeCell ref="AY54:AZ54"/>
    <mergeCell ref="AY55:AZ55"/>
    <mergeCell ref="AW35:AX35"/>
    <mergeCell ref="AW36:AX36"/>
    <mergeCell ref="AW37:AX37"/>
    <mergeCell ref="AW55:AX55"/>
    <mergeCell ref="AU44:AV44"/>
    <mergeCell ref="AW54:AX54"/>
    <mergeCell ref="AW44:AX44"/>
    <mergeCell ref="AU45:AV45"/>
    <mergeCell ref="AU46:AV46"/>
    <mergeCell ref="AU55:AV55"/>
    <mergeCell ref="AW38:AX38"/>
    <mergeCell ref="AW42:AX42"/>
    <mergeCell ref="AW52:AX52"/>
    <mergeCell ref="AW51:AX51"/>
    <mergeCell ref="AU35:AV35"/>
    <mergeCell ref="AU43:AV43"/>
    <mergeCell ref="AY46:AZ46"/>
    <mergeCell ref="AY47:AZ47"/>
    <mergeCell ref="AK46:AL46"/>
    <mergeCell ref="AM46:AN46"/>
    <mergeCell ref="AO46:AP46"/>
    <mergeCell ref="AQ47:AR47"/>
    <mergeCell ref="AI48:AJ48"/>
    <mergeCell ref="AK48:AL48"/>
    <mergeCell ref="AU49:AV49"/>
    <mergeCell ref="AU50:AV50"/>
    <mergeCell ref="AU54:AV54"/>
    <mergeCell ref="AU52:AV52"/>
    <mergeCell ref="AU51:AV51"/>
    <mergeCell ref="AM48:AN48"/>
    <mergeCell ref="AO48:AP48"/>
    <mergeCell ref="AW45:AX45"/>
    <mergeCell ref="AW46:AX46"/>
    <mergeCell ref="AW47:AX47"/>
    <mergeCell ref="AW48:AX48"/>
    <mergeCell ref="AW49:AX49"/>
    <mergeCell ref="AW50:AX50"/>
    <mergeCell ref="BA45:BB45"/>
    <mergeCell ref="BA46:BB46"/>
    <mergeCell ref="AY49:AZ49"/>
    <mergeCell ref="AY50:AZ50"/>
    <mergeCell ref="BD84:BI84"/>
    <mergeCell ref="BD69:BI69"/>
    <mergeCell ref="BD70:BI70"/>
    <mergeCell ref="BD71:BI71"/>
    <mergeCell ref="BE45:BF45"/>
    <mergeCell ref="BA56:BF56"/>
    <mergeCell ref="BA55:BB55"/>
    <mergeCell ref="BD80:BI80"/>
    <mergeCell ref="BD81:BI81"/>
    <mergeCell ref="BA54:BB54"/>
    <mergeCell ref="BC54:BD54"/>
    <mergeCell ref="BA57:BF57"/>
    <mergeCell ref="BA58:BF58"/>
    <mergeCell ref="BD78:BI78"/>
    <mergeCell ref="BA59:BF59"/>
    <mergeCell ref="BA60:BF60"/>
    <mergeCell ref="BG53:BI53"/>
    <mergeCell ref="BG54:BI54"/>
    <mergeCell ref="BD68:BI68"/>
    <mergeCell ref="BD77:BI77"/>
    <mergeCell ref="BD83:BI83"/>
    <mergeCell ref="BD76:BI76"/>
    <mergeCell ref="BC55:BD55"/>
    <mergeCell ref="BG55:BI60"/>
    <mergeCell ref="AY52:AZ52"/>
    <mergeCell ref="BA52:BB52"/>
    <mergeCell ref="BC52:BD52"/>
    <mergeCell ref="BE52:BF52"/>
    <mergeCell ref="AY51:AZ51"/>
    <mergeCell ref="BA53:BB53"/>
    <mergeCell ref="BC53:BD53"/>
    <mergeCell ref="BE53:BF53"/>
    <mergeCell ref="BE54:BF54"/>
    <mergeCell ref="BE38:BF38"/>
    <mergeCell ref="BG41:BI41"/>
    <mergeCell ref="BA40:BB40"/>
    <mergeCell ref="BC40:BD40"/>
    <mergeCell ref="BC38:BD38"/>
    <mergeCell ref="BD79:BI79"/>
    <mergeCell ref="BG45:BI45"/>
    <mergeCell ref="BG46:BI46"/>
    <mergeCell ref="BG47:BI47"/>
    <mergeCell ref="BG48:BI48"/>
    <mergeCell ref="BA51:BB51"/>
    <mergeCell ref="BC51:BD51"/>
    <mergeCell ref="BE51:BF51"/>
    <mergeCell ref="BC49:BD49"/>
    <mergeCell ref="BC50:BD50"/>
    <mergeCell ref="BE49:BF49"/>
    <mergeCell ref="BE50:BF50"/>
    <mergeCell ref="AY40:AZ40"/>
    <mergeCell ref="AW39:AX39"/>
    <mergeCell ref="AY39:AZ39"/>
    <mergeCell ref="AU38:AV38"/>
    <mergeCell ref="AU36:AV36"/>
    <mergeCell ref="BA38:BB38"/>
    <mergeCell ref="AY38:AZ38"/>
    <mergeCell ref="AU37:AV37"/>
    <mergeCell ref="BC35:BD35"/>
    <mergeCell ref="BE36:BF36"/>
    <mergeCell ref="BC36:BD36"/>
    <mergeCell ref="BE37:BF37"/>
    <mergeCell ref="BC37:BD37"/>
    <mergeCell ref="AY35:AZ35"/>
    <mergeCell ref="AY36:AZ36"/>
    <mergeCell ref="BE35:BF35"/>
    <mergeCell ref="BA37:BB37"/>
    <mergeCell ref="AY37:AZ37"/>
    <mergeCell ref="AF8:AV10"/>
    <mergeCell ref="A3:BI3"/>
    <mergeCell ref="A4:BI4"/>
    <mergeCell ref="Y6:AR6"/>
    <mergeCell ref="A62:AD62"/>
    <mergeCell ref="W63:AD63"/>
    <mergeCell ref="W64:AD65"/>
    <mergeCell ref="AX62:BI62"/>
    <mergeCell ref="AX63:BI65"/>
    <mergeCell ref="AU53:AV53"/>
    <mergeCell ref="AW53:AX53"/>
    <mergeCell ref="AY53:AZ53"/>
    <mergeCell ref="AU18:BB18"/>
    <mergeCell ref="AS55:AT55"/>
    <mergeCell ref="BE46:BF46"/>
    <mergeCell ref="BE47:BF47"/>
    <mergeCell ref="BE48:BF48"/>
    <mergeCell ref="BC47:BD47"/>
    <mergeCell ref="BA47:BB47"/>
    <mergeCell ref="BA48:BB48"/>
    <mergeCell ref="BA49:BB49"/>
    <mergeCell ref="BA50:BB50"/>
    <mergeCell ref="BE55:BF55"/>
    <mergeCell ref="BA34:BB34"/>
    <mergeCell ref="A84:G84"/>
    <mergeCell ref="A85:G85"/>
    <mergeCell ref="A86:G86"/>
    <mergeCell ref="H68:BC68"/>
    <mergeCell ref="H69:BC69"/>
    <mergeCell ref="H70:BC70"/>
    <mergeCell ref="H71:BC71"/>
    <mergeCell ref="H72:BC72"/>
    <mergeCell ref="H73:BC73"/>
    <mergeCell ref="H74:BC74"/>
    <mergeCell ref="H75:BC75"/>
    <mergeCell ref="H76:BC76"/>
    <mergeCell ref="H77:BC77"/>
    <mergeCell ref="H78:BC78"/>
    <mergeCell ref="H79:BC79"/>
    <mergeCell ref="H80:BC80"/>
    <mergeCell ref="H81:BC81"/>
    <mergeCell ref="H82:BC82"/>
    <mergeCell ref="H83:BC83"/>
    <mergeCell ref="H84:BC84"/>
    <mergeCell ref="H85:BC85"/>
    <mergeCell ref="H86:BC86"/>
    <mergeCell ref="A68:G68"/>
    <mergeCell ref="A69:G69"/>
  </mergeCells>
  <printOptions horizontalCentered="1"/>
  <pageMargins left="0.39370078740157483" right="0.19685039370078741" top="0.59055118110236227" bottom="0.39370078740157483" header="0.39370078740157483" footer="0.31496062992125984"/>
  <pageSetup paperSize="8" scale="35" fitToHeight="0" orientation="portrait" r:id="rId1"/>
  <headerFooter alignWithMargins="0"/>
  <rowBreaks count="1" manualBreakCount="1">
    <brk id="66" max="6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2"/>
  <sheetViews>
    <sheetView view="pageBreakPreview" topLeftCell="A110" zoomScale="40" zoomScaleNormal="40" zoomScaleSheetLayoutView="40" workbookViewId="0">
      <selection activeCell="C116" sqref="C116"/>
    </sheetView>
  </sheetViews>
  <sheetFormatPr defaultRowHeight="14.5" x14ac:dyDescent="0.35"/>
  <cols>
    <col min="1" max="1" width="3.36328125" customWidth="1"/>
    <col min="3" max="23" width="5.81640625" customWidth="1"/>
    <col min="24" max="24" width="3.54296875" customWidth="1"/>
    <col min="25" max="25" width="3.1796875" customWidth="1"/>
    <col min="26" max="30" width="5.81640625" style="211" customWidth="1"/>
    <col min="31" max="31" width="7.453125" style="211" customWidth="1"/>
    <col min="32" max="32" width="6.36328125" style="211" customWidth="1"/>
    <col min="33" max="33" width="5.1796875" style="211" customWidth="1"/>
    <col min="34" max="35" width="6" style="211" customWidth="1"/>
    <col min="36" max="36" width="6.36328125" style="211" customWidth="1"/>
    <col min="37" max="37" width="5.81640625" style="211" customWidth="1"/>
    <col min="38" max="38" width="6.36328125" customWidth="1"/>
    <col min="39" max="39" width="6.90625" customWidth="1"/>
    <col min="40" max="40" width="6.54296875" customWidth="1"/>
    <col min="41" max="41" width="6" customWidth="1"/>
    <col min="42" max="42" width="7.08984375" customWidth="1"/>
    <col min="43" max="43" width="6.54296875" customWidth="1"/>
    <col min="44" max="44" width="6" customWidth="1"/>
    <col min="45" max="45" width="7.6328125" customWidth="1"/>
    <col min="46" max="46" width="6.36328125" customWidth="1"/>
    <col min="47" max="47" width="3.54296875" customWidth="1"/>
    <col min="48" max="48" width="2.90625" customWidth="1"/>
    <col min="49" max="49" width="7.453125" customWidth="1"/>
    <col min="50" max="50" width="6" customWidth="1"/>
    <col min="51" max="51" width="7.08984375" customWidth="1"/>
    <col min="52" max="52" width="6.36328125" customWidth="1"/>
    <col min="53" max="53" width="6" customWidth="1"/>
    <col min="54" max="54" width="6.36328125" customWidth="1"/>
    <col min="55" max="56" width="7.08984375" customWidth="1"/>
    <col min="57" max="57" width="5.81640625" customWidth="1"/>
    <col min="58" max="58" width="6.6328125" customWidth="1"/>
    <col min="59" max="59" width="4.90625" customWidth="1"/>
    <col min="60" max="60" width="4.36328125" customWidth="1"/>
    <col min="61" max="61" width="7.08984375" customWidth="1"/>
    <col min="62" max="62" width="6.81640625" customWidth="1"/>
    <col min="63" max="63" width="6" customWidth="1"/>
    <col min="64" max="70" width="4.90625" customWidth="1"/>
  </cols>
  <sheetData>
    <row r="1" spans="1:70" ht="6.65" customHeight="1" x14ac:dyDescent="0.35"/>
    <row r="2" spans="1:70" ht="37.25" customHeight="1" x14ac:dyDescent="0.35">
      <c r="A2" s="461" t="s">
        <v>58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61"/>
      <c r="W2" s="461"/>
      <c r="X2" s="461"/>
      <c r="Y2" s="461"/>
      <c r="Z2" s="461"/>
      <c r="AA2" s="461"/>
      <c r="AB2" s="461"/>
      <c r="AC2" s="461"/>
      <c r="AD2" s="461"/>
      <c r="AE2" s="461"/>
      <c r="AF2" s="461"/>
      <c r="AG2" s="461"/>
      <c r="AH2" s="461"/>
      <c r="AI2" s="461"/>
      <c r="AJ2" s="461"/>
      <c r="AK2" s="461"/>
      <c r="AL2" s="461"/>
      <c r="AM2" s="461"/>
      <c r="AN2" s="461"/>
      <c r="AO2" s="461"/>
      <c r="AP2" s="461"/>
      <c r="AQ2" s="461"/>
      <c r="AR2" s="461"/>
      <c r="AS2" s="461"/>
      <c r="AT2" s="461"/>
      <c r="AU2" s="461"/>
      <c r="AV2" s="461"/>
      <c r="AW2" s="461"/>
      <c r="AX2" s="461"/>
      <c r="AY2" s="461"/>
      <c r="AZ2" s="461"/>
      <c r="BA2" s="461"/>
      <c r="BB2" s="461"/>
      <c r="BC2" s="461"/>
      <c r="BD2" s="461"/>
      <c r="BE2" s="461"/>
      <c r="BF2" s="461"/>
      <c r="BG2" s="461"/>
      <c r="BH2" s="461"/>
      <c r="BI2" s="461"/>
      <c r="BJ2" s="461"/>
      <c r="BK2" s="461"/>
      <c r="BL2" s="461"/>
      <c r="BM2" s="461"/>
      <c r="BN2" s="461"/>
      <c r="BO2" s="461"/>
      <c r="BP2" s="461"/>
      <c r="BQ2" s="461"/>
      <c r="BR2" s="461"/>
    </row>
    <row r="3" spans="1:70" ht="46.25" customHeight="1" x14ac:dyDescent="0.35">
      <c r="A3" s="461" t="s">
        <v>183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1"/>
      <c r="AZ3" s="461"/>
      <c r="BA3" s="461"/>
      <c r="BB3" s="461"/>
      <c r="BC3" s="461"/>
      <c r="BD3" s="461"/>
      <c r="BE3" s="461"/>
      <c r="BF3" s="461"/>
      <c r="BG3" s="461"/>
      <c r="BH3" s="461"/>
      <c r="BI3" s="461"/>
      <c r="BJ3" s="461"/>
      <c r="BK3" s="461"/>
      <c r="BL3" s="461"/>
      <c r="BM3" s="461"/>
      <c r="BN3" s="461"/>
      <c r="BO3" s="461"/>
      <c r="BP3" s="461"/>
      <c r="BQ3" s="461"/>
      <c r="BR3" s="461"/>
    </row>
    <row r="4" spans="1:70" ht="15" customHeight="1" x14ac:dyDescent="0.6">
      <c r="A4" s="47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46"/>
      <c r="T4" s="46"/>
      <c r="U4" s="46"/>
      <c r="V4" s="43"/>
      <c r="W4" s="46"/>
      <c r="X4" s="46"/>
      <c r="Y4" s="46"/>
      <c r="Z4" s="212"/>
      <c r="AA4" s="213"/>
      <c r="AB4" s="146"/>
      <c r="AC4" s="213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</row>
    <row r="5" spans="1:70" ht="55" x14ac:dyDescent="1.05">
      <c r="A5" s="47"/>
      <c r="F5" s="45" t="s">
        <v>256</v>
      </c>
      <c r="G5" s="420"/>
      <c r="H5" s="420"/>
      <c r="I5" s="44"/>
      <c r="J5" s="44"/>
      <c r="K5" s="44"/>
      <c r="L5" s="44"/>
      <c r="M5" s="44"/>
      <c r="N5" s="44"/>
      <c r="O5" s="44"/>
      <c r="P5" s="44"/>
      <c r="Q5" s="44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0" t="s">
        <v>193</v>
      </c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1" t="s">
        <v>80</v>
      </c>
      <c r="BA5" s="321"/>
      <c r="BB5" s="321"/>
      <c r="BC5" s="321"/>
      <c r="BD5" s="321"/>
      <c r="BE5" s="321"/>
      <c r="BF5" s="321"/>
      <c r="BG5" s="321"/>
      <c r="BH5" s="321"/>
      <c r="BI5" s="321"/>
      <c r="BJ5" s="321"/>
      <c r="BK5" s="321"/>
      <c r="BL5" s="322"/>
      <c r="BM5" s="321"/>
      <c r="BN5" s="321"/>
      <c r="BR5" s="148"/>
    </row>
    <row r="6" spans="1:70" ht="40.25" customHeight="1" x14ac:dyDescent="0.9">
      <c r="A6" s="47"/>
      <c r="F6" s="44" t="s">
        <v>257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8"/>
      <c r="S6" s="48"/>
      <c r="T6" s="48"/>
      <c r="U6" s="32"/>
      <c r="V6" s="32"/>
      <c r="W6" s="32"/>
      <c r="X6" s="32"/>
      <c r="Y6" s="32"/>
      <c r="Z6" s="169"/>
      <c r="AA6" s="169"/>
      <c r="AC6" s="214"/>
      <c r="AD6" s="214"/>
      <c r="AE6" s="214"/>
      <c r="AF6" s="214"/>
      <c r="AG6" s="214"/>
      <c r="AH6" s="214"/>
      <c r="AI6" s="214"/>
      <c r="AJ6" s="214"/>
      <c r="AK6" s="214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2"/>
      <c r="BM6" s="323"/>
      <c r="BN6" s="323"/>
      <c r="BR6" s="34"/>
    </row>
    <row r="7" spans="1:70" ht="46.25" customHeight="1" x14ac:dyDescent="0.9">
      <c r="A7" s="47"/>
      <c r="F7" s="44" t="s">
        <v>258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8"/>
      <c r="S7" s="216"/>
      <c r="T7" s="216"/>
      <c r="V7" s="32"/>
      <c r="W7" s="353" t="s">
        <v>137</v>
      </c>
      <c r="X7" s="32"/>
      <c r="Y7" s="32"/>
      <c r="Z7" s="169"/>
      <c r="AA7" s="169"/>
      <c r="AC7" s="214"/>
      <c r="AE7" s="354"/>
      <c r="AF7" s="905" t="s">
        <v>121</v>
      </c>
      <c r="AG7" s="905"/>
      <c r="AH7" s="905"/>
      <c r="AI7" s="905"/>
      <c r="AJ7" s="905"/>
      <c r="AK7" s="905"/>
      <c r="AL7" s="905"/>
      <c r="AM7" s="905"/>
      <c r="AN7" s="905"/>
      <c r="AO7" s="905"/>
      <c r="AP7" s="905"/>
      <c r="AQ7" s="905"/>
      <c r="AR7" s="905"/>
      <c r="AS7" s="905"/>
      <c r="AT7" s="905"/>
      <c r="AU7" s="905"/>
      <c r="AV7" s="905"/>
      <c r="AW7" s="905"/>
      <c r="AX7" s="905"/>
      <c r="AY7" s="215"/>
      <c r="AZ7" s="216" t="s">
        <v>184</v>
      </c>
      <c r="BA7" s="216"/>
      <c r="BB7" s="216"/>
      <c r="BC7" s="216"/>
      <c r="BD7" s="216"/>
      <c r="BE7" s="216"/>
      <c r="BF7" s="324" t="s">
        <v>220</v>
      </c>
      <c r="BG7" s="324"/>
      <c r="BH7" s="324"/>
      <c r="BI7" s="324"/>
      <c r="BJ7" s="324"/>
      <c r="BK7" s="324"/>
      <c r="BL7" s="322"/>
      <c r="BM7" s="324"/>
      <c r="BN7" s="324"/>
      <c r="BR7" s="140"/>
    </row>
    <row r="8" spans="1:70" ht="46" x14ac:dyDescent="0.9">
      <c r="A8" s="51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8"/>
      <c r="S8" s="217"/>
      <c r="T8" s="141"/>
      <c r="U8" s="894"/>
      <c r="V8" s="894"/>
      <c r="W8" s="894"/>
      <c r="X8" s="894"/>
      <c r="Y8" s="894"/>
      <c r="Z8" s="894"/>
      <c r="AA8" s="894"/>
      <c r="AB8" s="214"/>
      <c r="AC8" s="214"/>
      <c r="AD8" s="354"/>
      <c r="AE8" s="354"/>
      <c r="AF8" s="905"/>
      <c r="AG8" s="905"/>
      <c r="AH8" s="905"/>
      <c r="AI8" s="905"/>
      <c r="AJ8" s="905"/>
      <c r="AK8" s="905"/>
      <c r="AL8" s="905"/>
      <c r="AM8" s="905"/>
      <c r="AN8" s="905"/>
      <c r="AO8" s="905"/>
      <c r="AP8" s="905"/>
      <c r="AQ8" s="905"/>
      <c r="AR8" s="905"/>
      <c r="AS8" s="905"/>
      <c r="AT8" s="905"/>
      <c r="AU8" s="905"/>
      <c r="AV8" s="905"/>
      <c r="AW8" s="905"/>
      <c r="AX8" s="905"/>
      <c r="AY8" s="215"/>
      <c r="AZ8" s="325"/>
      <c r="BA8" s="325"/>
      <c r="BB8" s="325"/>
      <c r="BC8" s="325"/>
      <c r="BD8" s="325"/>
      <c r="BE8" s="325"/>
      <c r="BF8" s="325"/>
      <c r="BG8" s="325"/>
      <c r="BH8" s="326"/>
      <c r="BI8" s="324"/>
      <c r="BJ8" s="325"/>
      <c r="BK8" s="326"/>
      <c r="BL8" s="322"/>
      <c r="BM8" s="325"/>
      <c r="BN8" s="325"/>
      <c r="BR8" s="49"/>
    </row>
    <row r="9" spans="1:70" ht="41.4" customHeight="1" x14ac:dyDescent="0.9">
      <c r="A9" s="51"/>
      <c r="F9" s="44" t="s">
        <v>259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895"/>
      <c r="T9" s="895"/>
      <c r="U9" s="895"/>
      <c r="V9" s="895"/>
      <c r="W9" s="895"/>
      <c r="X9" s="895"/>
      <c r="Y9" s="895"/>
      <c r="Z9" s="218"/>
      <c r="AA9" s="218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321" t="s">
        <v>194</v>
      </c>
      <c r="BA9" s="321"/>
      <c r="BB9" s="321"/>
      <c r="BC9" s="321"/>
      <c r="BD9" s="321"/>
      <c r="BE9" s="321"/>
      <c r="BF9" s="321"/>
      <c r="BG9" s="321"/>
      <c r="BH9" s="321"/>
      <c r="BI9" s="321"/>
      <c r="BJ9" s="321"/>
      <c r="BK9" s="321"/>
      <c r="BL9" s="322"/>
      <c r="BM9" s="321"/>
      <c r="BN9" s="321"/>
      <c r="BR9" s="161"/>
    </row>
    <row r="10" spans="1:70" ht="46" x14ac:dyDescent="0.85">
      <c r="A10" s="51"/>
      <c r="F10" s="149" t="s">
        <v>261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6"/>
      <c r="V10" s="46"/>
      <c r="W10" s="46"/>
      <c r="X10" s="46"/>
      <c r="Y10" s="46"/>
      <c r="Z10" s="212"/>
      <c r="AA10" s="219"/>
      <c r="AB10" s="212"/>
      <c r="AC10" s="212"/>
      <c r="AD10" s="212"/>
      <c r="AE10" s="212"/>
      <c r="AF10" s="212"/>
      <c r="AG10" s="76"/>
      <c r="AH10" s="212"/>
      <c r="AI10" s="220"/>
      <c r="AJ10" s="220"/>
      <c r="AK10" s="220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327"/>
      <c r="BA10" s="327"/>
      <c r="BB10" s="327"/>
      <c r="BC10" s="327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8"/>
      <c r="BR10" s="150"/>
    </row>
    <row r="11" spans="1:70" ht="10.75" customHeight="1" x14ac:dyDescent="0.5">
      <c r="A11" s="151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7"/>
      <c r="Z11" s="221"/>
      <c r="AA11" s="222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</row>
    <row r="12" spans="1:70" s="335" customFormat="1" ht="55.75" customHeight="1" thickBot="1" x14ac:dyDescent="1.05">
      <c r="A12" s="329"/>
      <c r="B12" s="330"/>
      <c r="C12" s="330"/>
      <c r="D12" s="330"/>
      <c r="E12" s="330"/>
      <c r="F12" s="330"/>
      <c r="G12" s="330"/>
      <c r="H12" s="330"/>
      <c r="I12" s="330" t="s">
        <v>63</v>
      </c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0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2"/>
      <c r="AM12" s="332"/>
      <c r="AN12" s="332"/>
      <c r="AO12" s="332"/>
      <c r="AP12" s="332"/>
      <c r="AQ12" s="332"/>
      <c r="AR12" s="332"/>
      <c r="AS12" s="332"/>
      <c r="AT12" s="333"/>
      <c r="AU12" s="334"/>
      <c r="AV12" s="334"/>
      <c r="AW12" s="333"/>
      <c r="AX12" s="333"/>
      <c r="AY12" s="333"/>
      <c r="AZ12" s="333"/>
      <c r="BA12" s="333"/>
      <c r="BB12" s="333"/>
      <c r="BC12" s="333"/>
      <c r="BD12" s="333"/>
      <c r="BE12" s="333"/>
      <c r="BF12" s="333"/>
      <c r="BG12" s="333"/>
      <c r="BH12" s="333"/>
      <c r="BI12" s="333"/>
      <c r="BJ12" s="333"/>
      <c r="BK12" s="333"/>
      <c r="BL12" s="333"/>
      <c r="BM12" s="333"/>
      <c r="BN12" s="333"/>
      <c r="BO12" s="333" t="s">
        <v>64</v>
      </c>
      <c r="BP12" s="333"/>
      <c r="BQ12" s="333"/>
      <c r="BR12" s="333"/>
    </row>
    <row r="13" spans="1:70" ht="73.25" customHeight="1" thickTop="1" x14ac:dyDescent="0.65">
      <c r="A13" s="151"/>
      <c r="B13" s="721" t="s">
        <v>26</v>
      </c>
      <c r="C13" s="913" t="s">
        <v>65</v>
      </c>
      <c r="D13" s="914"/>
      <c r="E13" s="914"/>
      <c r="F13" s="914"/>
      <c r="G13" s="223"/>
      <c r="H13" s="914" t="s">
        <v>66</v>
      </c>
      <c r="I13" s="914"/>
      <c r="J13" s="914"/>
      <c r="K13" s="224"/>
      <c r="L13" s="914" t="s">
        <v>67</v>
      </c>
      <c r="M13" s="914"/>
      <c r="N13" s="914"/>
      <c r="O13" s="914"/>
      <c r="P13" s="914" t="s">
        <v>68</v>
      </c>
      <c r="Q13" s="914"/>
      <c r="R13" s="914"/>
      <c r="S13" s="914"/>
      <c r="T13" s="224"/>
      <c r="U13" s="914" t="s">
        <v>69</v>
      </c>
      <c r="V13" s="914"/>
      <c r="W13" s="914"/>
      <c r="X13" s="927"/>
      <c r="Y13" s="938"/>
      <c r="Z13" s="914" t="s">
        <v>70</v>
      </c>
      <c r="AA13" s="914"/>
      <c r="AB13" s="914"/>
      <c r="AC13" s="225"/>
      <c r="AD13" s="914" t="s">
        <v>71</v>
      </c>
      <c r="AE13" s="914"/>
      <c r="AF13" s="914"/>
      <c r="AG13" s="914"/>
      <c r="AH13" s="225"/>
      <c r="AI13" s="914" t="s">
        <v>72</v>
      </c>
      <c r="AJ13" s="914"/>
      <c r="AK13" s="914"/>
      <c r="AL13" s="226"/>
      <c r="AM13" s="914" t="s">
        <v>73</v>
      </c>
      <c r="AN13" s="914"/>
      <c r="AO13" s="914"/>
      <c r="AP13" s="914"/>
      <c r="AQ13" s="914" t="s">
        <v>74</v>
      </c>
      <c r="AR13" s="914"/>
      <c r="AS13" s="914"/>
      <c r="AT13" s="914"/>
      <c r="AU13" s="927"/>
      <c r="AV13" s="927"/>
      <c r="AW13" s="914" t="s">
        <v>75</v>
      </c>
      <c r="AX13" s="914"/>
      <c r="AY13" s="914"/>
      <c r="AZ13" s="224"/>
      <c r="BA13" s="914" t="s">
        <v>76</v>
      </c>
      <c r="BB13" s="914"/>
      <c r="BC13" s="914"/>
      <c r="BD13" s="928"/>
      <c r="BE13" s="929" t="s">
        <v>195</v>
      </c>
      <c r="BF13" s="902"/>
      <c r="BG13" s="932" t="s">
        <v>196</v>
      </c>
      <c r="BH13" s="933"/>
      <c r="BI13" s="932" t="s">
        <v>221</v>
      </c>
      <c r="BJ13" s="933"/>
      <c r="BK13" s="896" t="s">
        <v>29</v>
      </c>
      <c r="BL13" s="897"/>
      <c r="BM13" s="902" t="s">
        <v>81</v>
      </c>
      <c r="BN13" s="902"/>
      <c r="BO13" s="902" t="s">
        <v>30</v>
      </c>
      <c r="BP13" s="902"/>
      <c r="BQ13" s="915" t="s">
        <v>8</v>
      </c>
      <c r="BR13" s="916"/>
    </row>
    <row r="14" spans="1:70" ht="122.4" customHeight="1" x14ac:dyDescent="0.6">
      <c r="A14" s="151"/>
      <c r="B14" s="911"/>
      <c r="C14" s="227">
        <v>1</v>
      </c>
      <c r="D14" s="228">
        <v>8</v>
      </c>
      <c r="E14" s="228">
        <v>15</v>
      </c>
      <c r="F14" s="228">
        <v>22</v>
      </c>
      <c r="G14" s="229">
        <v>29</v>
      </c>
      <c r="H14" s="228">
        <v>6</v>
      </c>
      <c r="I14" s="228">
        <v>13</v>
      </c>
      <c r="J14" s="228">
        <v>20</v>
      </c>
      <c r="K14" s="230">
        <v>27</v>
      </c>
      <c r="L14" s="228">
        <v>3</v>
      </c>
      <c r="M14" s="228">
        <v>10</v>
      </c>
      <c r="N14" s="228">
        <v>17</v>
      </c>
      <c r="O14" s="228">
        <v>24</v>
      </c>
      <c r="P14" s="228">
        <v>1</v>
      </c>
      <c r="Q14" s="228">
        <v>8</v>
      </c>
      <c r="R14" s="228">
        <v>15</v>
      </c>
      <c r="S14" s="228">
        <v>22</v>
      </c>
      <c r="T14" s="230">
        <v>29</v>
      </c>
      <c r="U14" s="228">
        <v>5</v>
      </c>
      <c r="V14" s="228">
        <v>12</v>
      </c>
      <c r="W14" s="228">
        <v>19</v>
      </c>
      <c r="X14" s="921">
        <v>26</v>
      </c>
      <c r="Y14" s="922"/>
      <c r="Z14" s="228">
        <v>2</v>
      </c>
      <c r="AA14" s="228">
        <v>9</v>
      </c>
      <c r="AB14" s="228">
        <v>16</v>
      </c>
      <c r="AC14" s="229">
        <v>23</v>
      </c>
      <c r="AD14" s="228">
        <v>2</v>
      </c>
      <c r="AE14" s="228">
        <v>9</v>
      </c>
      <c r="AF14" s="228">
        <v>16</v>
      </c>
      <c r="AG14" s="228">
        <v>23</v>
      </c>
      <c r="AH14" s="229">
        <v>30</v>
      </c>
      <c r="AI14" s="228">
        <v>6</v>
      </c>
      <c r="AJ14" s="228">
        <v>13</v>
      </c>
      <c r="AK14" s="228">
        <v>20</v>
      </c>
      <c r="AL14" s="229">
        <v>27</v>
      </c>
      <c r="AM14" s="228">
        <v>4</v>
      </c>
      <c r="AN14" s="228">
        <v>11</v>
      </c>
      <c r="AO14" s="228">
        <v>18</v>
      </c>
      <c r="AP14" s="228">
        <v>25</v>
      </c>
      <c r="AQ14" s="228">
        <v>1</v>
      </c>
      <c r="AR14" s="228">
        <v>8</v>
      </c>
      <c r="AS14" s="228">
        <v>15</v>
      </c>
      <c r="AT14" s="228">
        <v>22</v>
      </c>
      <c r="AU14" s="921">
        <v>29</v>
      </c>
      <c r="AV14" s="921"/>
      <c r="AW14" s="228">
        <v>6</v>
      </c>
      <c r="AX14" s="228">
        <v>13</v>
      </c>
      <c r="AY14" s="228">
        <v>20</v>
      </c>
      <c r="AZ14" s="230">
        <v>27</v>
      </c>
      <c r="BA14" s="231">
        <v>3</v>
      </c>
      <c r="BB14" s="231">
        <v>10</v>
      </c>
      <c r="BC14" s="231">
        <v>17</v>
      </c>
      <c r="BD14" s="232">
        <v>24</v>
      </c>
      <c r="BE14" s="930"/>
      <c r="BF14" s="903"/>
      <c r="BG14" s="934"/>
      <c r="BH14" s="935"/>
      <c r="BI14" s="934"/>
      <c r="BJ14" s="935"/>
      <c r="BK14" s="898"/>
      <c r="BL14" s="899"/>
      <c r="BM14" s="903"/>
      <c r="BN14" s="903"/>
      <c r="BO14" s="903"/>
      <c r="BP14" s="903"/>
      <c r="BQ14" s="917"/>
      <c r="BR14" s="918"/>
    </row>
    <row r="15" spans="1:70" ht="123.65" customHeight="1" x14ac:dyDescent="0.6">
      <c r="A15" s="151"/>
      <c r="B15" s="911"/>
      <c r="C15" s="233">
        <v>7</v>
      </c>
      <c r="D15" s="234">
        <v>14</v>
      </c>
      <c r="E15" s="234">
        <v>21</v>
      </c>
      <c r="F15" s="234">
        <v>28</v>
      </c>
      <c r="G15" s="234">
        <v>5</v>
      </c>
      <c r="H15" s="234">
        <v>12</v>
      </c>
      <c r="I15" s="234">
        <v>19</v>
      </c>
      <c r="J15" s="234">
        <v>26</v>
      </c>
      <c r="K15" s="234">
        <v>2</v>
      </c>
      <c r="L15" s="234">
        <v>9</v>
      </c>
      <c r="M15" s="234">
        <v>16</v>
      </c>
      <c r="N15" s="234">
        <v>23</v>
      </c>
      <c r="O15" s="234">
        <v>30</v>
      </c>
      <c r="P15" s="234">
        <v>7</v>
      </c>
      <c r="Q15" s="234">
        <v>14</v>
      </c>
      <c r="R15" s="234">
        <v>21</v>
      </c>
      <c r="S15" s="234">
        <v>28</v>
      </c>
      <c r="T15" s="234">
        <v>4</v>
      </c>
      <c r="U15" s="234">
        <v>11</v>
      </c>
      <c r="V15" s="234">
        <v>18</v>
      </c>
      <c r="W15" s="234">
        <v>25</v>
      </c>
      <c r="X15" s="923">
        <v>1</v>
      </c>
      <c r="Y15" s="924"/>
      <c r="Z15" s="234">
        <v>8</v>
      </c>
      <c r="AA15" s="234">
        <v>15</v>
      </c>
      <c r="AB15" s="234">
        <v>22</v>
      </c>
      <c r="AC15" s="234">
        <v>1</v>
      </c>
      <c r="AD15" s="234">
        <v>8</v>
      </c>
      <c r="AE15" s="234">
        <v>15</v>
      </c>
      <c r="AF15" s="234">
        <v>22</v>
      </c>
      <c r="AG15" s="234">
        <v>29</v>
      </c>
      <c r="AH15" s="234">
        <v>5</v>
      </c>
      <c r="AI15" s="234">
        <v>12</v>
      </c>
      <c r="AJ15" s="234">
        <v>19</v>
      </c>
      <c r="AK15" s="234">
        <v>26</v>
      </c>
      <c r="AL15" s="234">
        <v>3</v>
      </c>
      <c r="AM15" s="234">
        <v>10</v>
      </c>
      <c r="AN15" s="234">
        <v>17</v>
      </c>
      <c r="AO15" s="234">
        <v>24</v>
      </c>
      <c r="AP15" s="234">
        <v>31</v>
      </c>
      <c r="AQ15" s="234">
        <v>7</v>
      </c>
      <c r="AR15" s="234">
        <v>14</v>
      </c>
      <c r="AS15" s="234">
        <v>21</v>
      </c>
      <c r="AT15" s="234">
        <v>28</v>
      </c>
      <c r="AU15" s="923">
        <v>5</v>
      </c>
      <c r="AV15" s="923"/>
      <c r="AW15" s="234">
        <v>12</v>
      </c>
      <c r="AX15" s="234">
        <v>19</v>
      </c>
      <c r="AY15" s="234">
        <v>26</v>
      </c>
      <c r="AZ15" s="234">
        <v>2</v>
      </c>
      <c r="BA15" s="229">
        <v>9</v>
      </c>
      <c r="BB15" s="229">
        <v>16</v>
      </c>
      <c r="BC15" s="229">
        <v>23</v>
      </c>
      <c r="BD15" s="235">
        <v>31</v>
      </c>
      <c r="BE15" s="930"/>
      <c r="BF15" s="903"/>
      <c r="BG15" s="934"/>
      <c r="BH15" s="935"/>
      <c r="BI15" s="934"/>
      <c r="BJ15" s="935"/>
      <c r="BK15" s="898"/>
      <c r="BL15" s="899"/>
      <c r="BM15" s="903"/>
      <c r="BN15" s="903"/>
      <c r="BO15" s="903"/>
      <c r="BP15" s="903"/>
      <c r="BQ15" s="917"/>
      <c r="BR15" s="918"/>
    </row>
    <row r="16" spans="1:70" ht="51.65" customHeight="1" thickBot="1" x14ac:dyDescent="0.5">
      <c r="A16" s="151"/>
      <c r="B16" s="912"/>
      <c r="C16" s="63">
        <v>1</v>
      </c>
      <c r="D16" s="164">
        <v>2</v>
      </c>
      <c r="E16" s="164">
        <v>3</v>
      </c>
      <c r="F16" s="164">
        <v>4</v>
      </c>
      <c r="G16" s="164">
        <v>5</v>
      </c>
      <c r="H16" s="164">
        <v>6</v>
      </c>
      <c r="I16" s="164">
        <v>7</v>
      </c>
      <c r="J16" s="164">
        <v>8</v>
      </c>
      <c r="K16" s="164">
        <v>9</v>
      </c>
      <c r="L16" s="164">
        <v>10</v>
      </c>
      <c r="M16" s="164">
        <v>11</v>
      </c>
      <c r="N16" s="164">
        <v>12</v>
      </c>
      <c r="O16" s="164">
        <v>13</v>
      </c>
      <c r="P16" s="164">
        <v>14</v>
      </c>
      <c r="Q16" s="164">
        <v>15</v>
      </c>
      <c r="R16" s="164">
        <v>16</v>
      </c>
      <c r="S16" s="164">
        <v>17</v>
      </c>
      <c r="T16" s="164">
        <v>18</v>
      </c>
      <c r="U16" s="164">
        <v>19</v>
      </c>
      <c r="V16" s="164">
        <v>20</v>
      </c>
      <c r="W16" s="164">
        <v>21</v>
      </c>
      <c r="X16" s="925">
        <v>22</v>
      </c>
      <c r="Y16" s="926"/>
      <c r="Z16" s="164">
        <v>23</v>
      </c>
      <c r="AA16" s="164">
        <v>24</v>
      </c>
      <c r="AB16" s="164">
        <v>25</v>
      </c>
      <c r="AC16" s="164">
        <v>26</v>
      </c>
      <c r="AD16" s="164">
        <v>27</v>
      </c>
      <c r="AE16" s="164">
        <v>28</v>
      </c>
      <c r="AF16" s="164">
        <v>29</v>
      </c>
      <c r="AG16" s="164">
        <v>30</v>
      </c>
      <c r="AH16" s="164">
        <v>31</v>
      </c>
      <c r="AI16" s="164">
        <v>32</v>
      </c>
      <c r="AJ16" s="164">
        <v>33</v>
      </c>
      <c r="AK16" s="164">
        <v>34</v>
      </c>
      <c r="AL16" s="164">
        <v>35</v>
      </c>
      <c r="AM16" s="164">
        <v>36</v>
      </c>
      <c r="AN16" s="164">
        <v>37</v>
      </c>
      <c r="AO16" s="164">
        <v>38</v>
      </c>
      <c r="AP16" s="164">
        <v>39</v>
      </c>
      <c r="AQ16" s="164">
        <v>40</v>
      </c>
      <c r="AR16" s="164">
        <v>41</v>
      </c>
      <c r="AS16" s="164">
        <v>42</v>
      </c>
      <c r="AT16" s="164">
        <v>43</v>
      </c>
      <c r="AU16" s="925">
        <v>44</v>
      </c>
      <c r="AV16" s="925"/>
      <c r="AW16" s="164">
        <v>45</v>
      </c>
      <c r="AX16" s="164">
        <v>46</v>
      </c>
      <c r="AY16" s="164">
        <v>47</v>
      </c>
      <c r="AZ16" s="164">
        <v>48</v>
      </c>
      <c r="BA16" s="164">
        <v>49</v>
      </c>
      <c r="BB16" s="164">
        <v>50</v>
      </c>
      <c r="BC16" s="164">
        <v>51</v>
      </c>
      <c r="BD16" s="236">
        <v>52</v>
      </c>
      <c r="BE16" s="931"/>
      <c r="BF16" s="904"/>
      <c r="BG16" s="936"/>
      <c r="BH16" s="937"/>
      <c r="BI16" s="936"/>
      <c r="BJ16" s="937"/>
      <c r="BK16" s="900"/>
      <c r="BL16" s="901"/>
      <c r="BM16" s="904"/>
      <c r="BN16" s="904"/>
      <c r="BO16" s="904"/>
      <c r="BP16" s="904"/>
      <c r="BQ16" s="919"/>
      <c r="BR16" s="920"/>
    </row>
    <row r="17" spans="1:72" s="315" customFormat="1" ht="42" customHeight="1" thickTop="1" thickBot="1" x14ac:dyDescent="0.75">
      <c r="A17" s="305"/>
      <c r="B17" s="313" t="s">
        <v>32</v>
      </c>
      <c r="C17" s="306"/>
      <c r="D17" s="152" t="s">
        <v>197</v>
      </c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8"/>
      <c r="V17" s="308" t="s">
        <v>33</v>
      </c>
      <c r="W17" s="308" t="s">
        <v>33</v>
      </c>
      <c r="X17" s="908"/>
      <c r="Y17" s="909"/>
      <c r="Z17" s="308"/>
      <c r="AA17" s="152"/>
      <c r="AB17" s="314"/>
      <c r="AC17" s="152"/>
      <c r="AD17" s="152"/>
      <c r="AE17" s="152"/>
      <c r="AF17" s="152"/>
      <c r="AG17" s="152"/>
      <c r="AH17" s="152"/>
      <c r="AI17" s="152"/>
      <c r="AJ17" s="152"/>
      <c r="AK17" s="152"/>
      <c r="AL17" s="307"/>
      <c r="AM17" s="307"/>
      <c r="AN17" s="307"/>
      <c r="AO17" s="307"/>
      <c r="AP17" s="308"/>
      <c r="AQ17" s="308" t="s">
        <v>33</v>
      </c>
      <c r="AR17" s="308" t="s">
        <v>33</v>
      </c>
      <c r="AS17" s="308"/>
      <c r="AT17" s="308"/>
      <c r="AU17" s="908"/>
      <c r="AV17" s="910"/>
      <c r="AW17" s="308"/>
      <c r="AX17" s="308"/>
      <c r="AY17" s="308"/>
      <c r="AZ17" s="308"/>
      <c r="BA17" s="308"/>
      <c r="BB17" s="308"/>
      <c r="BC17" s="308"/>
      <c r="BD17" s="308"/>
      <c r="BE17" s="910">
        <v>47</v>
      </c>
      <c r="BF17" s="906"/>
      <c r="BG17" s="947">
        <v>1</v>
      </c>
      <c r="BH17" s="947"/>
      <c r="BI17" s="906">
        <v>4</v>
      </c>
      <c r="BJ17" s="906"/>
      <c r="BK17" s="906"/>
      <c r="BL17" s="906"/>
      <c r="BM17" s="906"/>
      <c r="BN17" s="906"/>
      <c r="BO17" s="906"/>
      <c r="BP17" s="906"/>
      <c r="BQ17" s="906">
        <f>BE17+BG17+BI17+BK17+BM17+BO17</f>
        <v>52</v>
      </c>
      <c r="BR17" s="907"/>
    </row>
    <row r="18" spans="1:72" s="315" customFormat="1" ht="42" customHeight="1" thickTop="1" thickBot="1" x14ac:dyDescent="0.75">
      <c r="A18" s="305"/>
      <c r="B18" s="413" t="s">
        <v>198</v>
      </c>
      <c r="C18" s="414"/>
      <c r="D18" s="414"/>
      <c r="E18" s="414"/>
      <c r="F18" s="414"/>
      <c r="G18" s="414"/>
      <c r="H18" s="414"/>
      <c r="I18" s="414"/>
      <c r="J18" s="414"/>
      <c r="K18" s="415" t="s">
        <v>35</v>
      </c>
      <c r="L18" s="415" t="s">
        <v>35</v>
      </c>
      <c r="M18" s="416" t="s">
        <v>33</v>
      </c>
      <c r="N18" s="416" t="s">
        <v>33</v>
      </c>
      <c r="O18" s="417" t="s">
        <v>37</v>
      </c>
      <c r="P18" s="417" t="s">
        <v>37</v>
      </c>
      <c r="Q18" s="417" t="s">
        <v>37</v>
      </c>
      <c r="R18" s="417" t="s">
        <v>37</v>
      </c>
      <c r="S18" s="417" t="s">
        <v>37</v>
      </c>
      <c r="T18" s="417" t="s">
        <v>37</v>
      </c>
      <c r="U18" s="417" t="s">
        <v>37</v>
      </c>
      <c r="V18" s="417" t="s">
        <v>37</v>
      </c>
      <c r="W18" s="415" t="s">
        <v>36</v>
      </c>
      <c r="X18" s="418" t="s">
        <v>36</v>
      </c>
      <c r="Y18" s="419"/>
      <c r="Z18" s="940"/>
      <c r="AA18" s="944"/>
      <c r="AB18" s="944"/>
      <c r="AC18" s="944"/>
      <c r="AD18" s="944"/>
      <c r="AE18" s="944"/>
      <c r="AF18" s="944"/>
      <c r="AG18" s="944"/>
      <c r="AH18" s="944"/>
      <c r="AI18" s="944"/>
      <c r="AJ18" s="944"/>
      <c r="AK18" s="944"/>
      <c r="AL18" s="944"/>
      <c r="AM18" s="944"/>
      <c r="AN18" s="944"/>
      <c r="AO18" s="944"/>
      <c r="AP18" s="944"/>
      <c r="AQ18" s="944"/>
      <c r="AR18" s="944"/>
      <c r="AS18" s="944"/>
      <c r="AT18" s="944"/>
      <c r="AU18" s="944"/>
      <c r="AV18" s="944"/>
      <c r="AW18" s="944"/>
      <c r="AX18" s="944"/>
      <c r="AY18" s="944"/>
      <c r="AZ18" s="944"/>
      <c r="BA18" s="944"/>
      <c r="BB18" s="944"/>
      <c r="BC18" s="944"/>
      <c r="BD18" s="941"/>
      <c r="BE18" s="944">
        <v>8</v>
      </c>
      <c r="BF18" s="941"/>
      <c r="BG18" s="939"/>
      <c r="BH18" s="939"/>
      <c r="BI18" s="940">
        <v>2</v>
      </c>
      <c r="BJ18" s="941"/>
      <c r="BK18" s="940">
        <v>2</v>
      </c>
      <c r="BL18" s="941"/>
      <c r="BM18" s="942">
        <v>8</v>
      </c>
      <c r="BN18" s="943"/>
      <c r="BO18" s="940">
        <v>2</v>
      </c>
      <c r="BP18" s="941"/>
      <c r="BQ18" s="994">
        <f>BE18+BG18+BI18+BK18+BM18+BO18</f>
        <v>22</v>
      </c>
      <c r="BR18" s="995"/>
    </row>
    <row r="19" spans="1:72" s="315" customFormat="1" ht="42" customHeight="1" thickTop="1" thickBot="1" x14ac:dyDescent="0.75">
      <c r="A19" s="305"/>
      <c r="B19" s="309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01"/>
      <c r="AA19" s="301"/>
      <c r="AB19" s="147"/>
      <c r="AC19" s="301"/>
      <c r="AD19" s="301"/>
      <c r="AE19" s="301"/>
      <c r="AF19" s="301"/>
      <c r="AG19" s="301"/>
      <c r="AH19" s="301"/>
      <c r="AI19" s="301"/>
      <c r="AJ19" s="301"/>
      <c r="AK19" s="301"/>
      <c r="AL19" s="309"/>
      <c r="AM19" s="309"/>
      <c r="AN19" s="309"/>
      <c r="AO19" s="309"/>
      <c r="AP19" s="309"/>
      <c r="AQ19" s="309"/>
      <c r="AR19" s="309"/>
      <c r="AS19" s="309"/>
      <c r="AT19" s="309"/>
      <c r="AU19" s="309"/>
      <c r="AV19" s="309"/>
      <c r="AW19" s="309"/>
      <c r="AX19" s="309"/>
      <c r="AY19" s="309"/>
      <c r="AZ19" s="309"/>
      <c r="BA19" s="309"/>
      <c r="BB19" s="309"/>
      <c r="BC19" s="309"/>
      <c r="BD19" s="309"/>
      <c r="BE19" s="996">
        <f>BE17+BE18</f>
        <v>55</v>
      </c>
      <c r="BF19" s="997"/>
      <c r="BG19" s="996">
        <f t="shared" ref="BG19" si="0">BG17+BG18</f>
        <v>1</v>
      </c>
      <c r="BH19" s="997"/>
      <c r="BI19" s="996">
        <f t="shared" ref="BI19" si="1">BI17+BI18</f>
        <v>6</v>
      </c>
      <c r="BJ19" s="997"/>
      <c r="BK19" s="996">
        <f t="shared" ref="BK19" si="2">BK17+BK18</f>
        <v>2</v>
      </c>
      <c r="BL19" s="997"/>
      <c r="BM19" s="996">
        <f t="shared" ref="BM19" si="3">BM17+BM18</f>
        <v>8</v>
      </c>
      <c r="BN19" s="997"/>
      <c r="BO19" s="996">
        <f t="shared" ref="BO19" si="4">BO17+BO18</f>
        <v>2</v>
      </c>
      <c r="BP19" s="997"/>
      <c r="BQ19" s="996">
        <f t="shared" ref="BQ19" si="5">BQ17+BQ18</f>
        <v>74</v>
      </c>
      <c r="BR19" s="997"/>
    </row>
    <row r="20" spans="1:72" s="342" customFormat="1" ht="33" customHeight="1" thickTop="1" x14ac:dyDescent="0.8">
      <c r="A20" s="336"/>
      <c r="B20" s="337" t="s">
        <v>38</v>
      </c>
      <c r="C20" s="336"/>
      <c r="D20" s="337"/>
      <c r="E20" s="337"/>
      <c r="F20" s="337"/>
      <c r="G20" s="336"/>
      <c r="H20" s="338"/>
      <c r="I20" s="339" t="s">
        <v>39</v>
      </c>
      <c r="J20" s="946" t="s">
        <v>199</v>
      </c>
      <c r="K20" s="946"/>
      <c r="L20" s="946"/>
      <c r="M20" s="946"/>
      <c r="N20" s="946"/>
      <c r="O20" s="946"/>
      <c r="P20" s="946"/>
      <c r="Q20" s="946"/>
      <c r="R20" s="946"/>
      <c r="S20" s="946"/>
      <c r="T20" s="946"/>
      <c r="U20" s="946"/>
      <c r="V20" s="946"/>
      <c r="W20" s="946"/>
      <c r="X20" s="946"/>
      <c r="Y20" s="946"/>
      <c r="Z20" s="946"/>
      <c r="AA20" s="946"/>
      <c r="AB20" s="350"/>
      <c r="AC20" s="340"/>
      <c r="AD20" s="341" t="s">
        <v>35</v>
      </c>
      <c r="AE20" s="339" t="s">
        <v>39</v>
      </c>
      <c r="AF20" s="945" t="s">
        <v>43</v>
      </c>
      <c r="AG20" s="945"/>
      <c r="AH20" s="945"/>
      <c r="AI20" s="945"/>
      <c r="AJ20" s="945"/>
      <c r="AK20" s="945"/>
      <c r="AL20" s="945"/>
      <c r="AM20" s="945"/>
      <c r="AN20" s="945"/>
      <c r="AO20" s="945"/>
      <c r="AR20" s="343" t="s">
        <v>36</v>
      </c>
      <c r="AS20" s="339" t="s">
        <v>39</v>
      </c>
      <c r="AT20" s="337" t="s">
        <v>44</v>
      </c>
      <c r="AU20" s="337"/>
      <c r="AV20" s="337"/>
      <c r="AW20" s="337"/>
      <c r="AX20" s="337"/>
      <c r="AY20" s="337"/>
      <c r="AZ20" s="336"/>
      <c r="BA20" s="336"/>
      <c r="BB20" s="336"/>
      <c r="BC20" s="337"/>
      <c r="BD20" s="337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  <c r="BP20" s="344"/>
      <c r="BQ20" s="344"/>
      <c r="BR20" s="344"/>
      <c r="BS20" s="344"/>
      <c r="BT20" s="344"/>
    </row>
    <row r="21" spans="1:72" s="342" customFormat="1" ht="36" x14ac:dyDescent="0.8">
      <c r="A21" s="336"/>
      <c r="B21" s="337"/>
      <c r="C21" s="336"/>
      <c r="D21" s="337"/>
      <c r="E21" s="337"/>
      <c r="F21" s="337"/>
      <c r="G21" s="336"/>
      <c r="H21" s="339"/>
      <c r="I21" s="339"/>
      <c r="J21" s="946"/>
      <c r="K21" s="946"/>
      <c r="L21" s="946"/>
      <c r="M21" s="946"/>
      <c r="N21" s="946"/>
      <c r="O21" s="946"/>
      <c r="P21" s="946"/>
      <c r="Q21" s="946"/>
      <c r="R21" s="946"/>
      <c r="S21" s="946"/>
      <c r="T21" s="946"/>
      <c r="U21" s="946"/>
      <c r="V21" s="946"/>
      <c r="W21" s="946"/>
      <c r="X21" s="946"/>
      <c r="Y21" s="946"/>
      <c r="Z21" s="946"/>
      <c r="AA21" s="946"/>
      <c r="AB21" s="350"/>
      <c r="AC21" s="340"/>
      <c r="AD21" s="345"/>
      <c r="AE21" s="339"/>
      <c r="AF21" s="339"/>
      <c r="AG21" s="346"/>
      <c r="AH21" s="346"/>
      <c r="AI21" s="346"/>
      <c r="AJ21" s="346"/>
      <c r="AK21" s="346"/>
      <c r="AL21" s="346"/>
      <c r="AM21" s="346"/>
      <c r="AN21" s="347"/>
      <c r="AO21" s="347"/>
      <c r="AR21" s="348"/>
      <c r="AS21" s="339"/>
      <c r="AT21" s="337"/>
      <c r="AU21" s="337"/>
      <c r="AV21" s="337"/>
      <c r="AW21" s="337"/>
      <c r="AX21" s="337"/>
      <c r="AY21" s="337"/>
      <c r="AZ21" s="336"/>
      <c r="BA21" s="336"/>
      <c r="BB21" s="336"/>
      <c r="BC21" s="337"/>
      <c r="BD21" s="337"/>
      <c r="BE21" s="344"/>
      <c r="BF21" s="344"/>
      <c r="BG21" s="344"/>
      <c r="BH21" s="344"/>
      <c r="BI21" s="344"/>
      <c r="BJ21" s="344"/>
      <c r="BK21" s="344"/>
      <c r="BL21" s="344"/>
      <c r="BM21" s="344"/>
      <c r="BN21" s="344"/>
      <c r="BO21" s="344"/>
      <c r="BP21" s="344"/>
      <c r="BQ21" s="344"/>
      <c r="BR21" s="344"/>
      <c r="BS21" s="344"/>
      <c r="BT21" s="344"/>
    </row>
    <row r="22" spans="1:72" s="342" customFormat="1" ht="19.75" customHeight="1" x14ac:dyDescent="0.8">
      <c r="A22" s="336"/>
      <c r="B22" s="337"/>
      <c r="C22" s="336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47"/>
      <c r="U22" s="347"/>
      <c r="V22" s="347"/>
      <c r="W22" s="347"/>
      <c r="X22" s="347"/>
      <c r="Y22" s="347"/>
      <c r="Z22" s="340"/>
      <c r="AA22" s="340"/>
      <c r="AB22" s="340"/>
      <c r="AC22" s="340"/>
      <c r="AD22" s="339"/>
      <c r="AE22" s="339"/>
      <c r="AF22" s="339"/>
      <c r="AG22" s="346"/>
      <c r="AH22" s="346"/>
      <c r="AI22" s="346"/>
      <c r="AJ22" s="346"/>
      <c r="AK22" s="346"/>
      <c r="AL22" s="339"/>
      <c r="AM22" s="339"/>
      <c r="AN22" s="347"/>
      <c r="AO22" s="347"/>
      <c r="AR22" s="337"/>
      <c r="AS22" s="337"/>
      <c r="AT22" s="337"/>
      <c r="AU22" s="337"/>
      <c r="AV22" s="337"/>
      <c r="AW22" s="337"/>
      <c r="AX22" s="337"/>
      <c r="AY22" s="337"/>
      <c r="AZ22" s="337"/>
      <c r="BA22" s="337"/>
      <c r="BB22" s="336"/>
      <c r="BC22" s="337"/>
      <c r="BD22" s="337"/>
      <c r="BE22" s="337"/>
      <c r="BF22" s="337"/>
      <c r="BG22" s="337"/>
      <c r="BH22" s="337"/>
      <c r="BI22" s="337"/>
      <c r="BJ22" s="337"/>
      <c r="BK22" s="337"/>
      <c r="BL22" s="337"/>
      <c r="BM22" s="337"/>
      <c r="BN22" s="337"/>
      <c r="BO22" s="337"/>
      <c r="BP22" s="337"/>
      <c r="BQ22" s="337"/>
      <c r="BR22" s="337"/>
      <c r="BS22" s="337"/>
      <c r="BT22" s="337"/>
    </row>
    <row r="23" spans="1:72" s="342" customFormat="1" ht="36" x14ac:dyDescent="0.8">
      <c r="A23" s="336"/>
      <c r="B23" s="337"/>
      <c r="C23" s="337"/>
      <c r="D23" s="337"/>
      <c r="E23" s="337"/>
      <c r="F23" s="337"/>
      <c r="G23" s="336"/>
      <c r="H23" s="341" t="s">
        <v>33</v>
      </c>
      <c r="I23" s="339" t="s">
        <v>39</v>
      </c>
      <c r="J23" s="946" t="s">
        <v>200</v>
      </c>
      <c r="K23" s="946"/>
      <c r="L23" s="946"/>
      <c r="M23" s="946"/>
      <c r="N23" s="946"/>
      <c r="O23" s="946"/>
      <c r="P23" s="946"/>
      <c r="Q23" s="946"/>
      <c r="R23" s="946"/>
      <c r="S23" s="946"/>
      <c r="T23" s="946"/>
      <c r="U23" s="946"/>
      <c r="V23" s="946"/>
      <c r="W23" s="347"/>
      <c r="X23" s="347"/>
      <c r="Y23" s="347"/>
      <c r="Z23" s="340"/>
      <c r="AA23" s="340"/>
      <c r="AB23" s="340"/>
      <c r="AC23" s="340"/>
      <c r="AD23" s="343" t="s">
        <v>37</v>
      </c>
      <c r="AE23" s="339" t="s">
        <v>39</v>
      </c>
      <c r="AF23" s="945" t="s">
        <v>82</v>
      </c>
      <c r="AG23" s="945"/>
      <c r="AH23" s="945"/>
      <c r="AI23" s="945"/>
      <c r="AJ23" s="945"/>
      <c r="AK23" s="945"/>
      <c r="AL23" s="945"/>
      <c r="AM23" s="945"/>
      <c r="AN23" s="945"/>
      <c r="AO23" s="945"/>
      <c r="AR23" s="341" t="s">
        <v>197</v>
      </c>
      <c r="AS23" s="339" t="s">
        <v>39</v>
      </c>
      <c r="AT23" s="337" t="s">
        <v>201</v>
      </c>
      <c r="AU23" s="344"/>
      <c r="AV23" s="344"/>
      <c r="AW23" s="344"/>
      <c r="AX23" s="336"/>
      <c r="AY23" s="96"/>
      <c r="AZ23" s="96"/>
      <c r="BA23" s="336"/>
      <c r="BB23" s="336"/>
      <c r="BC23" s="337"/>
      <c r="BD23" s="337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</row>
    <row r="24" spans="1:72" s="342" customFormat="1" ht="36" x14ac:dyDescent="0.8">
      <c r="A24" s="336"/>
      <c r="B24" s="337"/>
      <c r="C24" s="337"/>
      <c r="D24" s="337"/>
      <c r="E24" s="337"/>
      <c r="F24" s="337"/>
      <c r="G24" s="337"/>
      <c r="H24" s="337"/>
      <c r="I24" s="337"/>
      <c r="J24" s="946"/>
      <c r="K24" s="946"/>
      <c r="L24" s="946"/>
      <c r="M24" s="946"/>
      <c r="N24" s="946"/>
      <c r="O24" s="946"/>
      <c r="P24" s="946"/>
      <c r="Q24" s="946"/>
      <c r="R24" s="946"/>
      <c r="S24" s="946"/>
      <c r="T24" s="946"/>
      <c r="U24" s="946"/>
      <c r="V24" s="946"/>
      <c r="W24" s="337"/>
      <c r="X24" s="337"/>
      <c r="Y24" s="337"/>
      <c r="Z24" s="339"/>
      <c r="AA24" s="339"/>
      <c r="AB24" s="339"/>
      <c r="AC24" s="339"/>
      <c r="AD24" s="339"/>
      <c r="AE24" s="339"/>
      <c r="AF24" s="339"/>
      <c r="AG24" s="339"/>
      <c r="AH24" s="339"/>
      <c r="AI24" s="349"/>
      <c r="AJ24" s="349"/>
      <c r="AK24" s="349"/>
      <c r="AL24" s="349"/>
      <c r="AM24" s="349"/>
      <c r="AN24" s="337"/>
      <c r="AO24" s="337"/>
      <c r="AP24" s="337"/>
      <c r="AQ24" s="337"/>
      <c r="AR24" s="337"/>
      <c r="AS24" s="337"/>
      <c r="AT24" s="337"/>
      <c r="AU24" s="337"/>
      <c r="AV24" s="337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7"/>
      <c r="BH24" s="337"/>
      <c r="BI24" s="337"/>
      <c r="BJ24" s="337"/>
      <c r="BK24" s="337"/>
      <c r="BL24" s="337"/>
      <c r="BM24" s="337"/>
      <c r="BN24" s="337"/>
      <c r="BO24" s="337"/>
      <c r="BP24" s="337"/>
      <c r="BQ24" s="337"/>
      <c r="BR24" s="337"/>
      <c r="BS24" s="337"/>
      <c r="BT24" s="337"/>
    </row>
    <row r="25" spans="1:72" s="335" customFormat="1" ht="46.5" x14ac:dyDescent="1">
      <c r="A25" s="142"/>
      <c r="B25" s="351"/>
      <c r="C25" s="351"/>
      <c r="D25" s="351"/>
      <c r="E25" s="351"/>
      <c r="F25" s="351"/>
      <c r="G25" s="351"/>
      <c r="H25" s="351"/>
      <c r="I25" s="351"/>
      <c r="J25" s="352"/>
      <c r="K25" s="352"/>
      <c r="L25" s="352"/>
      <c r="M25" s="352"/>
      <c r="N25" s="352"/>
      <c r="O25" s="352"/>
      <c r="P25" s="993" t="s">
        <v>77</v>
      </c>
      <c r="Q25" s="993"/>
      <c r="R25" s="993"/>
      <c r="S25" s="993"/>
      <c r="T25" s="993"/>
      <c r="U25" s="993"/>
      <c r="V25" s="993"/>
      <c r="W25" s="993"/>
      <c r="X25" s="993"/>
      <c r="Y25" s="993"/>
      <c r="Z25" s="993"/>
      <c r="AA25" s="993"/>
      <c r="AB25" s="993"/>
      <c r="AC25" s="993"/>
      <c r="AD25" s="993"/>
      <c r="AE25" s="993"/>
      <c r="AF25" s="993"/>
      <c r="AG25" s="993"/>
      <c r="AH25" s="993"/>
      <c r="AI25" s="993"/>
      <c r="AJ25" s="993"/>
      <c r="AK25" s="993"/>
      <c r="AL25" s="993"/>
      <c r="AM25" s="993"/>
      <c r="AN25" s="993"/>
      <c r="AO25" s="993"/>
      <c r="AP25" s="993"/>
      <c r="AQ25" s="993"/>
      <c r="AR25" s="993"/>
      <c r="AS25" s="993"/>
      <c r="AT25" s="993"/>
      <c r="AU25" s="993"/>
      <c r="AV25" s="993"/>
      <c r="AW25" s="993"/>
      <c r="AX25" s="993"/>
      <c r="AY25" s="993"/>
      <c r="AZ25" s="993"/>
      <c r="BA25" s="993"/>
      <c r="BB25" s="993"/>
      <c r="BC25" s="351"/>
      <c r="BD25" s="351"/>
      <c r="BE25" s="351"/>
      <c r="BF25" s="351"/>
      <c r="BG25" s="351"/>
      <c r="BH25" s="351"/>
      <c r="BI25" s="351"/>
      <c r="BJ25" s="351"/>
      <c r="BK25" s="351"/>
      <c r="BL25" s="351"/>
      <c r="BM25" s="351"/>
      <c r="BN25" s="351"/>
      <c r="BO25" s="351"/>
      <c r="BP25" s="351"/>
      <c r="BQ25" s="351"/>
      <c r="BR25" s="351"/>
    </row>
    <row r="26" spans="1:72" ht="14.4" customHeight="1" thickBot="1" x14ac:dyDescent="0.55000000000000004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</row>
    <row r="27" spans="1:72" ht="43.25" customHeight="1" thickTop="1" thickBot="1" x14ac:dyDescent="0.55000000000000004">
      <c r="A27" s="65"/>
      <c r="B27" s="948" t="s">
        <v>202</v>
      </c>
      <c r="C27" s="949"/>
      <c r="D27" s="954" t="s">
        <v>222</v>
      </c>
      <c r="E27" s="955"/>
      <c r="F27" s="955"/>
      <c r="G27" s="955"/>
      <c r="H27" s="955"/>
      <c r="I27" s="955"/>
      <c r="J27" s="955"/>
      <c r="K27" s="955"/>
      <c r="L27" s="955"/>
      <c r="M27" s="955"/>
      <c r="N27" s="955"/>
      <c r="O27" s="955"/>
      <c r="P27" s="955"/>
      <c r="Q27" s="955"/>
      <c r="R27" s="955"/>
      <c r="S27" s="955"/>
      <c r="T27" s="955"/>
      <c r="U27" s="955"/>
      <c r="V27" s="955"/>
      <c r="W27" s="955"/>
      <c r="X27" s="955"/>
      <c r="Y27" s="956"/>
      <c r="Z27" s="963" t="s">
        <v>3</v>
      </c>
      <c r="AA27" s="964"/>
      <c r="AB27" s="963" t="s">
        <v>4</v>
      </c>
      <c r="AC27" s="964"/>
      <c r="AD27" s="998" t="s">
        <v>5</v>
      </c>
      <c r="AE27" s="999"/>
      <c r="AF27" s="999"/>
      <c r="AG27" s="999"/>
      <c r="AH27" s="999"/>
      <c r="AI27" s="999"/>
      <c r="AJ27" s="999"/>
      <c r="AK27" s="999"/>
      <c r="AL27" s="999"/>
      <c r="AM27" s="999"/>
      <c r="AN27" s="999"/>
      <c r="AO27" s="999"/>
      <c r="AP27" s="999"/>
      <c r="AQ27" s="999"/>
      <c r="AR27" s="999"/>
      <c r="AS27" s="1000"/>
      <c r="AT27" s="998" t="s">
        <v>203</v>
      </c>
      <c r="AU27" s="999"/>
      <c r="AV27" s="999"/>
      <c r="AW27" s="999"/>
      <c r="AX27" s="999"/>
      <c r="AY27" s="999"/>
      <c r="AZ27" s="999"/>
      <c r="BA27" s="999"/>
      <c r="BB27" s="999"/>
      <c r="BC27" s="999"/>
      <c r="BD27" s="999"/>
      <c r="BE27" s="999"/>
      <c r="BF27" s="999"/>
      <c r="BG27" s="999"/>
      <c r="BH27" s="999"/>
      <c r="BI27" s="999"/>
      <c r="BJ27" s="999"/>
      <c r="BK27" s="999"/>
      <c r="BL27" s="999"/>
      <c r="BM27" s="1000"/>
      <c r="BN27" s="1001" t="s">
        <v>7</v>
      </c>
      <c r="BO27" s="1002"/>
      <c r="BP27" s="1002"/>
      <c r="BQ27" s="1002"/>
      <c r="BR27" s="1003"/>
    </row>
    <row r="28" spans="1:72" ht="41.4" customHeight="1" thickTop="1" thickBot="1" x14ac:dyDescent="0.55000000000000004">
      <c r="A28" s="65"/>
      <c r="B28" s="950"/>
      <c r="C28" s="951"/>
      <c r="D28" s="957"/>
      <c r="E28" s="958"/>
      <c r="F28" s="958"/>
      <c r="G28" s="958"/>
      <c r="H28" s="958"/>
      <c r="I28" s="958"/>
      <c r="J28" s="958"/>
      <c r="K28" s="958"/>
      <c r="L28" s="958"/>
      <c r="M28" s="958"/>
      <c r="N28" s="958"/>
      <c r="O28" s="958"/>
      <c r="P28" s="958"/>
      <c r="Q28" s="958"/>
      <c r="R28" s="958"/>
      <c r="S28" s="958"/>
      <c r="T28" s="958"/>
      <c r="U28" s="958"/>
      <c r="V28" s="958"/>
      <c r="W28" s="958"/>
      <c r="X28" s="958"/>
      <c r="Y28" s="959"/>
      <c r="Z28" s="965"/>
      <c r="AA28" s="966"/>
      <c r="AB28" s="965"/>
      <c r="AC28" s="966"/>
      <c r="AD28" s="1010" t="s">
        <v>8</v>
      </c>
      <c r="AE28" s="1011"/>
      <c r="AF28" s="1016" t="s">
        <v>223</v>
      </c>
      <c r="AG28" s="1017"/>
      <c r="AH28" s="1017"/>
      <c r="AI28" s="1017" t="s">
        <v>224</v>
      </c>
      <c r="AJ28" s="1017"/>
      <c r="AK28" s="1022"/>
      <c r="AL28" s="1025" t="s">
        <v>10</v>
      </c>
      <c r="AM28" s="1026"/>
      <c r="AN28" s="1026"/>
      <c r="AO28" s="1026"/>
      <c r="AP28" s="1026"/>
      <c r="AQ28" s="1026"/>
      <c r="AR28" s="1026"/>
      <c r="AS28" s="1027"/>
      <c r="AT28" s="1028" t="s">
        <v>11</v>
      </c>
      <c r="AU28" s="1029"/>
      <c r="AV28" s="1029"/>
      <c r="AW28" s="1029"/>
      <c r="AX28" s="1029"/>
      <c r="AY28" s="1029"/>
      <c r="AZ28" s="1029"/>
      <c r="BA28" s="1029"/>
      <c r="BB28" s="1029"/>
      <c r="BC28" s="1029"/>
      <c r="BD28" s="1029"/>
      <c r="BE28" s="1029"/>
      <c r="BF28" s="1029"/>
      <c r="BG28" s="1030"/>
      <c r="BH28" s="1031" t="s">
        <v>204</v>
      </c>
      <c r="BI28" s="1032"/>
      <c r="BJ28" s="1032"/>
      <c r="BK28" s="1032"/>
      <c r="BL28" s="1032"/>
      <c r="BM28" s="1033"/>
      <c r="BN28" s="1004"/>
      <c r="BO28" s="1005"/>
      <c r="BP28" s="1005"/>
      <c r="BQ28" s="1005"/>
      <c r="BR28" s="1006"/>
    </row>
    <row r="29" spans="1:72" ht="39.65" customHeight="1" thickTop="1" x14ac:dyDescent="0.5">
      <c r="A29" s="65"/>
      <c r="B29" s="950"/>
      <c r="C29" s="951"/>
      <c r="D29" s="957"/>
      <c r="E29" s="958"/>
      <c r="F29" s="958"/>
      <c r="G29" s="958"/>
      <c r="H29" s="958"/>
      <c r="I29" s="958"/>
      <c r="J29" s="958"/>
      <c r="K29" s="958"/>
      <c r="L29" s="958"/>
      <c r="M29" s="958"/>
      <c r="N29" s="958"/>
      <c r="O29" s="958"/>
      <c r="P29" s="958"/>
      <c r="Q29" s="958"/>
      <c r="R29" s="958"/>
      <c r="S29" s="958"/>
      <c r="T29" s="958"/>
      <c r="U29" s="958"/>
      <c r="V29" s="958"/>
      <c r="W29" s="958"/>
      <c r="X29" s="958"/>
      <c r="Y29" s="959"/>
      <c r="Z29" s="965"/>
      <c r="AA29" s="966"/>
      <c r="AB29" s="965"/>
      <c r="AC29" s="966"/>
      <c r="AD29" s="1012"/>
      <c r="AE29" s="1013"/>
      <c r="AF29" s="1018"/>
      <c r="AG29" s="1019"/>
      <c r="AH29" s="1019"/>
      <c r="AI29" s="1019"/>
      <c r="AJ29" s="1019"/>
      <c r="AK29" s="1023"/>
      <c r="AL29" s="972" t="s">
        <v>12</v>
      </c>
      <c r="AM29" s="972"/>
      <c r="AN29" s="972" t="s">
        <v>13</v>
      </c>
      <c r="AO29" s="972"/>
      <c r="AP29" s="972" t="s">
        <v>14</v>
      </c>
      <c r="AQ29" s="972"/>
      <c r="AR29" s="972" t="s">
        <v>15</v>
      </c>
      <c r="AS29" s="975"/>
      <c r="AT29" s="978" t="s">
        <v>205</v>
      </c>
      <c r="AU29" s="979"/>
      <c r="AV29" s="982" t="s">
        <v>206</v>
      </c>
      <c r="AW29" s="983"/>
      <c r="AX29" s="983"/>
      <c r="AY29" s="983"/>
      <c r="AZ29" s="983"/>
      <c r="BA29" s="984"/>
      <c r="BB29" s="985" t="s">
        <v>207</v>
      </c>
      <c r="BC29" s="986"/>
      <c r="BD29" s="986"/>
      <c r="BE29" s="986"/>
      <c r="BF29" s="986"/>
      <c r="BG29" s="986"/>
      <c r="BH29" s="1034" t="s">
        <v>208</v>
      </c>
      <c r="BI29" s="986"/>
      <c r="BJ29" s="986"/>
      <c r="BK29" s="986"/>
      <c r="BL29" s="986"/>
      <c r="BM29" s="986"/>
      <c r="BN29" s="1004"/>
      <c r="BO29" s="1005"/>
      <c r="BP29" s="1005"/>
      <c r="BQ29" s="1005"/>
      <c r="BR29" s="1006"/>
    </row>
    <row r="30" spans="1:72" ht="46.25" customHeight="1" x14ac:dyDescent="0.5">
      <c r="A30" s="65"/>
      <c r="B30" s="950"/>
      <c r="C30" s="951"/>
      <c r="D30" s="957"/>
      <c r="E30" s="958"/>
      <c r="F30" s="958"/>
      <c r="G30" s="958"/>
      <c r="H30" s="958"/>
      <c r="I30" s="958"/>
      <c r="J30" s="958"/>
      <c r="K30" s="958"/>
      <c r="L30" s="958"/>
      <c r="M30" s="958"/>
      <c r="N30" s="958"/>
      <c r="O30" s="958"/>
      <c r="P30" s="958"/>
      <c r="Q30" s="958"/>
      <c r="R30" s="958"/>
      <c r="S30" s="958"/>
      <c r="T30" s="958"/>
      <c r="U30" s="958"/>
      <c r="V30" s="958"/>
      <c r="W30" s="958"/>
      <c r="X30" s="958"/>
      <c r="Y30" s="959"/>
      <c r="Z30" s="965"/>
      <c r="AA30" s="966"/>
      <c r="AB30" s="965"/>
      <c r="AC30" s="966"/>
      <c r="AD30" s="1012"/>
      <c r="AE30" s="1013"/>
      <c r="AF30" s="1018"/>
      <c r="AG30" s="1019"/>
      <c r="AH30" s="1019"/>
      <c r="AI30" s="1019"/>
      <c r="AJ30" s="1019"/>
      <c r="AK30" s="1023"/>
      <c r="AL30" s="973"/>
      <c r="AM30" s="973"/>
      <c r="AN30" s="973"/>
      <c r="AO30" s="973"/>
      <c r="AP30" s="973"/>
      <c r="AQ30" s="973"/>
      <c r="AR30" s="973"/>
      <c r="AS30" s="976"/>
      <c r="AT30" s="980"/>
      <c r="AU30" s="981"/>
      <c r="AV30" s="969">
        <v>2</v>
      </c>
      <c r="AW30" s="1035"/>
      <c r="AX30" s="1035" t="s">
        <v>209</v>
      </c>
      <c r="AY30" s="1035"/>
      <c r="AZ30" s="1035"/>
      <c r="BA30" s="1036"/>
      <c r="BB30" s="1035">
        <v>2</v>
      </c>
      <c r="BC30" s="970"/>
      <c r="BD30" s="970" t="s">
        <v>209</v>
      </c>
      <c r="BE30" s="970"/>
      <c r="BF30" s="970"/>
      <c r="BG30" s="971"/>
      <c r="BH30" s="969">
        <v>2</v>
      </c>
      <c r="BI30" s="970"/>
      <c r="BJ30" s="970" t="s">
        <v>209</v>
      </c>
      <c r="BK30" s="970"/>
      <c r="BL30" s="970"/>
      <c r="BM30" s="971"/>
      <c r="BN30" s="1004"/>
      <c r="BO30" s="1005"/>
      <c r="BP30" s="1005"/>
      <c r="BQ30" s="1005"/>
      <c r="BR30" s="1006"/>
    </row>
    <row r="31" spans="1:72" ht="124.25" customHeight="1" thickBot="1" x14ac:dyDescent="0.55000000000000004">
      <c r="A31" s="65"/>
      <c r="B31" s="952"/>
      <c r="C31" s="953"/>
      <c r="D31" s="960"/>
      <c r="E31" s="961"/>
      <c r="F31" s="961"/>
      <c r="G31" s="961"/>
      <c r="H31" s="961"/>
      <c r="I31" s="961"/>
      <c r="J31" s="961"/>
      <c r="K31" s="961"/>
      <c r="L31" s="961"/>
      <c r="M31" s="961"/>
      <c r="N31" s="961"/>
      <c r="O31" s="961"/>
      <c r="P31" s="961"/>
      <c r="Q31" s="961"/>
      <c r="R31" s="961"/>
      <c r="S31" s="961"/>
      <c r="T31" s="961"/>
      <c r="U31" s="961"/>
      <c r="V31" s="961"/>
      <c r="W31" s="961"/>
      <c r="X31" s="961"/>
      <c r="Y31" s="962"/>
      <c r="Z31" s="967"/>
      <c r="AA31" s="968"/>
      <c r="AB31" s="967"/>
      <c r="AC31" s="968"/>
      <c r="AD31" s="1014"/>
      <c r="AE31" s="1015"/>
      <c r="AF31" s="1020"/>
      <c r="AG31" s="1021"/>
      <c r="AH31" s="1021"/>
      <c r="AI31" s="1021"/>
      <c r="AJ31" s="1021"/>
      <c r="AK31" s="1024"/>
      <c r="AL31" s="974"/>
      <c r="AM31" s="974"/>
      <c r="AN31" s="974"/>
      <c r="AO31" s="974"/>
      <c r="AP31" s="974"/>
      <c r="AQ31" s="974"/>
      <c r="AR31" s="974"/>
      <c r="AS31" s="977"/>
      <c r="AT31" s="987" t="s">
        <v>210</v>
      </c>
      <c r="AU31" s="988"/>
      <c r="AV31" s="989" t="s">
        <v>17</v>
      </c>
      <c r="AW31" s="990"/>
      <c r="AX31" s="991" t="s">
        <v>210</v>
      </c>
      <c r="AY31" s="991"/>
      <c r="AZ31" s="991" t="s">
        <v>211</v>
      </c>
      <c r="BA31" s="992"/>
      <c r="BB31" s="990" t="s">
        <v>17</v>
      </c>
      <c r="BC31" s="991"/>
      <c r="BD31" s="991" t="s">
        <v>210</v>
      </c>
      <c r="BE31" s="991"/>
      <c r="BF31" s="991" t="s">
        <v>211</v>
      </c>
      <c r="BG31" s="992"/>
      <c r="BH31" s="991" t="s">
        <v>17</v>
      </c>
      <c r="BI31" s="991"/>
      <c r="BJ31" s="991" t="s">
        <v>210</v>
      </c>
      <c r="BK31" s="991"/>
      <c r="BL31" s="991" t="s">
        <v>211</v>
      </c>
      <c r="BM31" s="992"/>
      <c r="BN31" s="1007"/>
      <c r="BO31" s="1008"/>
      <c r="BP31" s="1008"/>
      <c r="BQ31" s="1008"/>
      <c r="BR31" s="1009"/>
    </row>
    <row r="32" spans="1:72" ht="46.75" customHeight="1" thickTop="1" thickBot="1" x14ac:dyDescent="0.55000000000000004">
      <c r="A32" s="65"/>
      <c r="B32" s="1037">
        <v>1</v>
      </c>
      <c r="C32" s="1042"/>
      <c r="D32" s="1060" t="s">
        <v>0</v>
      </c>
      <c r="E32" s="1061"/>
      <c r="F32" s="1061"/>
      <c r="G32" s="1061"/>
      <c r="H32" s="1061"/>
      <c r="I32" s="1061"/>
      <c r="J32" s="1061"/>
      <c r="K32" s="1061"/>
      <c r="L32" s="1061"/>
      <c r="M32" s="1061"/>
      <c r="N32" s="1061"/>
      <c r="O32" s="1061"/>
      <c r="P32" s="1061"/>
      <c r="Q32" s="1061"/>
      <c r="R32" s="1061"/>
      <c r="S32" s="1061"/>
      <c r="T32" s="1061"/>
      <c r="U32" s="1061"/>
      <c r="V32" s="1061"/>
      <c r="W32" s="1061"/>
      <c r="X32" s="1061"/>
      <c r="Y32" s="1062"/>
      <c r="Z32" s="1037"/>
      <c r="AA32" s="1038"/>
      <c r="AB32" s="1039"/>
      <c r="AC32" s="1038"/>
      <c r="AD32" s="1040">
        <f>AD33+AD37</f>
        <v>648</v>
      </c>
      <c r="AE32" s="1041"/>
      <c r="AF32" s="1042">
        <f>AF33+AF37</f>
        <v>186</v>
      </c>
      <c r="AG32" s="1043"/>
      <c r="AH32" s="1043"/>
      <c r="AI32" s="1043">
        <f>AI33+AI37</f>
        <v>48</v>
      </c>
      <c r="AJ32" s="1043"/>
      <c r="AK32" s="1043"/>
      <c r="AL32" s="1043">
        <f>AL33+AL37</f>
        <v>24</v>
      </c>
      <c r="AM32" s="1043"/>
      <c r="AN32" s="1043">
        <f>AN33+AN37</f>
        <v>24</v>
      </c>
      <c r="AO32" s="1043"/>
      <c r="AP32" s="1043"/>
      <c r="AQ32" s="1043"/>
      <c r="AR32" s="1043"/>
      <c r="AS32" s="1044"/>
      <c r="AT32" s="1037"/>
      <c r="AU32" s="1039"/>
      <c r="AV32" s="1037">
        <f>AV33+AV37</f>
        <v>288</v>
      </c>
      <c r="AW32" s="1042"/>
      <c r="AX32" s="1044">
        <f t="shared" ref="AX32" si="6">AX33+AX37</f>
        <v>26</v>
      </c>
      <c r="AY32" s="1042"/>
      <c r="AZ32" s="1044">
        <f t="shared" ref="AZ32" si="7">AZ33+AZ37</f>
        <v>8</v>
      </c>
      <c r="BA32" s="1038"/>
      <c r="BB32" s="1039">
        <f t="shared" ref="BB32" si="8">BB33+BB37</f>
        <v>288</v>
      </c>
      <c r="BC32" s="1042"/>
      <c r="BD32" s="1044">
        <f t="shared" ref="BD32" si="9">BD33+BD37</f>
        <v>22</v>
      </c>
      <c r="BE32" s="1042"/>
      <c r="BF32" s="1044">
        <f t="shared" ref="BF32" si="10">BF33+BF37</f>
        <v>8</v>
      </c>
      <c r="BG32" s="1038"/>
      <c r="BH32" s="1039">
        <f>BH33+BH37</f>
        <v>72</v>
      </c>
      <c r="BI32" s="1042"/>
      <c r="BJ32" s="1039"/>
      <c r="BK32" s="1042"/>
      <c r="BL32" s="1044">
        <f t="shared" ref="BL32" si="11">BL33+BL37</f>
        <v>2</v>
      </c>
      <c r="BM32" s="1042"/>
      <c r="BN32" s="1045"/>
      <c r="BO32" s="1046"/>
      <c r="BP32" s="1046"/>
      <c r="BQ32" s="1046"/>
      <c r="BR32" s="1047"/>
    </row>
    <row r="33" spans="1:70" ht="63" customHeight="1" thickTop="1" x14ac:dyDescent="0.5">
      <c r="A33" s="65"/>
      <c r="B33" s="1048" t="s">
        <v>212</v>
      </c>
      <c r="C33" s="1049"/>
      <c r="D33" s="1050" t="s">
        <v>104</v>
      </c>
      <c r="E33" s="1051"/>
      <c r="F33" s="1051"/>
      <c r="G33" s="1051"/>
      <c r="H33" s="1051"/>
      <c r="I33" s="1051"/>
      <c r="J33" s="1051"/>
      <c r="K33" s="1051"/>
      <c r="L33" s="1051"/>
      <c r="M33" s="1051"/>
      <c r="N33" s="1051"/>
      <c r="O33" s="1051"/>
      <c r="P33" s="1051"/>
      <c r="Q33" s="1051"/>
      <c r="R33" s="1051"/>
      <c r="S33" s="1051"/>
      <c r="T33" s="1051"/>
      <c r="U33" s="1051"/>
      <c r="V33" s="1051"/>
      <c r="W33" s="1051"/>
      <c r="X33" s="1051"/>
      <c r="Y33" s="1052"/>
      <c r="Z33" s="1053"/>
      <c r="AA33" s="1054"/>
      <c r="AB33" s="1055"/>
      <c r="AC33" s="1054"/>
      <c r="AD33" s="1056">
        <f>AD34+AD35+AD36</f>
        <v>324</v>
      </c>
      <c r="AE33" s="1057"/>
      <c r="AF33" s="1058">
        <f>AF34+AF35+AF36</f>
        <v>134</v>
      </c>
      <c r="AG33" s="1059"/>
      <c r="AH33" s="1059"/>
      <c r="AI33" s="1059">
        <f>AI34+AI35+AI36</f>
        <v>34</v>
      </c>
      <c r="AJ33" s="1059"/>
      <c r="AK33" s="1059"/>
      <c r="AL33" s="1064">
        <f>AL34+AL35+AL36</f>
        <v>18</v>
      </c>
      <c r="AM33" s="1064"/>
      <c r="AN33" s="1064">
        <f>AN34+AN35+AN36</f>
        <v>16</v>
      </c>
      <c r="AO33" s="1064"/>
      <c r="AP33" s="1064"/>
      <c r="AQ33" s="1064"/>
      <c r="AR33" s="1064"/>
      <c r="AS33" s="1083"/>
      <c r="AT33" s="1079"/>
      <c r="AU33" s="1084"/>
      <c r="AV33" s="1079">
        <f>AV34+AV35+AV36</f>
        <v>108</v>
      </c>
      <c r="AW33" s="1080"/>
      <c r="AX33" s="1081">
        <f t="shared" ref="AX33" si="12">AX34+AX35+AX36</f>
        <v>12</v>
      </c>
      <c r="AY33" s="1080"/>
      <c r="AZ33" s="1081">
        <f t="shared" ref="AZ33" si="13">AZ34+AZ35+AZ36</f>
        <v>3</v>
      </c>
      <c r="BA33" s="1082"/>
      <c r="BB33" s="1080">
        <f>BB34+BB35+BB36</f>
        <v>216</v>
      </c>
      <c r="BC33" s="1059"/>
      <c r="BD33" s="1058">
        <f t="shared" ref="BD33" si="14">BD34+BD35+BD36</f>
        <v>22</v>
      </c>
      <c r="BE33" s="1059"/>
      <c r="BF33" s="1059">
        <f t="shared" ref="BF33" si="15">BF34+BF35+BF36</f>
        <v>6</v>
      </c>
      <c r="BG33" s="1057"/>
      <c r="BH33" s="1063"/>
      <c r="BI33" s="1064"/>
      <c r="BJ33" s="1063"/>
      <c r="BK33" s="1064"/>
      <c r="BL33" s="1063"/>
      <c r="BM33" s="1064"/>
      <c r="BN33" s="1065"/>
      <c r="BO33" s="1066"/>
      <c r="BP33" s="1066"/>
      <c r="BQ33" s="1066"/>
      <c r="BR33" s="1067"/>
    </row>
    <row r="34" spans="1:70" ht="40.25" customHeight="1" x14ac:dyDescent="0.5">
      <c r="A34" s="65"/>
      <c r="B34" s="1068" t="s">
        <v>51</v>
      </c>
      <c r="C34" s="1069"/>
      <c r="D34" s="1070" t="s">
        <v>97</v>
      </c>
      <c r="E34" s="1071"/>
      <c r="F34" s="1071"/>
      <c r="G34" s="1071"/>
      <c r="H34" s="1071"/>
      <c r="I34" s="1071"/>
      <c r="J34" s="1071"/>
      <c r="K34" s="1071"/>
      <c r="L34" s="1071"/>
      <c r="M34" s="1071"/>
      <c r="N34" s="1071"/>
      <c r="O34" s="1071"/>
      <c r="P34" s="1071"/>
      <c r="Q34" s="1071"/>
      <c r="R34" s="1071"/>
      <c r="S34" s="1071"/>
      <c r="T34" s="1071"/>
      <c r="U34" s="1071"/>
      <c r="V34" s="1071"/>
      <c r="W34" s="1071"/>
      <c r="X34" s="1071"/>
      <c r="Y34" s="1072"/>
      <c r="Z34" s="1073">
        <v>1</v>
      </c>
      <c r="AA34" s="1074"/>
      <c r="AB34" s="581"/>
      <c r="AC34" s="1074"/>
      <c r="AD34" s="1075">
        <v>108</v>
      </c>
      <c r="AE34" s="1076"/>
      <c r="AF34" s="1077">
        <v>46</v>
      </c>
      <c r="AG34" s="1078"/>
      <c r="AH34" s="1078"/>
      <c r="AI34" s="1078">
        <f>AL34+AN34+AP34+AR34</f>
        <v>12</v>
      </c>
      <c r="AJ34" s="1078"/>
      <c r="AK34" s="1078"/>
      <c r="AL34" s="1078">
        <v>6</v>
      </c>
      <c r="AM34" s="1078"/>
      <c r="AN34" s="1078">
        <v>6</v>
      </c>
      <c r="AO34" s="1078"/>
      <c r="AP34" s="1078"/>
      <c r="AQ34" s="1078"/>
      <c r="AR34" s="1078"/>
      <c r="AS34" s="1088"/>
      <c r="AT34" s="1073"/>
      <c r="AU34" s="1089"/>
      <c r="AV34" s="1073">
        <f>AD34</f>
        <v>108</v>
      </c>
      <c r="AW34" s="1077"/>
      <c r="AX34" s="1078">
        <f>AI34</f>
        <v>12</v>
      </c>
      <c r="AY34" s="1078"/>
      <c r="AZ34" s="1078">
        <v>3</v>
      </c>
      <c r="BA34" s="1076"/>
      <c r="BB34" s="1077"/>
      <c r="BC34" s="1078"/>
      <c r="BD34" s="1078"/>
      <c r="BE34" s="1078"/>
      <c r="BF34" s="1078"/>
      <c r="BG34" s="1076"/>
      <c r="BH34" s="1077"/>
      <c r="BI34" s="1078"/>
      <c r="BJ34" s="1078"/>
      <c r="BK34" s="1078"/>
      <c r="BL34" s="1078"/>
      <c r="BM34" s="1076"/>
      <c r="BN34" s="1085" t="s">
        <v>146</v>
      </c>
      <c r="BO34" s="1086"/>
      <c r="BP34" s="1086"/>
      <c r="BQ34" s="1086"/>
      <c r="BR34" s="1087"/>
    </row>
    <row r="35" spans="1:70" ht="38.4" customHeight="1" x14ac:dyDescent="0.5">
      <c r="A35" s="65"/>
      <c r="B35" s="1068" t="s">
        <v>52</v>
      </c>
      <c r="C35" s="1069"/>
      <c r="D35" s="1070" t="s">
        <v>98</v>
      </c>
      <c r="E35" s="1071"/>
      <c r="F35" s="1071"/>
      <c r="G35" s="1071"/>
      <c r="H35" s="1071"/>
      <c r="I35" s="1071"/>
      <c r="J35" s="1071"/>
      <c r="K35" s="1071"/>
      <c r="L35" s="1071"/>
      <c r="M35" s="1071"/>
      <c r="N35" s="1071"/>
      <c r="O35" s="1071"/>
      <c r="P35" s="1071"/>
      <c r="Q35" s="1071"/>
      <c r="R35" s="1071"/>
      <c r="S35" s="1071"/>
      <c r="T35" s="1071"/>
      <c r="U35" s="1071"/>
      <c r="V35" s="1071"/>
      <c r="W35" s="1071"/>
      <c r="X35" s="1071"/>
      <c r="Y35" s="1072"/>
      <c r="Z35" s="1073"/>
      <c r="AA35" s="1074"/>
      <c r="AB35" s="581">
        <v>2</v>
      </c>
      <c r="AC35" s="1074"/>
      <c r="AD35" s="1075">
        <v>108</v>
      </c>
      <c r="AE35" s="1076"/>
      <c r="AF35" s="1077">
        <v>42</v>
      </c>
      <c r="AG35" s="1078"/>
      <c r="AH35" s="1078"/>
      <c r="AI35" s="1078">
        <f t="shared" ref="AI35:AI36" si="16">AL35+AN35+AP35+AR35</f>
        <v>10</v>
      </c>
      <c r="AJ35" s="1078"/>
      <c r="AK35" s="1078"/>
      <c r="AL35" s="1078">
        <v>6</v>
      </c>
      <c r="AM35" s="1078"/>
      <c r="AN35" s="1078">
        <v>4</v>
      </c>
      <c r="AO35" s="1078"/>
      <c r="AP35" s="1078"/>
      <c r="AQ35" s="1078"/>
      <c r="AR35" s="1078"/>
      <c r="AS35" s="1088"/>
      <c r="AT35" s="1073"/>
      <c r="AU35" s="1089"/>
      <c r="AV35" s="1073"/>
      <c r="AW35" s="1077"/>
      <c r="AX35" s="1078"/>
      <c r="AY35" s="1078"/>
      <c r="AZ35" s="1078"/>
      <c r="BA35" s="1076"/>
      <c r="BB35" s="1077">
        <f>AD35</f>
        <v>108</v>
      </c>
      <c r="BC35" s="1078"/>
      <c r="BD35" s="1078">
        <f>AI35</f>
        <v>10</v>
      </c>
      <c r="BE35" s="1078"/>
      <c r="BF35" s="1078">
        <v>3</v>
      </c>
      <c r="BG35" s="1076"/>
      <c r="BH35" s="1077"/>
      <c r="BI35" s="1078"/>
      <c r="BJ35" s="1078"/>
      <c r="BK35" s="1078"/>
      <c r="BL35" s="1078"/>
      <c r="BM35" s="1076"/>
      <c r="BN35" s="1085" t="s">
        <v>147</v>
      </c>
      <c r="BO35" s="1086"/>
      <c r="BP35" s="1086"/>
      <c r="BQ35" s="1086"/>
      <c r="BR35" s="1087"/>
    </row>
    <row r="36" spans="1:70" ht="57" customHeight="1" x14ac:dyDescent="0.5">
      <c r="A36" s="65"/>
      <c r="B36" s="1068" t="s">
        <v>213</v>
      </c>
      <c r="C36" s="1069"/>
      <c r="D36" s="1070" t="s">
        <v>99</v>
      </c>
      <c r="E36" s="1071"/>
      <c r="F36" s="1071"/>
      <c r="G36" s="1071"/>
      <c r="H36" s="1071"/>
      <c r="I36" s="1071"/>
      <c r="J36" s="1071"/>
      <c r="K36" s="1071"/>
      <c r="L36" s="1071"/>
      <c r="M36" s="1071"/>
      <c r="N36" s="1071"/>
      <c r="O36" s="1071"/>
      <c r="P36" s="1071"/>
      <c r="Q36" s="1071"/>
      <c r="R36" s="1071"/>
      <c r="S36" s="1071"/>
      <c r="T36" s="1071"/>
      <c r="U36" s="1071"/>
      <c r="V36" s="1071"/>
      <c r="W36" s="1071"/>
      <c r="X36" s="1071"/>
      <c r="Y36" s="1072"/>
      <c r="Z36" s="1073">
        <v>2</v>
      </c>
      <c r="AA36" s="1074"/>
      <c r="AB36" s="581"/>
      <c r="AC36" s="1074"/>
      <c r="AD36" s="1075">
        <v>108</v>
      </c>
      <c r="AE36" s="1076"/>
      <c r="AF36" s="1077">
        <v>46</v>
      </c>
      <c r="AG36" s="1078"/>
      <c r="AH36" s="1078"/>
      <c r="AI36" s="1078">
        <f t="shared" si="16"/>
        <v>12</v>
      </c>
      <c r="AJ36" s="1078"/>
      <c r="AK36" s="1078"/>
      <c r="AL36" s="1078">
        <v>6</v>
      </c>
      <c r="AM36" s="1078"/>
      <c r="AN36" s="1078">
        <v>6</v>
      </c>
      <c r="AO36" s="1078"/>
      <c r="AP36" s="1078"/>
      <c r="AQ36" s="1078"/>
      <c r="AR36" s="1078"/>
      <c r="AS36" s="1088"/>
      <c r="AT36" s="1073"/>
      <c r="AU36" s="1089"/>
      <c r="AV36" s="1073"/>
      <c r="AW36" s="1077"/>
      <c r="AX36" s="1078"/>
      <c r="AY36" s="1078"/>
      <c r="AZ36" s="1078"/>
      <c r="BA36" s="1076"/>
      <c r="BB36" s="1077">
        <f>AD36</f>
        <v>108</v>
      </c>
      <c r="BC36" s="1078"/>
      <c r="BD36" s="1078">
        <f>AI36</f>
        <v>12</v>
      </c>
      <c r="BE36" s="1078"/>
      <c r="BF36" s="1078">
        <v>3</v>
      </c>
      <c r="BG36" s="1076"/>
      <c r="BH36" s="1077"/>
      <c r="BI36" s="1078"/>
      <c r="BJ36" s="1078"/>
      <c r="BK36" s="1078"/>
      <c r="BL36" s="1078"/>
      <c r="BM36" s="1076"/>
      <c r="BN36" s="1085" t="s">
        <v>89</v>
      </c>
      <c r="BO36" s="1086"/>
      <c r="BP36" s="1086"/>
      <c r="BQ36" s="1086"/>
      <c r="BR36" s="1087"/>
    </row>
    <row r="37" spans="1:70" ht="49.25" customHeight="1" x14ac:dyDescent="0.5">
      <c r="A37" s="65"/>
      <c r="B37" s="1090" t="s">
        <v>79</v>
      </c>
      <c r="C37" s="1091"/>
      <c r="D37" s="1092" t="s">
        <v>103</v>
      </c>
      <c r="E37" s="1093"/>
      <c r="F37" s="1093"/>
      <c r="G37" s="1093"/>
      <c r="H37" s="1093"/>
      <c r="I37" s="1093"/>
      <c r="J37" s="1093"/>
      <c r="K37" s="1093"/>
      <c r="L37" s="1093"/>
      <c r="M37" s="1093"/>
      <c r="N37" s="1093"/>
      <c r="O37" s="1093"/>
      <c r="P37" s="1093"/>
      <c r="Q37" s="1093"/>
      <c r="R37" s="1093"/>
      <c r="S37" s="1093"/>
      <c r="T37" s="1093"/>
      <c r="U37" s="1093"/>
      <c r="V37" s="1093"/>
      <c r="W37" s="1093"/>
      <c r="X37" s="1093"/>
      <c r="Y37" s="1094"/>
      <c r="Z37" s="1095"/>
      <c r="AA37" s="1096"/>
      <c r="AB37" s="789"/>
      <c r="AC37" s="1096"/>
      <c r="AD37" s="1097">
        <f>AD38+AD39</f>
        <v>324</v>
      </c>
      <c r="AE37" s="1098"/>
      <c r="AF37" s="1099">
        <f>AF38+AF39</f>
        <v>52</v>
      </c>
      <c r="AG37" s="1100"/>
      <c r="AH37" s="1100"/>
      <c r="AI37" s="1100">
        <f>AI38+AI39</f>
        <v>14</v>
      </c>
      <c r="AJ37" s="1100"/>
      <c r="AK37" s="1100"/>
      <c r="AL37" s="1100">
        <f>AL38+AL39</f>
        <v>6</v>
      </c>
      <c r="AM37" s="1100"/>
      <c r="AN37" s="1100">
        <f>AN38+AN39</f>
        <v>8</v>
      </c>
      <c r="AO37" s="1100"/>
      <c r="AP37" s="1100"/>
      <c r="AQ37" s="1100"/>
      <c r="AR37" s="1100"/>
      <c r="AS37" s="1101"/>
      <c r="AT37" s="1095"/>
      <c r="AU37" s="1102"/>
      <c r="AV37" s="1095">
        <f>AV38+AV39</f>
        <v>180</v>
      </c>
      <c r="AW37" s="1099"/>
      <c r="AX37" s="1101">
        <f>AX38+AX39</f>
        <v>14</v>
      </c>
      <c r="AY37" s="1099"/>
      <c r="AZ37" s="1100">
        <f>AZ38+AZ39</f>
        <v>5</v>
      </c>
      <c r="BA37" s="1098"/>
      <c r="BB37" s="1099">
        <f>BB38+BB39</f>
        <v>72</v>
      </c>
      <c r="BC37" s="1100"/>
      <c r="BD37" s="1100"/>
      <c r="BE37" s="1100"/>
      <c r="BF37" s="1100">
        <f>BF38+BF39</f>
        <v>2</v>
      </c>
      <c r="BG37" s="1098"/>
      <c r="BH37" s="1099">
        <f>BH38+BH39</f>
        <v>72</v>
      </c>
      <c r="BI37" s="1100"/>
      <c r="BJ37" s="1100"/>
      <c r="BK37" s="1100"/>
      <c r="BL37" s="1100">
        <f>BL38+BL39</f>
        <v>2</v>
      </c>
      <c r="BM37" s="1100"/>
      <c r="BN37" s="1085"/>
      <c r="BO37" s="1086"/>
      <c r="BP37" s="1086"/>
      <c r="BQ37" s="1086"/>
      <c r="BR37" s="1087"/>
    </row>
    <row r="38" spans="1:70" ht="44.4" customHeight="1" x14ac:dyDescent="0.5">
      <c r="A38" s="65"/>
      <c r="B38" s="1068" t="s">
        <v>84</v>
      </c>
      <c r="C38" s="1069"/>
      <c r="D38" s="1070" t="s">
        <v>100</v>
      </c>
      <c r="E38" s="1071"/>
      <c r="F38" s="1071"/>
      <c r="G38" s="1071"/>
      <c r="H38" s="1071"/>
      <c r="I38" s="1071"/>
      <c r="J38" s="1071"/>
      <c r="K38" s="1071"/>
      <c r="L38" s="1071"/>
      <c r="M38" s="1071"/>
      <c r="N38" s="1071"/>
      <c r="O38" s="1071"/>
      <c r="P38" s="1071"/>
      <c r="Q38" s="1071"/>
      <c r="R38" s="1071"/>
      <c r="S38" s="1071"/>
      <c r="T38" s="1071"/>
      <c r="U38" s="1071"/>
      <c r="V38" s="1071"/>
      <c r="W38" s="1071"/>
      <c r="X38" s="1071"/>
      <c r="Y38" s="1072"/>
      <c r="Z38" s="1073"/>
      <c r="AA38" s="1074"/>
      <c r="AB38" s="581" t="s">
        <v>230</v>
      </c>
      <c r="AC38" s="1074"/>
      <c r="AD38" s="1075">
        <v>216</v>
      </c>
      <c r="AE38" s="1076"/>
      <c r="AF38" s="1077"/>
      <c r="AG38" s="1078"/>
      <c r="AH38" s="1078"/>
      <c r="AI38" s="1078"/>
      <c r="AJ38" s="1078"/>
      <c r="AK38" s="1078"/>
      <c r="AL38" s="1078"/>
      <c r="AM38" s="1078"/>
      <c r="AN38" s="1078"/>
      <c r="AO38" s="1078"/>
      <c r="AP38" s="1078"/>
      <c r="AQ38" s="1078"/>
      <c r="AR38" s="1078"/>
      <c r="AS38" s="1088"/>
      <c r="AT38" s="1073"/>
      <c r="AU38" s="1089"/>
      <c r="AV38" s="1073">
        <v>72</v>
      </c>
      <c r="AW38" s="1077"/>
      <c r="AX38" s="1078"/>
      <c r="AY38" s="1078"/>
      <c r="AZ38" s="1078">
        <v>2</v>
      </c>
      <c r="BA38" s="1076"/>
      <c r="BB38" s="1077">
        <v>72</v>
      </c>
      <c r="BC38" s="1078"/>
      <c r="BD38" s="1078"/>
      <c r="BE38" s="1078"/>
      <c r="BF38" s="1078">
        <v>2</v>
      </c>
      <c r="BG38" s="1076"/>
      <c r="BH38" s="1077">
        <v>72</v>
      </c>
      <c r="BI38" s="1078"/>
      <c r="BJ38" s="1078"/>
      <c r="BK38" s="1078"/>
      <c r="BL38" s="1078">
        <v>2</v>
      </c>
      <c r="BM38" s="1076"/>
      <c r="BN38" s="1085" t="s">
        <v>231</v>
      </c>
      <c r="BO38" s="1086"/>
      <c r="BP38" s="1086"/>
      <c r="BQ38" s="1086"/>
      <c r="BR38" s="1087"/>
    </row>
    <row r="39" spans="1:70" ht="43.25" customHeight="1" thickBot="1" x14ac:dyDescent="0.55000000000000004">
      <c r="A39" s="65"/>
      <c r="B39" s="1103" t="s">
        <v>85</v>
      </c>
      <c r="C39" s="1104"/>
      <c r="D39" s="1105" t="s">
        <v>101</v>
      </c>
      <c r="E39" s="1106"/>
      <c r="F39" s="1106"/>
      <c r="G39" s="1106"/>
      <c r="H39" s="1106"/>
      <c r="I39" s="1106"/>
      <c r="J39" s="1106"/>
      <c r="K39" s="1106"/>
      <c r="L39" s="1106"/>
      <c r="M39" s="1106"/>
      <c r="N39" s="1106"/>
      <c r="O39" s="1106"/>
      <c r="P39" s="1106"/>
      <c r="Q39" s="1106"/>
      <c r="R39" s="1106"/>
      <c r="S39" s="1106"/>
      <c r="T39" s="1106"/>
      <c r="U39" s="1106"/>
      <c r="V39" s="1106"/>
      <c r="W39" s="1106"/>
      <c r="X39" s="1106"/>
      <c r="Y39" s="1107"/>
      <c r="Z39" s="1108">
        <v>1</v>
      </c>
      <c r="AA39" s="1109"/>
      <c r="AB39" s="1110"/>
      <c r="AC39" s="1109"/>
      <c r="AD39" s="1111">
        <v>108</v>
      </c>
      <c r="AE39" s="1112"/>
      <c r="AF39" s="1113">
        <v>52</v>
      </c>
      <c r="AG39" s="1114"/>
      <c r="AH39" s="1114"/>
      <c r="AI39" s="1114">
        <f>AL39+AN39</f>
        <v>14</v>
      </c>
      <c r="AJ39" s="1114"/>
      <c r="AK39" s="1114"/>
      <c r="AL39" s="1114">
        <v>6</v>
      </c>
      <c r="AM39" s="1114"/>
      <c r="AN39" s="1114">
        <v>8</v>
      </c>
      <c r="AO39" s="1114"/>
      <c r="AP39" s="1114"/>
      <c r="AQ39" s="1114"/>
      <c r="AR39" s="1114"/>
      <c r="AS39" s="1126"/>
      <c r="AT39" s="1108"/>
      <c r="AU39" s="1110"/>
      <c r="AV39" s="1123">
        <f>AD39</f>
        <v>108</v>
      </c>
      <c r="AW39" s="1113"/>
      <c r="AX39" s="1124">
        <f>AI39</f>
        <v>14</v>
      </c>
      <c r="AY39" s="1124"/>
      <c r="AZ39" s="1124">
        <v>3</v>
      </c>
      <c r="BA39" s="1125"/>
      <c r="BB39" s="1113"/>
      <c r="BC39" s="1114"/>
      <c r="BD39" s="1114"/>
      <c r="BE39" s="1114"/>
      <c r="BF39" s="1114"/>
      <c r="BG39" s="1112"/>
      <c r="BH39" s="1113"/>
      <c r="BI39" s="1114"/>
      <c r="BJ39" s="1114"/>
      <c r="BK39" s="1114"/>
      <c r="BL39" s="1114"/>
      <c r="BM39" s="1112"/>
      <c r="BN39" s="1115" t="s">
        <v>234</v>
      </c>
      <c r="BO39" s="1116"/>
      <c r="BP39" s="1116"/>
      <c r="BQ39" s="1116"/>
      <c r="BR39" s="1117"/>
    </row>
    <row r="40" spans="1:70" ht="49.25" customHeight="1" thickTop="1" thickBot="1" x14ac:dyDescent="0.55000000000000004">
      <c r="A40" s="65"/>
      <c r="B40" s="1118" t="s">
        <v>53</v>
      </c>
      <c r="C40" s="1119"/>
      <c r="D40" s="1060" t="s">
        <v>78</v>
      </c>
      <c r="E40" s="1061"/>
      <c r="F40" s="1061"/>
      <c r="G40" s="1061"/>
      <c r="H40" s="1061"/>
      <c r="I40" s="1061"/>
      <c r="J40" s="1061"/>
      <c r="K40" s="1061"/>
      <c r="L40" s="1061"/>
      <c r="M40" s="1061"/>
      <c r="N40" s="1061"/>
      <c r="O40" s="1061"/>
      <c r="P40" s="1061"/>
      <c r="Q40" s="1061"/>
      <c r="R40" s="1061"/>
      <c r="S40" s="1061"/>
      <c r="T40" s="1061"/>
      <c r="U40" s="1061"/>
      <c r="V40" s="1061"/>
      <c r="W40" s="1061"/>
      <c r="X40" s="1061"/>
      <c r="Y40" s="1062"/>
      <c r="Z40" s="1120"/>
      <c r="AA40" s="1121"/>
      <c r="AB40" s="1122"/>
      <c r="AC40" s="1121"/>
      <c r="AD40" s="1040">
        <f>AD41+AD42+AD46+AD49</f>
        <v>918</v>
      </c>
      <c r="AE40" s="1041"/>
      <c r="AF40" s="1042">
        <f>AF41+AF42+AF46+AF49</f>
        <v>398</v>
      </c>
      <c r="AG40" s="1043"/>
      <c r="AH40" s="1043"/>
      <c r="AI40" s="1042">
        <f>AI41+AI42+AI46+AI49</f>
        <v>106</v>
      </c>
      <c r="AJ40" s="1043"/>
      <c r="AK40" s="1043"/>
      <c r="AL40" s="1043">
        <f>AL41+AL42+AL46+AL49</f>
        <v>48</v>
      </c>
      <c r="AM40" s="1043"/>
      <c r="AN40" s="1043">
        <f>AN41+AN42+AN46+AN49</f>
        <v>42</v>
      </c>
      <c r="AO40" s="1043"/>
      <c r="AP40" s="1043">
        <f>AP41+AP42+AP46+AP49</f>
        <v>16</v>
      </c>
      <c r="AQ40" s="1043"/>
      <c r="AR40" s="1043"/>
      <c r="AS40" s="1044"/>
      <c r="AT40" s="1040"/>
      <c r="AU40" s="1044"/>
      <c r="AV40" s="1040">
        <f>AV41+AV42+AV46+AV49</f>
        <v>314</v>
      </c>
      <c r="AW40" s="1043"/>
      <c r="AX40" s="1042">
        <f>AX41+AX42+AX46+AX49</f>
        <v>38</v>
      </c>
      <c r="AY40" s="1043"/>
      <c r="AZ40" s="1043">
        <f>AZ41+AZ42+AZ46+AZ49</f>
        <v>9</v>
      </c>
      <c r="BA40" s="1041"/>
      <c r="BB40" s="1042">
        <f>BB41+BB42+BB46+BB49</f>
        <v>304</v>
      </c>
      <c r="BC40" s="1043"/>
      <c r="BD40" s="1042">
        <f>BD41+BD42+BD46+BD49</f>
        <v>34</v>
      </c>
      <c r="BE40" s="1043"/>
      <c r="BF40" s="1043">
        <f>BF41+BF42+BF46+BF49</f>
        <v>9</v>
      </c>
      <c r="BG40" s="1041"/>
      <c r="BH40" s="1042">
        <f>BH41+BH42+BH46+BH49</f>
        <v>300</v>
      </c>
      <c r="BI40" s="1043"/>
      <c r="BJ40" s="1042">
        <f>BJ41+BJ42+BJ46+BJ49</f>
        <v>34</v>
      </c>
      <c r="BK40" s="1043"/>
      <c r="BL40" s="1042">
        <f>BL41+BL42+BL46+BL49</f>
        <v>9</v>
      </c>
      <c r="BM40" s="1043"/>
      <c r="BN40" s="649"/>
      <c r="BO40" s="650"/>
      <c r="BP40" s="650"/>
      <c r="BQ40" s="650"/>
      <c r="BR40" s="651"/>
    </row>
    <row r="41" spans="1:70" ht="61.25" customHeight="1" thickTop="1" x14ac:dyDescent="0.5">
      <c r="A41" s="65"/>
      <c r="B41" s="1048" t="s">
        <v>54</v>
      </c>
      <c r="C41" s="1127"/>
      <c r="D41" s="1050" t="s">
        <v>96</v>
      </c>
      <c r="E41" s="1051"/>
      <c r="F41" s="1051"/>
      <c r="G41" s="1051"/>
      <c r="H41" s="1051"/>
      <c r="I41" s="1051"/>
      <c r="J41" s="1051"/>
      <c r="K41" s="1051"/>
      <c r="L41" s="1051"/>
      <c r="M41" s="1051"/>
      <c r="N41" s="1051"/>
      <c r="O41" s="1051"/>
      <c r="P41" s="1051"/>
      <c r="Q41" s="1051"/>
      <c r="R41" s="1051"/>
      <c r="S41" s="1051"/>
      <c r="T41" s="1051"/>
      <c r="U41" s="1051"/>
      <c r="V41" s="1051"/>
      <c r="W41" s="1051"/>
      <c r="X41" s="1051"/>
      <c r="Y41" s="1052"/>
      <c r="Z41" s="757"/>
      <c r="AA41" s="779"/>
      <c r="AB41" s="757">
        <v>1</v>
      </c>
      <c r="AC41" s="779"/>
      <c r="AD41" s="1056">
        <v>108</v>
      </c>
      <c r="AE41" s="1057"/>
      <c r="AF41" s="1058">
        <v>52</v>
      </c>
      <c r="AG41" s="1059"/>
      <c r="AH41" s="1059"/>
      <c r="AI41" s="1059">
        <v>16</v>
      </c>
      <c r="AJ41" s="1059"/>
      <c r="AK41" s="1059"/>
      <c r="AL41" s="1059"/>
      <c r="AM41" s="1059"/>
      <c r="AN41" s="1059"/>
      <c r="AO41" s="1059"/>
      <c r="AP41" s="1059">
        <v>16</v>
      </c>
      <c r="AQ41" s="1059"/>
      <c r="AR41" s="1059"/>
      <c r="AS41" s="1135"/>
      <c r="AT41" s="1079"/>
      <c r="AU41" s="1084"/>
      <c r="AV41" s="1079">
        <v>108</v>
      </c>
      <c r="AW41" s="1080"/>
      <c r="AX41" s="1133">
        <v>16</v>
      </c>
      <c r="AY41" s="1133"/>
      <c r="AZ41" s="1133">
        <v>3</v>
      </c>
      <c r="BA41" s="1057"/>
      <c r="BB41" s="1134"/>
      <c r="BC41" s="1128"/>
      <c r="BD41" s="1128"/>
      <c r="BE41" s="1128"/>
      <c r="BF41" s="1128"/>
      <c r="BG41" s="1129"/>
      <c r="BH41" s="759"/>
      <c r="BI41" s="1128"/>
      <c r="BJ41" s="1128"/>
      <c r="BK41" s="1128"/>
      <c r="BL41" s="1128"/>
      <c r="BM41" s="1129"/>
      <c r="BN41" s="1130" t="s">
        <v>20</v>
      </c>
      <c r="BO41" s="1131"/>
      <c r="BP41" s="1131"/>
      <c r="BQ41" s="1131"/>
      <c r="BR41" s="1132"/>
    </row>
    <row r="42" spans="1:70" ht="49.25" customHeight="1" x14ac:dyDescent="0.5">
      <c r="A42" s="65"/>
      <c r="B42" s="1090" t="s">
        <v>93</v>
      </c>
      <c r="C42" s="1091"/>
      <c r="D42" s="1092" t="s">
        <v>149</v>
      </c>
      <c r="E42" s="1093"/>
      <c r="F42" s="1093"/>
      <c r="G42" s="1093"/>
      <c r="H42" s="1093"/>
      <c r="I42" s="1093"/>
      <c r="J42" s="1093"/>
      <c r="K42" s="1093"/>
      <c r="L42" s="1093"/>
      <c r="M42" s="1093"/>
      <c r="N42" s="1093"/>
      <c r="O42" s="1093"/>
      <c r="P42" s="1093"/>
      <c r="Q42" s="1093"/>
      <c r="R42" s="1093"/>
      <c r="S42" s="1093"/>
      <c r="T42" s="1093"/>
      <c r="U42" s="1093"/>
      <c r="V42" s="1093"/>
      <c r="W42" s="1093"/>
      <c r="X42" s="1093"/>
      <c r="Y42" s="1094"/>
      <c r="Z42" s="1095"/>
      <c r="AA42" s="1096"/>
      <c r="AB42" s="789"/>
      <c r="AC42" s="1096"/>
      <c r="AD42" s="1097">
        <f>AD43+AD44+AD45</f>
        <v>304</v>
      </c>
      <c r="AE42" s="1098"/>
      <c r="AF42" s="1099">
        <f>AF43+AF44+AF45</f>
        <v>130</v>
      </c>
      <c r="AG42" s="1100"/>
      <c r="AH42" s="1100"/>
      <c r="AI42" s="1100">
        <f>AI43+AI44+AI45</f>
        <v>34</v>
      </c>
      <c r="AJ42" s="1100"/>
      <c r="AK42" s="1100"/>
      <c r="AL42" s="1100">
        <f>AL43+AL44+AL45</f>
        <v>18</v>
      </c>
      <c r="AM42" s="1100"/>
      <c r="AN42" s="1100">
        <f>AN43+AN44+AN45</f>
        <v>16</v>
      </c>
      <c r="AO42" s="1100"/>
      <c r="AP42" s="1100"/>
      <c r="AQ42" s="1100"/>
      <c r="AR42" s="1100"/>
      <c r="AS42" s="1101"/>
      <c r="AT42" s="1095"/>
      <c r="AU42" s="1102"/>
      <c r="AV42" s="1095">
        <f>AV43+AV44+AV45</f>
        <v>206</v>
      </c>
      <c r="AW42" s="1099"/>
      <c r="AX42" s="1102">
        <f>AX43+AX44+AX45</f>
        <v>22</v>
      </c>
      <c r="AY42" s="1099"/>
      <c r="AZ42" s="1102">
        <f>AZ43+AZ44+AZ45</f>
        <v>6</v>
      </c>
      <c r="BA42" s="1096"/>
      <c r="BB42" s="1099">
        <f>BB43+BB44+BB45</f>
        <v>98</v>
      </c>
      <c r="BC42" s="1101"/>
      <c r="BD42" s="1101">
        <f>BD43+BD44+BD45</f>
        <v>12</v>
      </c>
      <c r="BE42" s="1099"/>
      <c r="BF42" s="1101">
        <f>BF43+BF44+BF45</f>
        <v>3</v>
      </c>
      <c r="BG42" s="1096"/>
      <c r="BH42" s="1099"/>
      <c r="BI42" s="1100"/>
      <c r="BJ42" s="1100"/>
      <c r="BK42" s="1100"/>
      <c r="BL42" s="1100"/>
      <c r="BM42" s="1098"/>
      <c r="BN42" s="1085"/>
      <c r="BO42" s="1086"/>
      <c r="BP42" s="1086"/>
      <c r="BQ42" s="1086"/>
      <c r="BR42" s="1087"/>
    </row>
    <row r="43" spans="1:70" ht="43.25" customHeight="1" x14ac:dyDescent="0.5">
      <c r="A43" s="65"/>
      <c r="B43" s="1068" t="s">
        <v>94</v>
      </c>
      <c r="C43" s="1136"/>
      <c r="D43" s="1070" t="s">
        <v>105</v>
      </c>
      <c r="E43" s="1071"/>
      <c r="F43" s="1071"/>
      <c r="G43" s="1071"/>
      <c r="H43" s="1071"/>
      <c r="I43" s="1071"/>
      <c r="J43" s="1071"/>
      <c r="K43" s="1071"/>
      <c r="L43" s="1071"/>
      <c r="M43" s="1071"/>
      <c r="N43" s="1071"/>
      <c r="O43" s="1071"/>
      <c r="P43" s="1071"/>
      <c r="Q43" s="1071"/>
      <c r="R43" s="1071"/>
      <c r="S43" s="1071"/>
      <c r="T43" s="1071"/>
      <c r="U43" s="1071"/>
      <c r="V43" s="1071"/>
      <c r="W43" s="1071"/>
      <c r="X43" s="1071"/>
      <c r="Y43" s="1072"/>
      <c r="Z43" s="1073">
        <v>2</v>
      </c>
      <c r="AA43" s="1074"/>
      <c r="AB43" s="1073"/>
      <c r="AC43" s="1074"/>
      <c r="AD43" s="1075">
        <v>98</v>
      </c>
      <c r="AE43" s="1076"/>
      <c r="AF43" s="1077">
        <v>44</v>
      </c>
      <c r="AG43" s="1078"/>
      <c r="AH43" s="1078"/>
      <c r="AI43" s="1078">
        <f>AL43+AN43+AP43</f>
        <v>12</v>
      </c>
      <c r="AJ43" s="1078"/>
      <c r="AK43" s="1078"/>
      <c r="AL43" s="1078">
        <v>6</v>
      </c>
      <c r="AM43" s="1078"/>
      <c r="AN43" s="1078">
        <v>6</v>
      </c>
      <c r="AO43" s="1078"/>
      <c r="AP43" s="1078"/>
      <c r="AQ43" s="1078"/>
      <c r="AR43" s="1138"/>
      <c r="AS43" s="1140"/>
      <c r="AT43" s="1141"/>
      <c r="AU43" s="1142"/>
      <c r="AV43" s="1073"/>
      <c r="AW43" s="1077"/>
      <c r="AX43" s="1078"/>
      <c r="AY43" s="1078"/>
      <c r="AZ43" s="1078"/>
      <c r="BA43" s="1076"/>
      <c r="BB43" s="1077">
        <f>AD43</f>
        <v>98</v>
      </c>
      <c r="BC43" s="1078"/>
      <c r="BD43" s="1078">
        <f>AI43</f>
        <v>12</v>
      </c>
      <c r="BE43" s="1078"/>
      <c r="BF43" s="1078">
        <v>3</v>
      </c>
      <c r="BG43" s="1076"/>
      <c r="BH43" s="1137"/>
      <c r="BI43" s="1138"/>
      <c r="BJ43" s="1138"/>
      <c r="BK43" s="1138"/>
      <c r="BL43" s="1138"/>
      <c r="BM43" s="1139"/>
      <c r="BN43" s="1085" t="s">
        <v>59</v>
      </c>
      <c r="BO43" s="1086"/>
      <c r="BP43" s="1086"/>
      <c r="BQ43" s="1086"/>
      <c r="BR43" s="1087"/>
    </row>
    <row r="44" spans="1:70" ht="66" customHeight="1" x14ac:dyDescent="0.5">
      <c r="A44" s="65"/>
      <c r="B44" s="1068" t="s">
        <v>95</v>
      </c>
      <c r="C44" s="1136"/>
      <c r="D44" s="1070" t="s">
        <v>106</v>
      </c>
      <c r="E44" s="1071"/>
      <c r="F44" s="1071"/>
      <c r="G44" s="1071"/>
      <c r="H44" s="1071"/>
      <c r="I44" s="1071"/>
      <c r="J44" s="1071"/>
      <c r="K44" s="1071"/>
      <c r="L44" s="1071"/>
      <c r="M44" s="1071"/>
      <c r="N44" s="1071"/>
      <c r="O44" s="1071"/>
      <c r="P44" s="1071"/>
      <c r="Q44" s="1071"/>
      <c r="R44" s="1071"/>
      <c r="S44" s="1071"/>
      <c r="T44" s="1071"/>
      <c r="U44" s="1071"/>
      <c r="V44" s="1071"/>
      <c r="W44" s="1071"/>
      <c r="X44" s="1071"/>
      <c r="Y44" s="1072"/>
      <c r="Z44" s="1073"/>
      <c r="AA44" s="1074"/>
      <c r="AB44" s="581">
        <v>1</v>
      </c>
      <c r="AC44" s="1074"/>
      <c r="AD44" s="1075">
        <v>108</v>
      </c>
      <c r="AE44" s="1076"/>
      <c r="AF44" s="1077">
        <v>42</v>
      </c>
      <c r="AG44" s="1078"/>
      <c r="AH44" s="1078"/>
      <c r="AI44" s="1078">
        <f t="shared" ref="AI44" si="17">AL44+AN44+AP44</f>
        <v>10</v>
      </c>
      <c r="AJ44" s="1078"/>
      <c r="AK44" s="1078"/>
      <c r="AL44" s="1078">
        <v>6</v>
      </c>
      <c r="AM44" s="1078"/>
      <c r="AN44" s="1078">
        <v>4</v>
      </c>
      <c r="AO44" s="1078"/>
      <c r="AP44" s="1078"/>
      <c r="AQ44" s="1078"/>
      <c r="AR44" s="1078"/>
      <c r="AS44" s="1088"/>
      <c r="AT44" s="1073"/>
      <c r="AU44" s="1089"/>
      <c r="AV44" s="1073">
        <f>AD44</f>
        <v>108</v>
      </c>
      <c r="AW44" s="1077"/>
      <c r="AX44" s="1078">
        <f>AI44</f>
        <v>10</v>
      </c>
      <c r="AY44" s="1078"/>
      <c r="AZ44" s="1078">
        <v>3</v>
      </c>
      <c r="BA44" s="1076"/>
      <c r="BB44" s="1077"/>
      <c r="BC44" s="1078"/>
      <c r="BD44" s="1078"/>
      <c r="BE44" s="1078"/>
      <c r="BF44" s="1078"/>
      <c r="BG44" s="1076"/>
      <c r="BH44" s="1077"/>
      <c r="BI44" s="1078"/>
      <c r="BJ44" s="1078"/>
      <c r="BK44" s="1078"/>
      <c r="BL44" s="1100"/>
      <c r="BM44" s="1098"/>
      <c r="BN44" s="1085" t="s">
        <v>60</v>
      </c>
      <c r="BO44" s="1086"/>
      <c r="BP44" s="1086"/>
      <c r="BQ44" s="1086"/>
      <c r="BR44" s="1087"/>
    </row>
    <row r="45" spans="1:70" ht="66" customHeight="1" x14ac:dyDescent="0.5">
      <c r="A45" s="65"/>
      <c r="B45" s="1068" t="s">
        <v>135</v>
      </c>
      <c r="C45" s="1136"/>
      <c r="D45" s="1070" t="s">
        <v>107</v>
      </c>
      <c r="E45" s="1071"/>
      <c r="F45" s="1071"/>
      <c r="G45" s="1071"/>
      <c r="H45" s="1071"/>
      <c r="I45" s="1071"/>
      <c r="J45" s="1071"/>
      <c r="K45" s="1071"/>
      <c r="L45" s="1071"/>
      <c r="M45" s="1071"/>
      <c r="N45" s="1071"/>
      <c r="O45" s="1071"/>
      <c r="P45" s="1071"/>
      <c r="Q45" s="1071"/>
      <c r="R45" s="1071"/>
      <c r="S45" s="1071"/>
      <c r="T45" s="1071"/>
      <c r="U45" s="1071"/>
      <c r="V45" s="1071"/>
      <c r="W45" s="1071"/>
      <c r="X45" s="1071"/>
      <c r="Y45" s="1072"/>
      <c r="Z45" s="1073"/>
      <c r="AA45" s="1074"/>
      <c r="AB45" s="581">
        <v>1</v>
      </c>
      <c r="AC45" s="1074"/>
      <c r="AD45" s="1075">
        <v>98</v>
      </c>
      <c r="AE45" s="1076"/>
      <c r="AF45" s="1077">
        <v>44</v>
      </c>
      <c r="AG45" s="1078"/>
      <c r="AH45" s="1078"/>
      <c r="AI45" s="1078">
        <f>AL45+AN45</f>
        <v>12</v>
      </c>
      <c r="AJ45" s="1078"/>
      <c r="AK45" s="1078"/>
      <c r="AL45" s="1078">
        <v>6</v>
      </c>
      <c r="AM45" s="1078"/>
      <c r="AN45" s="1078">
        <v>6</v>
      </c>
      <c r="AO45" s="1078"/>
      <c r="AP45" s="1100"/>
      <c r="AQ45" s="1100"/>
      <c r="AR45" s="1100"/>
      <c r="AS45" s="1101"/>
      <c r="AT45" s="1095"/>
      <c r="AU45" s="1102"/>
      <c r="AV45" s="1073">
        <f>AD45</f>
        <v>98</v>
      </c>
      <c r="AW45" s="1077"/>
      <c r="AX45" s="1078">
        <f>AI45</f>
        <v>12</v>
      </c>
      <c r="AY45" s="1078"/>
      <c r="AZ45" s="1078">
        <v>3</v>
      </c>
      <c r="BA45" s="1076"/>
      <c r="BB45" s="1077"/>
      <c r="BC45" s="1078"/>
      <c r="BD45" s="1077"/>
      <c r="BE45" s="1078"/>
      <c r="BF45" s="1077"/>
      <c r="BG45" s="1076"/>
      <c r="BH45" s="1099"/>
      <c r="BI45" s="1100"/>
      <c r="BJ45" s="1100"/>
      <c r="BK45" s="1100"/>
      <c r="BL45" s="1100"/>
      <c r="BM45" s="1098"/>
      <c r="BN45" s="1085" t="s">
        <v>61</v>
      </c>
      <c r="BO45" s="1086"/>
      <c r="BP45" s="1086"/>
      <c r="BQ45" s="1086"/>
      <c r="BR45" s="1087"/>
    </row>
    <row r="46" spans="1:70" ht="46.25" customHeight="1" x14ac:dyDescent="0.5">
      <c r="A46" s="65"/>
      <c r="B46" s="1090" t="s">
        <v>122</v>
      </c>
      <c r="C46" s="1143"/>
      <c r="D46" s="1092" t="s">
        <v>237</v>
      </c>
      <c r="E46" s="1093"/>
      <c r="F46" s="1093"/>
      <c r="G46" s="1093"/>
      <c r="H46" s="1093"/>
      <c r="I46" s="1093"/>
      <c r="J46" s="1093"/>
      <c r="K46" s="1093"/>
      <c r="L46" s="1093"/>
      <c r="M46" s="1093"/>
      <c r="N46" s="1093"/>
      <c r="O46" s="1093"/>
      <c r="P46" s="1093"/>
      <c r="Q46" s="1093"/>
      <c r="R46" s="1093"/>
      <c r="S46" s="1093"/>
      <c r="T46" s="1093"/>
      <c r="U46" s="1093"/>
      <c r="V46" s="1093"/>
      <c r="W46" s="1093"/>
      <c r="X46" s="1093"/>
      <c r="Y46" s="1094"/>
      <c r="Z46" s="1073"/>
      <c r="AA46" s="1074"/>
      <c r="AB46" s="581"/>
      <c r="AC46" s="1074"/>
      <c r="AD46" s="1097">
        <f>AD47+AD48</f>
        <v>192</v>
      </c>
      <c r="AE46" s="1098"/>
      <c r="AF46" s="1099">
        <f>AF47+AF48</f>
        <v>84</v>
      </c>
      <c r="AG46" s="1100"/>
      <c r="AH46" s="1100"/>
      <c r="AI46" s="1100">
        <f>AI47+AI48</f>
        <v>20</v>
      </c>
      <c r="AJ46" s="1100"/>
      <c r="AK46" s="1100"/>
      <c r="AL46" s="1100">
        <f>AL47+AL48</f>
        <v>12</v>
      </c>
      <c r="AM46" s="1100"/>
      <c r="AN46" s="1100">
        <f>AN47+AN48</f>
        <v>8</v>
      </c>
      <c r="AO46" s="1100"/>
      <c r="AP46" s="1078"/>
      <c r="AQ46" s="1078"/>
      <c r="AR46" s="1078"/>
      <c r="AS46" s="1088"/>
      <c r="AT46" s="1073"/>
      <c r="AU46" s="1089"/>
      <c r="AV46" s="1073"/>
      <c r="AW46" s="1077"/>
      <c r="AX46" s="1078"/>
      <c r="AY46" s="1078"/>
      <c r="AZ46" s="1078"/>
      <c r="BA46" s="1076"/>
      <c r="BB46" s="1099">
        <f>BB47+BB48</f>
        <v>98</v>
      </c>
      <c r="BC46" s="1101"/>
      <c r="BD46" s="1100">
        <f>BD47+BD48</f>
        <v>10</v>
      </c>
      <c r="BE46" s="1100"/>
      <c r="BF46" s="1099">
        <f>BF47+BF48</f>
        <v>3</v>
      </c>
      <c r="BG46" s="1100"/>
      <c r="BH46" s="1097">
        <f>BH47+BH48</f>
        <v>94</v>
      </c>
      <c r="BI46" s="1101"/>
      <c r="BJ46" s="1100">
        <f>BJ47+BJ48</f>
        <v>10</v>
      </c>
      <c r="BK46" s="1100"/>
      <c r="BL46" s="1099">
        <f>BL47+BL48</f>
        <v>3</v>
      </c>
      <c r="BM46" s="1100"/>
      <c r="BN46" s="1085"/>
      <c r="BO46" s="1086"/>
      <c r="BP46" s="1086"/>
      <c r="BQ46" s="1086"/>
      <c r="BR46" s="1087"/>
    </row>
    <row r="47" spans="1:70" ht="40.25" customHeight="1" x14ac:dyDescent="0.5">
      <c r="A47" s="65"/>
      <c r="B47" s="1068" t="s">
        <v>112</v>
      </c>
      <c r="C47" s="1136"/>
      <c r="D47" s="1144" t="s">
        <v>108</v>
      </c>
      <c r="E47" s="1145"/>
      <c r="F47" s="1145"/>
      <c r="G47" s="1145"/>
      <c r="H47" s="1145"/>
      <c r="I47" s="1145"/>
      <c r="J47" s="1145"/>
      <c r="K47" s="1145"/>
      <c r="L47" s="1145"/>
      <c r="M47" s="1145"/>
      <c r="N47" s="1145"/>
      <c r="O47" s="1145"/>
      <c r="P47" s="1145"/>
      <c r="Q47" s="1145"/>
      <c r="R47" s="1145"/>
      <c r="S47" s="1145"/>
      <c r="T47" s="1145"/>
      <c r="U47" s="1145"/>
      <c r="V47" s="1145"/>
      <c r="W47" s="1145"/>
      <c r="X47" s="1145"/>
      <c r="Y47" s="1146"/>
      <c r="Z47" s="1073"/>
      <c r="AA47" s="1074"/>
      <c r="AB47" s="581">
        <v>3</v>
      </c>
      <c r="AC47" s="1074"/>
      <c r="AD47" s="1075">
        <v>94</v>
      </c>
      <c r="AE47" s="1076"/>
      <c r="AF47" s="1077">
        <v>42</v>
      </c>
      <c r="AG47" s="1078"/>
      <c r="AH47" s="1078"/>
      <c r="AI47" s="1078">
        <f>AL47+AN47</f>
        <v>10</v>
      </c>
      <c r="AJ47" s="1078"/>
      <c r="AK47" s="1078"/>
      <c r="AL47" s="1078">
        <v>6</v>
      </c>
      <c r="AM47" s="1078"/>
      <c r="AN47" s="1078">
        <v>4</v>
      </c>
      <c r="AO47" s="1078"/>
      <c r="AP47" s="1078"/>
      <c r="AQ47" s="1078"/>
      <c r="AR47" s="1078"/>
      <c r="AS47" s="1088"/>
      <c r="AT47" s="1073"/>
      <c r="AU47" s="1089"/>
      <c r="AV47" s="1073"/>
      <c r="AW47" s="1077"/>
      <c r="AX47" s="1078"/>
      <c r="AY47" s="1078"/>
      <c r="AZ47" s="1078"/>
      <c r="BA47" s="1076"/>
      <c r="BB47" s="1077"/>
      <c r="BC47" s="1078"/>
      <c r="BD47" s="1078"/>
      <c r="BE47" s="1078"/>
      <c r="BF47" s="1078"/>
      <c r="BG47" s="1076"/>
      <c r="BH47" s="1077">
        <f>AD47</f>
        <v>94</v>
      </c>
      <c r="BI47" s="1078"/>
      <c r="BJ47" s="1078">
        <f>AI47</f>
        <v>10</v>
      </c>
      <c r="BK47" s="1078"/>
      <c r="BL47" s="1078">
        <v>3</v>
      </c>
      <c r="BM47" s="1076"/>
      <c r="BN47" s="1085" t="s">
        <v>235</v>
      </c>
      <c r="BO47" s="1086"/>
      <c r="BP47" s="1086"/>
      <c r="BQ47" s="1086"/>
      <c r="BR47" s="1087"/>
    </row>
    <row r="48" spans="1:70" ht="41.4" customHeight="1" x14ac:dyDescent="0.5">
      <c r="A48" s="65"/>
      <c r="B48" s="1068" t="s">
        <v>113</v>
      </c>
      <c r="C48" s="1136"/>
      <c r="D48" s="1144" t="s">
        <v>109</v>
      </c>
      <c r="E48" s="1145"/>
      <c r="F48" s="1145"/>
      <c r="G48" s="1145"/>
      <c r="H48" s="1145"/>
      <c r="I48" s="1145"/>
      <c r="J48" s="1145"/>
      <c r="K48" s="1145"/>
      <c r="L48" s="1145"/>
      <c r="M48" s="1145"/>
      <c r="N48" s="1145"/>
      <c r="O48" s="1145"/>
      <c r="P48" s="1145"/>
      <c r="Q48" s="1145"/>
      <c r="R48" s="1145"/>
      <c r="S48" s="1145"/>
      <c r="T48" s="1145"/>
      <c r="U48" s="1145"/>
      <c r="V48" s="1145"/>
      <c r="W48" s="1145"/>
      <c r="X48" s="1145"/>
      <c r="Y48" s="1146"/>
      <c r="Z48" s="1073">
        <v>2</v>
      </c>
      <c r="AA48" s="1074"/>
      <c r="AB48" s="789"/>
      <c r="AC48" s="1096"/>
      <c r="AD48" s="1075">
        <v>98</v>
      </c>
      <c r="AE48" s="1076"/>
      <c r="AF48" s="1077">
        <v>42</v>
      </c>
      <c r="AG48" s="1078"/>
      <c r="AH48" s="1078"/>
      <c r="AI48" s="1077">
        <f>AL48+AN48</f>
        <v>10</v>
      </c>
      <c r="AJ48" s="1078"/>
      <c r="AK48" s="1078"/>
      <c r="AL48" s="1078">
        <v>6</v>
      </c>
      <c r="AM48" s="1078"/>
      <c r="AN48" s="1078">
        <v>4</v>
      </c>
      <c r="AO48" s="1078"/>
      <c r="AP48" s="1078"/>
      <c r="AQ48" s="1078"/>
      <c r="AR48" s="1100"/>
      <c r="AS48" s="1101"/>
      <c r="AT48" s="1095"/>
      <c r="AU48" s="1102"/>
      <c r="AV48" s="1095"/>
      <c r="AW48" s="1099"/>
      <c r="AX48" s="1100"/>
      <c r="AY48" s="1100"/>
      <c r="AZ48" s="1100"/>
      <c r="BA48" s="1098"/>
      <c r="BB48" s="1077">
        <f>AD48</f>
        <v>98</v>
      </c>
      <c r="BC48" s="1078"/>
      <c r="BD48" s="1077">
        <f>AI48</f>
        <v>10</v>
      </c>
      <c r="BE48" s="1078"/>
      <c r="BF48" s="1077">
        <v>3</v>
      </c>
      <c r="BG48" s="1076"/>
      <c r="BH48" s="1077"/>
      <c r="BI48" s="1078"/>
      <c r="BJ48" s="1077"/>
      <c r="BK48" s="1078"/>
      <c r="BL48" s="1077"/>
      <c r="BM48" s="1078"/>
      <c r="BN48" s="1085" t="s">
        <v>236</v>
      </c>
      <c r="BO48" s="1086"/>
      <c r="BP48" s="1086"/>
      <c r="BQ48" s="1086"/>
      <c r="BR48" s="1087"/>
    </row>
    <row r="49" spans="1:70" ht="63" customHeight="1" x14ac:dyDescent="0.5">
      <c r="A49" s="65"/>
      <c r="B49" s="1090" t="s">
        <v>114</v>
      </c>
      <c r="C49" s="1143"/>
      <c r="D49" s="1092" t="s">
        <v>238</v>
      </c>
      <c r="E49" s="1093"/>
      <c r="F49" s="1093"/>
      <c r="G49" s="1093"/>
      <c r="H49" s="1093"/>
      <c r="I49" s="1093"/>
      <c r="J49" s="1093"/>
      <c r="K49" s="1093"/>
      <c r="L49" s="1093"/>
      <c r="M49" s="1093"/>
      <c r="N49" s="1093"/>
      <c r="O49" s="1093"/>
      <c r="P49" s="1093"/>
      <c r="Q49" s="1093"/>
      <c r="R49" s="1093"/>
      <c r="S49" s="1093"/>
      <c r="T49" s="1093"/>
      <c r="U49" s="1093"/>
      <c r="V49" s="1093"/>
      <c r="W49" s="1093"/>
      <c r="X49" s="1093"/>
      <c r="Y49" s="1094"/>
      <c r="Z49" s="1073"/>
      <c r="AA49" s="1074"/>
      <c r="AB49" s="581"/>
      <c r="AC49" s="1074"/>
      <c r="AD49" s="1097">
        <f>AD50+AD51+AD52</f>
        <v>314</v>
      </c>
      <c r="AE49" s="1098"/>
      <c r="AF49" s="1099">
        <f>AF50+AF51+AF52</f>
        <v>132</v>
      </c>
      <c r="AG49" s="1100"/>
      <c r="AH49" s="1100"/>
      <c r="AI49" s="1100">
        <f>AI50+AI51+AI52</f>
        <v>36</v>
      </c>
      <c r="AJ49" s="1100"/>
      <c r="AK49" s="1100"/>
      <c r="AL49" s="1100">
        <f>AL50+AL51+AL52</f>
        <v>18</v>
      </c>
      <c r="AM49" s="1100"/>
      <c r="AN49" s="1100">
        <f>AN50+AN51+AN52</f>
        <v>18</v>
      </c>
      <c r="AO49" s="1100"/>
      <c r="AP49" s="1078"/>
      <c r="AQ49" s="1078"/>
      <c r="AR49" s="1078"/>
      <c r="AS49" s="1088"/>
      <c r="AT49" s="1073"/>
      <c r="AU49" s="1089"/>
      <c r="AV49" s="1073"/>
      <c r="AW49" s="1077"/>
      <c r="AX49" s="1078"/>
      <c r="AY49" s="1078"/>
      <c r="AZ49" s="1078"/>
      <c r="BA49" s="1076"/>
      <c r="BB49" s="1099">
        <f>BB50+BB51+BB52</f>
        <v>108</v>
      </c>
      <c r="BC49" s="1101"/>
      <c r="BD49" s="1100">
        <f>BD50+BD51+BD52</f>
        <v>12</v>
      </c>
      <c r="BE49" s="1100"/>
      <c r="BF49" s="1099">
        <f>BF50+BF51+BF52</f>
        <v>3</v>
      </c>
      <c r="BG49" s="1100"/>
      <c r="BH49" s="1097">
        <f>BH50+BH51+BH52</f>
        <v>206</v>
      </c>
      <c r="BI49" s="1101"/>
      <c r="BJ49" s="1100">
        <f>BJ50+BJ51+BJ52</f>
        <v>24</v>
      </c>
      <c r="BK49" s="1100"/>
      <c r="BL49" s="1099">
        <f>BL50+BL51+BL52</f>
        <v>6</v>
      </c>
      <c r="BM49" s="1100"/>
      <c r="BN49" s="1085"/>
      <c r="BO49" s="1086"/>
      <c r="BP49" s="1086"/>
      <c r="BQ49" s="1086"/>
      <c r="BR49" s="1087"/>
    </row>
    <row r="50" spans="1:70" ht="37.25" customHeight="1" x14ac:dyDescent="0.5">
      <c r="A50" s="65"/>
      <c r="B50" s="1147" t="s">
        <v>115</v>
      </c>
      <c r="C50" s="1148"/>
      <c r="D50" s="1070" t="s">
        <v>110</v>
      </c>
      <c r="E50" s="1071"/>
      <c r="F50" s="1071"/>
      <c r="G50" s="1071"/>
      <c r="H50" s="1071"/>
      <c r="I50" s="1071"/>
      <c r="J50" s="1071"/>
      <c r="K50" s="1071"/>
      <c r="L50" s="1071"/>
      <c r="M50" s="1071"/>
      <c r="N50" s="1071"/>
      <c r="O50" s="1071"/>
      <c r="P50" s="1071"/>
      <c r="Q50" s="1071"/>
      <c r="R50" s="1071"/>
      <c r="S50" s="1071"/>
      <c r="T50" s="1071"/>
      <c r="U50" s="1071"/>
      <c r="V50" s="1071"/>
      <c r="W50" s="1071"/>
      <c r="X50" s="1071"/>
      <c r="Y50" s="1072"/>
      <c r="Z50" s="1073"/>
      <c r="AA50" s="1074"/>
      <c r="AB50" s="581">
        <v>2</v>
      </c>
      <c r="AC50" s="1074"/>
      <c r="AD50" s="1075">
        <v>108</v>
      </c>
      <c r="AE50" s="1076"/>
      <c r="AF50" s="1077">
        <v>44</v>
      </c>
      <c r="AG50" s="1078"/>
      <c r="AH50" s="1078"/>
      <c r="AI50" s="1078">
        <f t="shared" ref="AI50:AI52" si="18">AL50+AN50+AP50</f>
        <v>12</v>
      </c>
      <c r="AJ50" s="1078"/>
      <c r="AK50" s="1078"/>
      <c r="AL50" s="1078">
        <v>6</v>
      </c>
      <c r="AM50" s="1078"/>
      <c r="AN50" s="1078">
        <v>6</v>
      </c>
      <c r="AO50" s="1078"/>
      <c r="AP50" s="1078"/>
      <c r="AQ50" s="1078"/>
      <c r="AR50" s="1078"/>
      <c r="AS50" s="1088"/>
      <c r="AT50" s="1073"/>
      <c r="AU50" s="1089"/>
      <c r="AV50" s="1073"/>
      <c r="AW50" s="1077"/>
      <c r="AX50" s="1078"/>
      <c r="AY50" s="1078"/>
      <c r="AZ50" s="1078"/>
      <c r="BA50" s="1076"/>
      <c r="BB50" s="1077">
        <f>AD50</f>
        <v>108</v>
      </c>
      <c r="BC50" s="1078"/>
      <c r="BD50" s="1078">
        <f>AI50</f>
        <v>12</v>
      </c>
      <c r="BE50" s="1078"/>
      <c r="BF50" s="1078">
        <v>3</v>
      </c>
      <c r="BG50" s="1076"/>
      <c r="BH50" s="1077"/>
      <c r="BI50" s="1078"/>
      <c r="BJ50" s="1078"/>
      <c r="BK50" s="1078"/>
      <c r="BL50" s="1078"/>
      <c r="BM50" s="1076"/>
      <c r="BN50" s="1085" t="s">
        <v>118</v>
      </c>
      <c r="BO50" s="1086"/>
      <c r="BP50" s="1086"/>
      <c r="BQ50" s="1086"/>
      <c r="BR50" s="1087"/>
    </row>
    <row r="51" spans="1:70" ht="68.400000000000006" customHeight="1" x14ac:dyDescent="0.5">
      <c r="A51" s="65"/>
      <c r="B51" s="1147" t="s">
        <v>116</v>
      </c>
      <c r="C51" s="1148"/>
      <c r="D51" s="1070" t="s">
        <v>233</v>
      </c>
      <c r="E51" s="1071"/>
      <c r="F51" s="1071"/>
      <c r="G51" s="1071"/>
      <c r="H51" s="1071"/>
      <c r="I51" s="1071"/>
      <c r="J51" s="1071"/>
      <c r="K51" s="1071"/>
      <c r="L51" s="1071"/>
      <c r="M51" s="1071"/>
      <c r="N51" s="1071"/>
      <c r="O51" s="1071"/>
      <c r="P51" s="1071"/>
      <c r="Q51" s="1071"/>
      <c r="R51" s="1071"/>
      <c r="S51" s="1071"/>
      <c r="T51" s="1071"/>
      <c r="U51" s="1071"/>
      <c r="V51" s="1071"/>
      <c r="W51" s="1071"/>
      <c r="X51" s="1071"/>
      <c r="Y51" s="1072"/>
      <c r="Z51" s="1073">
        <v>3</v>
      </c>
      <c r="AA51" s="1074"/>
      <c r="AB51" s="1073"/>
      <c r="AC51" s="1074"/>
      <c r="AD51" s="1073">
        <v>108</v>
      </c>
      <c r="AE51" s="1074"/>
      <c r="AF51" s="1073">
        <v>44</v>
      </c>
      <c r="AG51" s="581"/>
      <c r="AH51" s="1077"/>
      <c r="AI51" s="1078">
        <f t="shared" ref="AI51" si="19">AL51+AN51+AP51</f>
        <v>12</v>
      </c>
      <c r="AJ51" s="1078"/>
      <c r="AK51" s="1078"/>
      <c r="AL51" s="1088">
        <v>6</v>
      </c>
      <c r="AM51" s="1077"/>
      <c r="AN51" s="1088">
        <v>6</v>
      </c>
      <c r="AO51" s="1077"/>
      <c r="AP51" s="1088"/>
      <c r="AQ51" s="1077"/>
      <c r="AR51" s="1088"/>
      <c r="AS51" s="1074"/>
      <c r="AT51" s="405"/>
      <c r="AU51" s="406"/>
      <c r="AV51" s="1073"/>
      <c r="AW51" s="1077"/>
      <c r="AX51" s="1088"/>
      <c r="AY51" s="1077"/>
      <c r="AZ51" s="1088"/>
      <c r="BA51" s="1074"/>
      <c r="BB51" s="1089"/>
      <c r="BC51" s="1077"/>
      <c r="BD51" s="1088"/>
      <c r="BE51" s="1077"/>
      <c r="BF51" s="1088"/>
      <c r="BG51" s="1074"/>
      <c r="BH51" s="1073">
        <f>AD51</f>
        <v>108</v>
      </c>
      <c r="BI51" s="1077"/>
      <c r="BJ51" s="1088">
        <f>AI51</f>
        <v>12</v>
      </c>
      <c r="BK51" s="1077"/>
      <c r="BL51" s="1088">
        <v>3</v>
      </c>
      <c r="BM51" s="1074"/>
      <c r="BN51" s="1085" t="s">
        <v>119</v>
      </c>
      <c r="BO51" s="1086"/>
      <c r="BP51" s="1086"/>
      <c r="BQ51" s="1086"/>
      <c r="BR51" s="1087"/>
    </row>
    <row r="52" spans="1:70" ht="40.25" customHeight="1" x14ac:dyDescent="0.5">
      <c r="A52" s="65"/>
      <c r="B52" s="1068" t="s">
        <v>117</v>
      </c>
      <c r="C52" s="1136"/>
      <c r="D52" s="1070" t="s">
        <v>111</v>
      </c>
      <c r="E52" s="1071"/>
      <c r="F52" s="1071"/>
      <c r="G52" s="1071"/>
      <c r="H52" s="1071"/>
      <c r="I52" s="1071"/>
      <c r="J52" s="1071"/>
      <c r="K52" s="1071"/>
      <c r="L52" s="1071"/>
      <c r="M52" s="1071"/>
      <c r="N52" s="1071"/>
      <c r="O52" s="1071"/>
      <c r="P52" s="1071"/>
      <c r="Q52" s="1071"/>
      <c r="R52" s="1071"/>
      <c r="S52" s="1071"/>
      <c r="T52" s="1071"/>
      <c r="U52" s="1071"/>
      <c r="V52" s="1071"/>
      <c r="W52" s="1071"/>
      <c r="X52" s="1071"/>
      <c r="Y52" s="1072"/>
      <c r="Z52" s="1073">
        <v>3</v>
      </c>
      <c r="AA52" s="1074"/>
      <c r="AB52" s="581"/>
      <c r="AC52" s="1074"/>
      <c r="AD52" s="1075">
        <v>98</v>
      </c>
      <c r="AE52" s="1076"/>
      <c r="AF52" s="1077">
        <v>44</v>
      </c>
      <c r="AG52" s="1078"/>
      <c r="AH52" s="1078"/>
      <c r="AI52" s="1078">
        <f t="shared" si="18"/>
        <v>12</v>
      </c>
      <c r="AJ52" s="1078"/>
      <c r="AK52" s="1078"/>
      <c r="AL52" s="1078">
        <v>6</v>
      </c>
      <c r="AM52" s="1078"/>
      <c r="AN52" s="1078">
        <v>6</v>
      </c>
      <c r="AO52" s="1078"/>
      <c r="AP52" s="1078"/>
      <c r="AQ52" s="1078"/>
      <c r="AR52" s="1078"/>
      <c r="AS52" s="1088"/>
      <c r="AT52" s="1073"/>
      <c r="AU52" s="1089"/>
      <c r="AV52" s="1073"/>
      <c r="AW52" s="1077"/>
      <c r="AX52" s="1078"/>
      <c r="AY52" s="1078"/>
      <c r="AZ52" s="1078"/>
      <c r="BA52" s="1076"/>
      <c r="BB52" s="1077"/>
      <c r="BC52" s="1078"/>
      <c r="BD52" s="1078"/>
      <c r="BE52" s="1078"/>
      <c r="BF52" s="1078"/>
      <c r="BG52" s="1076"/>
      <c r="BH52" s="1077">
        <f>AD52</f>
        <v>98</v>
      </c>
      <c r="BI52" s="1078"/>
      <c r="BJ52" s="1078">
        <f>AI52</f>
        <v>12</v>
      </c>
      <c r="BK52" s="1078"/>
      <c r="BL52" s="1078">
        <v>3</v>
      </c>
      <c r="BM52" s="1076"/>
      <c r="BN52" s="1085" t="s">
        <v>120</v>
      </c>
      <c r="BO52" s="1086"/>
      <c r="BP52" s="1086"/>
      <c r="BQ52" s="1086"/>
      <c r="BR52" s="1087"/>
    </row>
    <row r="53" spans="1:70" ht="37.25" customHeight="1" x14ac:dyDescent="0.6">
      <c r="A53" s="153"/>
      <c r="B53" s="1090" t="s">
        <v>123</v>
      </c>
      <c r="C53" s="1143"/>
      <c r="D53" s="1154" t="s">
        <v>1</v>
      </c>
      <c r="E53" s="1154"/>
      <c r="F53" s="1154"/>
      <c r="G53" s="1154"/>
      <c r="H53" s="1154"/>
      <c r="I53" s="1154"/>
      <c r="J53" s="1154"/>
      <c r="K53" s="1154"/>
      <c r="L53" s="1154"/>
      <c r="M53" s="1154"/>
      <c r="N53" s="1154"/>
      <c r="O53" s="1154"/>
      <c r="P53" s="1154"/>
      <c r="Q53" s="1154"/>
      <c r="R53" s="1154"/>
      <c r="S53" s="1154"/>
      <c r="T53" s="1154"/>
      <c r="U53" s="1154"/>
      <c r="V53" s="1154"/>
      <c r="W53" s="1154"/>
      <c r="X53" s="1154"/>
      <c r="Y53" s="1155"/>
      <c r="Z53" s="969"/>
      <c r="AA53" s="1036"/>
      <c r="AB53" s="970"/>
      <c r="AC53" s="1036"/>
      <c r="AD53" s="237" t="s">
        <v>37</v>
      </c>
      <c r="AE53" s="238">
        <v>338</v>
      </c>
      <c r="AF53" s="168" t="s">
        <v>37</v>
      </c>
      <c r="AG53" s="1156">
        <v>218</v>
      </c>
      <c r="AH53" s="1157"/>
      <c r="AI53" s="168" t="s">
        <v>37</v>
      </c>
      <c r="AJ53" s="1156">
        <f>AJ54+AJ55+AJ56</f>
        <v>60</v>
      </c>
      <c r="AK53" s="1158"/>
      <c r="AL53" s="239" t="s">
        <v>37</v>
      </c>
      <c r="AM53" s="240">
        <f>AM54+AM55+AM56</f>
        <v>18</v>
      </c>
      <c r="AN53" s="239" t="s">
        <v>37</v>
      </c>
      <c r="AO53" s="240">
        <f>AO54+AO55+AO56</f>
        <v>6</v>
      </c>
      <c r="AP53" s="239" t="s">
        <v>37</v>
      </c>
      <c r="AQ53" s="240">
        <f>AQ54+AQ55+AQ56</f>
        <v>26</v>
      </c>
      <c r="AR53" s="239" t="s">
        <v>37</v>
      </c>
      <c r="AS53" s="168">
        <v>10</v>
      </c>
      <c r="AT53" s="272"/>
      <c r="AU53" s="393"/>
      <c r="AV53" s="281" t="s">
        <v>37</v>
      </c>
      <c r="AW53" s="241">
        <f>AW54+AW55</f>
        <v>132</v>
      </c>
      <c r="AX53" s="278" t="s">
        <v>37</v>
      </c>
      <c r="AY53" s="243">
        <f>AY54+AY55</f>
        <v>20</v>
      </c>
      <c r="AZ53" s="278"/>
      <c r="BA53" s="277"/>
      <c r="BB53" s="316" t="s">
        <v>37</v>
      </c>
      <c r="BC53" s="241">
        <f>BC54+BC55</f>
        <v>134</v>
      </c>
      <c r="BD53" s="242" t="s">
        <v>37</v>
      </c>
      <c r="BE53" s="240">
        <f>BE54+BE55</f>
        <v>26</v>
      </c>
      <c r="BF53" s="242" t="s">
        <v>37</v>
      </c>
      <c r="BG53" s="244">
        <v>7</v>
      </c>
      <c r="BH53" s="167" t="s">
        <v>37</v>
      </c>
      <c r="BI53" s="240">
        <v>72</v>
      </c>
      <c r="BJ53" s="242" t="s">
        <v>37</v>
      </c>
      <c r="BK53" s="240">
        <v>14</v>
      </c>
      <c r="BL53" s="242" t="s">
        <v>37</v>
      </c>
      <c r="BM53" s="168">
        <v>2</v>
      </c>
      <c r="BN53" s="1251"/>
      <c r="BO53" s="1252"/>
      <c r="BP53" s="1252"/>
      <c r="BQ53" s="1252"/>
      <c r="BR53" s="1253"/>
    </row>
    <row r="54" spans="1:70" ht="35.4" customHeight="1" x14ac:dyDescent="0.6">
      <c r="A54" s="153"/>
      <c r="B54" s="1068" t="s">
        <v>124</v>
      </c>
      <c r="C54" s="1136"/>
      <c r="D54" s="1149" t="s">
        <v>214</v>
      </c>
      <c r="E54" s="1149"/>
      <c r="F54" s="1149"/>
      <c r="G54" s="1149"/>
      <c r="H54" s="1149"/>
      <c r="I54" s="1149"/>
      <c r="J54" s="1149"/>
      <c r="K54" s="1149"/>
      <c r="L54" s="1149"/>
      <c r="M54" s="1149"/>
      <c r="N54" s="1149"/>
      <c r="O54" s="1149"/>
      <c r="P54" s="1149"/>
      <c r="Q54" s="1149"/>
      <c r="R54" s="1149"/>
      <c r="S54" s="1149"/>
      <c r="T54" s="1149"/>
      <c r="U54" s="1149"/>
      <c r="V54" s="1149"/>
      <c r="W54" s="1149"/>
      <c r="X54" s="1149"/>
      <c r="Y54" s="1150"/>
      <c r="Z54" s="405" t="s">
        <v>37</v>
      </c>
      <c r="AA54" s="407">
        <v>2</v>
      </c>
      <c r="AB54" s="366"/>
      <c r="AC54" s="407"/>
      <c r="AD54" s="245" t="s">
        <v>37</v>
      </c>
      <c r="AE54" s="246">
        <v>124</v>
      </c>
      <c r="AF54" s="167" t="s">
        <v>37</v>
      </c>
      <c r="AG54" s="970">
        <v>72</v>
      </c>
      <c r="AH54" s="1036"/>
      <c r="AI54" s="167" t="s">
        <v>37</v>
      </c>
      <c r="AJ54" s="970">
        <v>20</v>
      </c>
      <c r="AK54" s="971"/>
      <c r="AL54" s="239" t="s">
        <v>37</v>
      </c>
      <c r="AM54" s="247">
        <v>10</v>
      </c>
      <c r="AN54" s="239"/>
      <c r="AO54" s="247"/>
      <c r="AP54" s="239"/>
      <c r="AQ54" s="247"/>
      <c r="AR54" s="239" t="s">
        <v>37</v>
      </c>
      <c r="AS54" s="167">
        <v>10</v>
      </c>
      <c r="AT54" s="271"/>
      <c r="AU54" s="394"/>
      <c r="AV54" s="281" t="s">
        <v>37</v>
      </c>
      <c r="AW54" s="279">
        <v>62</v>
      </c>
      <c r="AX54" s="280" t="s">
        <v>37</v>
      </c>
      <c r="AY54" s="248">
        <v>10</v>
      </c>
      <c r="AZ54" s="280"/>
      <c r="BA54" s="276"/>
      <c r="BB54" s="317" t="s">
        <v>37</v>
      </c>
      <c r="BC54" s="247">
        <v>62</v>
      </c>
      <c r="BD54" s="239" t="s">
        <v>37</v>
      </c>
      <c r="BE54" s="247">
        <v>10</v>
      </c>
      <c r="BF54" s="239" t="s">
        <v>37</v>
      </c>
      <c r="BG54" s="246">
        <v>3</v>
      </c>
      <c r="BH54" s="167"/>
      <c r="BI54" s="247"/>
      <c r="BJ54" s="239"/>
      <c r="BK54" s="247"/>
      <c r="BL54" s="239"/>
      <c r="BM54" s="167"/>
      <c r="BN54" s="1151" t="s">
        <v>18</v>
      </c>
      <c r="BO54" s="1152"/>
      <c r="BP54" s="1152"/>
      <c r="BQ54" s="1152"/>
      <c r="BR54" s="1153"/>
    </row>
    <row r="55" spans="1:70" ht="35.4" customHeight="1" x14ac:dyDescent="0.6">
      <c r="A55" s="153"/>
      <c r="B55" s="1068" t="s">
        <v>125</v>
      </c>
      <c r="C55" s="1136"/>
      <c r="D55" s="1149" t="s">
        <v>215</v>
      </c>
      <c r="E55" s="1149"/>
      <c r="F55" s="1149"/>
      <c r="G55" s="1149"/>
      <c r="H55" s="1149"/>
      <c r="I55" s="1149"/>
      <c r="J55" s="1149"/>
      <c r="K55" s="1149"/>
      <c r="L55" s="1149"/>
      <c r="M55" s="1149"/>
      <c r="N55" s="1149"/>
      <c r="O55" s="1149"/>
      <c r="P55" s="1149"/>
      <c r="Q55" s="1149"/>
      <c r="R55" s="1149"/>
      <c r="S55" s="1149"/>
      <c r="T55" s="1149"/>
      <c r="U55" s="1149"/>
      <c r="V55" s="1149"/>
      <c r="W55" s="1149"/>
      <c r="X55" s="1149"/>
      <c r="Y55" s="1150"/>
      <c r="Z55" s="405" t="s">
        <v>37</v>
      </c>
      <c r="AA55" s="407">
        <v>2</v>
      </c>
      <c r="AB55" s="366"/>
      <c r="AC55" s="407"/>
      <c r="AD55" s="245" t="s">
        <v>37</v>
      </c>
      <c r="AE55" s="246">
        <v>142</v>
      </c>
      <c r="AF55" s="167" t="s">
        <v>37</v>
      </c>
      <c r="AG55" s="970">
        <v>96</v>
      </c>
      <c r="AH55" s="1036"/>
      <c r="AI55" s="167" t="s">
        <v>37</v>
      </c>
      <c r="AJ55" s="970">
        <v>26</v>
      </c>
      <c r="AK55" s="971"/>
      <c r="AL55" s="239"/>
      <c r="AM55" s="247"/>
      <c r="AN55" s="239"/>
      <c r="AO55" s="247"/>
      <c r="AP55" s="239" t="s">
        <v>37</v>
      </c>
      <c r="AQ55" s="247">
        <v>26</v>
      </c>
      <c r="AR55" s="239"/>
      <c r="AS55" s="167"/>
      <c r="AT55" s="271"/>
      <c r="AU55" s="394"/>
      <c r="AV55" s="281" t="s">
        <v>37</v>
      </c>
      <c r="AW55" s="279">
        <v>70</v>
      </c>
      <c r="AX55" s="280" t="s">
        <v>37</v>
      </c>
      <c r="AY55" s="248">
        <v>10</v>
      </c>
      <c r="AZ55" s="280"/>
      <c r="BA55" s="276"/>
      <c r="BB55" s="317" t="s">
        <v>37</v>
      </c>
      <c r="BC55" s="247">
        <v>72</v>
      </c>
      <c r="BD55" s="239" t="s">
        <v>37</v>
      </c>
      <c r="BE55" s="247">
        <v>16</v>
      </c>
      <c r="BF55" s="239" t="s">
        <v>37</v>
      </c>
      <c r="BG55" s="246">
        <v>4</v>
      </c>
      <c r="BH55" s="167"/>
      <c r="BI55" s="247"/>
      <c r="BJ55" s="239"/>
      <c r="BK55" s="247"/>
      <c r="BL55" s="239"/>
      <c r="BM55" s="167"/>
      <c r="BN55" s="1151" t="s">
        <v>20</v>
      </c>
      <c r="BO55" s="1152"/>
      <c r="BP55" s="1152"/>
      <c r="BQ55" s="1152"/>
      <c r="BR55" s="1153"/>
    </row>
    <row r="56" spans="1:70" ht="37.25" customHeight="1" thickBot="1" x14ac:dyDescent="0.65">
      <c r="A56" s="153"/>
      <c r="B56" s="1160" t="s">
        <v>126</v>
      </c>
      <c r="C56" s="1161"/>
      <c r="D56" s="1162" t="s">
        <v>216</v>
      </c>
      <c r="E56" s="1162"/>
      <c r="F56" s="1162"/>
      <c r="G56" s="1162"/>
      <c r="H56" s="1162"/>
      <c r="I56" s="1162"/>
      <c r="J56" s="1162"/>
      <c r="K56" s="1162"/>
      <c r="L56" s="1162"/>
      <c r="M56" s="1162"/>
      <c r="N56" s="1162"/>
      <c r="O56" s="1162"/>
      <c r="P56" s="1162"/>
      <c r="Q56" s="1162"/>
      <c r="R56" s="1162"/>
      <c r="S56" s="1162"/>
      <c r="T56" s="1162"/>
      <c r="U56" s="1162"/>
      <c r="V56" s="1162"/>
      <c r="W56" s="1162"/>
      <c r="X56" s="1162"/>
      <c r="Y56" s="1163"/>
      <c r="Z56" s="408"/>
      <c r="AA56" s="409"/>
      <c r="AB56" s="410" t="s">
        <v>37</v>
      </c>
      <c r="AC56" s="409" t="s">
        <v>246</v>
      </c>
      <c r="AD56" s="249" t="s">
        <v>37</v>
      </c>
      <c r="AE56" s="250">
        <v>72</v>
      </c>
      <c r="AF56" s="251" t="s">
        <v>37</v>
      </c>
      <c r="AG56" s="1164">
        <v>50</v>
      </c>
      <c r="AH56" s="1165"/>
      <c r="AI56" s="251" t="s">
        <v>37</v>
      </c>
      <c r="AJ56" s="1164">
        <v>14</v>
      </c>
      <c r="AK56" s="1166"/>
      <c r="AL56" s="252" t="s">
        <v>37</v>
      </c>
      <c r="AM56" s="253">
        <v>8</v>
      </c>
      <c r="AN56" s="252" t="s">
        <v>37</v>
      </c>
      <c r="AO56" s="253">
        <v>6</v>
      </c>
      <c r="AP56" s="252"/>
      <c r="AQ56" s="253"/>
      <c r="AR56" s="252"/>
      <c r="AS56" s="251"/>
      <c r="AT56" s="254"/>
      <c r="AU56" s="257"/>
      <c r="AV56" s="249"/>
      <c r="AW56" s="256"/>
      <c r="AX56" s="252"/>
      <c r="AY56" s="256"/>
      <c r="AZ56" s="252"/>
      <c r="BA56" s="255"/>
      <c r="BB56" s="257"/>
      <c r="BC56" s="256"/>
      <c r="BD56" s="258"/>
      <c r="BE56" s="256"/>
      <c r="BF56" s="258"/>
      <c r="BG56" s="255"/>
      <c r="BH56" s="251" t="s">
        <v>37</v>
      </c>
      <c r="BI56" s="253">
        <v>72</v>
      </c>
      <c r="BJ56" s="252" t="s">
        <v>37</v>
      </c>
      <c r="BK56" s="253">
        <v>14</v>
      </c>
      <c r="BL56" s="252" t="s">
        <v>37</v>
      </c>
      <c r="BM56" s="251">
        <v>2</v>
      </c>
      <c r="BN56" s="1167" t="s">
        <v>19</v>
      </c>
      <c r="BO56" s="1168"/>
      <c r="BP56" s="1168"/>
      <c r="BQ56" s="1168"/>
      <c r="BR56" s="1169"/>
    </row>
    <row r="57" spans="1:70" ht="12" customHeight="1" thickTop="1" thickBot="1" x14ac:dyDescent="0.55000000000000004">
      <c r="A57" s="154"/>
      <c r="B57" s="41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154"/>
      <c r="BO57" s="154"/>
      <c r="BP57" s="154"/>
    </row>
    <row r="58" spans="1:70" s="342" customFormat="1" ht="39" customHeight="1" thickTop="1" x14ac:dyDescent="0.8">
      <c r="A58" s="336"/>
      <c r="B58" s="395" t="s">
        <v>55</v>
      </c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  <c r="AA58" s="396"/>
      <c r="AB58" s="396"/>
      <c r="AC58" s="396"/>
      <c r="AD58" s="1174">
        <f>AD32+AD40</f>
        <v>1566</v>
      </c>
      <c r="AE58" s="1175"/>
      <c r="AF58" s="1159">
        <f>AF32+AF40</f>
        <v>584</v>
      </c>
      <c r="AG58" s="1159"/>
      <c r="AH58" s="1159"/>
      <c r="AI58" s="1159">
        <f>AI32+AI40</f>
        <v>154</v>
      </c>
      <c r="AJ58" s="1159"/>
      <c r="AK58" s="1159"/>
      <c r="AL58" s="1159">
        <f>AL32+AL40</f>
        <v>72</v>
      </c>
      <c r="AM58" s="1159"/>
      <c r="AN58" s="1159">
        <f t="shared" ref="AN58" si="20">AN32+AN40</f>
        <v>66</v>
      </c>
      <c r="AO58" s="1159"/>
      <c r="AP58" s="1159">
        <f t="shared" ref="AP58" si="21">AP32+AP40</f>
        <v>16</v>
      </c>
      <c r="AQ58" s="1159"/>
      <c r="AR58" s="1159"/>
      <c r="AS58" s="1159"/>
      <c r="AT58" s="1159"/>
      <c r="AU58" s="1159"/>
      <c r="AV58" s="1159">
        <f>AV32+AV40</f>
        <v>602</v>
      </c>
      <c r="AW58" s="1159"/>
      <c r="AX58" s="1159">
        <f>AX32+AX40</f>
        <v>64</v>
      </c>
      <c r="AY58" s="1159"/>
      <c r="AZ58" s="1159">
        <f>AZ32+AZ40</f>
        <v>17</v>
      </c>
      <c r="BA58" s="1159"/>
      <c r="BB58" s="1159">
        <f>BB32+BB40</f>
        <v>592</v>
      </c>
      <c r="BC58" s="1159"/>
      <c r="BD58" s="1159">
        <f>BD32+BD40</f>
        <v>56</v>
      </c>
      <c r="BE58" s="1159"/>
      <c r="BF58" s="1159">
        <f>BF32+BF40</f>
        <v>17</v>
      </c>
      <c r="BG58" s="1159"/>
      <c r="BH58" s="1159">
        <f t="shared" ref="BH58" si="22">BH32+BH40</f>
        <v>372</v>
      </c>
      <c r="BI58" s="1159"/>
      <c r="BJ58" s="1159">
        <f t="shared" ref="BJ58" si="23">BJ32+BJ40</f>
        <v>34</v>
      </c>
      <c r="BK58" s="1159"/>
      <c r="BL58" s="1159">
        <f t="shared" ref="BL58" si="24">BL32+BL40</f>
        <v>11</v>
      </c>
      <c r="BM58" s="1159"/>
      <c r="BN58" s="1178"/>
      <c r="BO58" s="1179"/>
      <c r="BP58" s="1179"/>
      <c r="BQ58" s="1179"/>
      <c r="BR58" s="1180"/>
    </row>
    <row r="59" spans="1:70" s="342" customFormat="1" ht="45" customHeight="1" x14ac:dyDescent="0.8">
      <c r="A59" s="336"/>
      <c r="B59" s="397" t="s">
        <v>21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98"/>
      <c r="AA59" s="398"/>
      <c r="AB59" s="398"/>
      <c r="AC59" s="398"/>
      <c r="AD59" s="1171"/>
      <c r="AE59" s="1172"/>
      <c r="AF59" s="1173"/>
      <c r="AG59" s="1173"/>
      <c r="AH59" s="1173"/>
      <c r="AI59" s="1170"/>
      <c r="AJ59" s="1170"/>
      <c r="AK59" s="1170"/>
      <c r="AL59" s="1170"/>
      <c r="AM59" s="1170"/>
      <c r="AN59" s="1170"/>
      <c r="AO59" s="1170"/>
      <c r="AP59" s="1177">
        <v>0</v>
      </c>
      <c r="AQ59" s="1177"/>
      <c r="AR59" s="1173"/>
      <c r="AS59" s="1173"/>
      <c r="AT59" s="1170"/>
      <c r="AU59" s="1170"/>
      <c r="AV59" s="1171">
        <f>AX58/AV30</f>
        <v>32</v>
      </c>
      <c r="AW59" s="1176"/>
      <c r="AX59" s="1176"/>
      <c r="AY59" s="1176"/>
      <c r="AZ59" s="1176"/>
      <c r="BA59" s="1172"/>
      <c r="BB59" s="1171">
        <f>BD58/BB30</f>
        <v>28</v>
      </c>
      <c r="BC59" s="1176"/>
      <c r="BD59" s="1176"/>
      <c r="BE59" s="1176"/>
      <c r="BF59" s="1176"/>
      <c r="BG59" s="1172"/>
      <c r="BH59" s="1171">
        <f>BJ58/BH30</f>
        <v>17</v>
      </c>
      <c r="BI59" s="1176"/>
      <c r="BJ59" s="1176"/>
      <c r="BK59" s="1176"/>
      <c r="BL59" s="1176"/>
      <c r="BM59" s="1172"/>
      <c r="BN59" s="1181"/>
      <c r="BO59" s="1182"/>
      <c r="BP59" s="1182"/>
      <c r="BQ59" s="1182"/>
      <c r="BR59" s="1183"/>
    </row>
    <row r="60" spans="1:70" s="342" customFormat="1" ht="36" hidden="1" x14ac:dyDescent="0.8">
      <c r="A60" s="336"/>
      <c r="B60" s="397" t="s">
        <v>22</v>
      </c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98"/>
      <c r="AA60" s="398"/>
      <c r="AB60" s="398"/>
      <c r="AC60" s="398"/>
      <c r="AD60" s="1171"/>
      <c r="AE60" s="1172"/>
      <c r="AF60" s="1173"/>
      <c r="AG60" s="1173"/>
      <c r="AH60" s="1173"/>
      <c r="AI60" s="1170"/>
      <c r="AJ60" s="1170"/>
      <c r="AK60" s="1170"/>
      <c r="AL60" s="1170"/>
      <c r="AM60" s="1170"/>
      <c r="AN60" s="1170"/>
      <c r="AO60" s="1170"/>
      <c r="AP60" s="1170"/>
      <c r="AQ60" s="1170"/>
      <c r="AR60" s="1170"/>
      <c r="AS60" s="1170"/>
      <c r="AT60" s="1170"/>
      <c r="AU60" s="1170"/>
      <c r="AV60" s="1170"/>
      <c r="AW60" s="1170"/>
      <c r="AX60" s="1170"/>
      <c r="AY60" s="1170"/>
      <c r="AZ60" s="1170"/>
      <c r="BA60" s="1170"/>
      <c r="BB60" s="1170"/>
      <c r="BC60" s="1170"/>
      <c r="BD60" s="1170"/>
      <c r="BE60" s="1170"/>
      <c r="BF60" s="1170"/>
      <c r="BG60" s="1170"/>
      <c r="BH60" s="1170"/>
      <c r="BI60" s="1170"/>
      <c r="BJ60" s="1170"/>
      <c r="BK60" s="1170"/>
      <c r="BL60" s="1170"/>
      <c r="BM60" s="1170"/>
      <c r="BN60" s="1181"/>
      <c r="BO60" s="1182"/>
      <c r="BP60" s="1182"/>
      <c r="BQ60" s="1182"/>
      <c r="BR60" s="1183"/>
    </row>
    <row r="61" spans="1:70" s="342" customFormat="1" ht="36" hidden="1" x14ac:dyDescent="0.8">
      <c r="A61" s="336"/>
      <c r="B61" s="397" t="s">
        <v>23</v>
      </c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98"/>
      <c r="AB61" s="398"/>
      <c r="AC61" s="398"/>
      <c r="AD61" s="1171"/>
      <c r="AE61" s="1172"/>
      <c r="AF61" s="1173"/>
      <c r="AG61" s="1173"/>
      <c r="AH61" s="1173"/>
      <c r="AI61" s="1170"/>
      <c r="AJ61" s="1170"/>
      <c r="AK61" s="1170"/>
      <c r="AL61" s="1170"/>
      <c r="AM61" s="1170"/>
      <c r="AN61" s="1170"/>
      <c r="AO61" s="1170"/>
      <c r="AP61" s="1170"/>
      <c r="AQ61" s="1170"/>
      <c r="AR61" s="1170"/>
      <c r="AS61" s="1170"/>
      <c r="AT61" s="1170"/>
      <c r="AU61" s="1170"/>
      <c r="AV61" s="1170"/>
      <c r="AW61" s="1170"/>
      <c r="AX61" s="1170"/>
      <c r="AY61" s="1170"/>
      <c r="AZ61" s="1170"/>
      <c r="BA61" s="1170"/>
      <c r="BB61" s="1170"/>
      <c r="BC61" s="1170"/>
      <c r="BD61" s="1170"/>
      <c r="BE61" s="1170"/>
      <c r="BF61" s="1170"/>
      <c r="BG61" s="1170"/>
      <c r="BH61" s="1170"/>
      <c r="BI61" s="1170"/>
      <c r="BJ61" s="1170"/>
      <c r="BK61" s="1170"/>
      <c r="BL61" s="1170"/>
      <c r="BM61" s="1170"/>
      <c r="BN61" s="1181"/>
      <c r="BO61" s="1182"/>
      <c r="BP61" s="1182"/>
      <c r="BQ61" s="1182"/>
      <c r="BR61" s="1183"/>
    </row>
    <row r="62" spans="1:70" s="342" customFormat="1" ht="40.25" customHeight="1" x14ac:dyDescent="0.8">
      <c r="A62" s="336"/>
      <c r="B62" s="397" t="s">
        <v>24</v>
      </c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398"/>
      <c r="AB62" s="398"/>
      <c r="AC62" s="398"/>
      <c r="AD62" s="1171">
        <f>AV62+BB62+BH62</f>
        <v>7</v>
      </c>
      <c r="AE62" s="1172"/>
      <c r="AF62" s="1173"/>
      <c r="AG62" s="1173"/>
      <c r="AH62" s="1173"/>
      <c r="AI62" s="1170"/>
      <c r="AJ62" s="1170"/>
      <c r="AK62" s="1170"/>
      <c r="AL62" s="1170"/>
      <c r="AM62" s="1170"/>
      <c r="AN62" s="1170"/>
      <c r="AO62" s="1170"/>
      <c r="AP62" s="1170"/>
      <c r="AQ62" s="1170"/>
      <c r="AR62" s="1170"/>
      <c r="AS62" s="1170"/>
      <c r="AT62" s="1170"/>
      <c r="AU62" s="1170"/>
      <c r="AV62" s="1171">
        <v>2</v>
      </c>
      <c r="AW62" s="1176"/>
      <c r="AX62" s="1176"/>
      <c r="AY62" s="1176"/>
      <c r="AZ62" s="1176"/>
      <c r="BA62" s="1172"/>
      <c r="BB62" s="1171">
        <v>3</v>
      </c>
      <c r="BC62" s="1176"/>
      <c r="BD62" s="1176"/>
      <c r="BE62" s="1176"/>
      <c r="BF62" s="1176"/>
      <c r="BG62" s="1172"/>
      <c r="BH62" s="1171">
        <v>2</v>
      </c>
      <c r="BI62" s="1176"/>
      <c r="BJ62" s="1176"/>
      <c r="BK62" s="1176"/>
      <c r="BL62" s="1176"/>
      <c r="BM62" s="1172"/>
      <c r="BN62" s="1181"/>
      <c r="BO62" s="1182"/>
      <c r="BP62" s="1182"/>
      <c r="BQ62" s="1182"/>
      <c r="BR62" s="1183"/>
    </row>
    <row r="63" spans="1:70" s="342" customFormat="1" ht="45.65" customHeight="1" thickBot="1" x14ac:dyDescent="0.85">
      <c r="A63" s="336"/>
      <c r="B63" s="399" t="s">
        <v>25</v>
      </c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1187">
        <f>AV63+BB63+BH63</f>
        <v>9</v>
      </c>
      <c r="AE63" s="1189"/>
      <c r="AF63" s="1226"/>
      <c r="AG63" s="1226"/>
      <c r="AH63" s="1226"/>
      <c r="AI63" s="1190"/>
      <c r="AJ63" s="1190"/>
      <c r="AK63" s="1190"/>
      <c r="AL63" s="1190"/>
      <c r="AM63" s="1190"/>
      <c r="AN63" s="1190"/>
      <c r="AO63" s="1190"/>
      <c r="AP63" s="1190"/>
      <c r="AQ63" s="1190"/>
      <c r="AR63" s="1190"/>
      <c r="AS63" s="1190"/>
      <c r="AT63" s="1190"/>
      <c r="AU63" s="1190"/>
      <c r="AV63" s="1187">
        <v>4</v>
      </c>
      <c r="AW63" s="1188"/>
      <c r="AX63" s="1188"/>
      <c r="AY63" s="1188"/>
      <c r="AZ63" s="1188"/>
      <c r="BA63" s="1189"/>
      <c r="BB63" s="1187">
        <v>3</v>
      </c>
      <c r="BC63" s="1188"/>
      <c r="BD63" s="1188"/>
      <c r="BE63" s="1188"/>
      <c r="BF63" s="1188"/>
      <c r="BG63" s="1189"/>
      <c r="BH63" s="1187">
        <v>2</v>
      </c>
      <c r="BI63" s="1188"/>
      <c r="BJ63" s="1188"/>
      <c r="BK63" s="1188"/>
      <c r="BL63" s="1188"/>
      <c r="BM63" s="1189"/>
      <c r="BN63" s="1184"/>
      <c r="BO63" s="1185"/>
      <c r="BP63" s="1185"/>
      <c r="BQ63" s="1185"/>
      <c r="BR63" s="1186"/>
    </row>
    <row r="64" spans="1:70" s="342" customFormat="1" ht="18" customHeight="1" thickTop="1" thickBot="1" x14ac:dyDescent="0.85">
      <c r="A64" s="336"/>
      <c r="B64" s="337"/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  <c r="N64" s="337"/>
      <c r="O64" s="337"/>
      <c r="P64" s="337"/>
      <c r="Q64" s="337"/>
      <c r="R64" s="337"/>
      <c r="S64" s="337"/>
      <c r="T64" s="337"/>
      <c r="U64" s="337"/>
      <c r="V64" s="337"/>
      <c r="W64" s="337"/>
      <c r="X64" s="337"/>
      <c r="Y64" s="337"/>
      <c r="Z64" s="339"/>
      <c r="AA64" s="339"/>
      <c r="AB64" s="339"/>
      <c r="AC64" s="339"/>
      <c r="AD64" s="339"/>
      <c r="AE64" s="339"/>
      <c r="AF64" s="401"/>
      <c r="AG64" s="401"/>
      <c r="AH64" s="401"/>
      <c r="AI64" s="401"/>
      <c r="AJ64" s="401"/>
      <c r="AK64" s="401"/>
      <c r="AL64" s="402"/>
      <c r="AM64" s="402"/>
      <c r="AN64" s="402"/>
      <c r="AO64" s="402"/>
      <c r="AP64" s="402"/>
      <c r="AQ64" s="402"/>
      <c r="AR64" s="402"/>
      <c r="AS64" s="402"/>
      <c r="AT64" s="337"/>
      <c r="AU64" s="337"/>
      <c r="AV64" s="337"/>
      <c r="AW64" s="337"/>
      <c r="AX64" s="337"/>
      <c r="AY64" s="337"/>
      <c r="AZ64" s="337"/>
      <c r="BA64" s="337"/>
      <c r="BB64" s="337"/>
      <c r="BC64" s="337"/>
      <c r="BD64" s="337"/>
      <c r="BE64" s="337"/>
      <c r="BF64" s="337"/>
      <c r="BG64" s="337"/>
      <c r="BH64" s="337"/>
      <c r="BI64" s="337"/>
      <c r="BJ64" s="337"/>
      <c r="BK64" s="337"/>
      <c r="BL64" s="337"/>
      <c r="BM64" s="337"/>
      <c r="BN64" s="337"/>
      <c r="BO64" s="337"/>
      <c r="BP64" s="337"/>
      <c r="BQ64" s="337"/>
      <c r="BR64" s="336"/>
    </row>
    <row r="65" spans="1:70" s="342" customFormat="1" ht="40.75" customHeight="1" thickTop="1" thickBot="1" x14ac:dyDescent="0.85">
      <c r="A65" s="336"/>
      <c r="B65" s="1225" t="s">
        <v>86</v>
      </c>
      <c r="C65" s="1192"/>
      <c r="D65" s="1192"/>
      <c r="E65" s="1192"/>
      <c r="F65" s="1192"/>
      <c r="G65" s="1192"/>
      <c r="H65" s="1192"/>
      <c r="I65" s="1192"/>
      <c r="J65" s="1192"/>
      <c r="K65" s="1192"/>
      <c r="L65" s="1192"/>
      <c r="M65" s="1192"/>
      <c r="N65" s="1192"/>
      <c r="O65" s="1192"/>
      <c r="P65" s="1192"/>
      <c r="Q65" s="1192"/>
      <c r="R65" s="1192"/>
      <c r="S65" s="1192"/>
      <c r="T65" s="1192"/>
      <c r="U65" s="1192"/>
      <c r="V65" s="1192"/>
      <c r="W65" s="1192"/>
      <c r="X65" s="1192"/>
      <c r="Y65" s="1192"/>
      <c r="Z65" s="1192"/>
      <c r="AA65" s="1192"/>
      <c r="AB65" s="1192"/>
      <c r="AC65" s="1192"/>
      <c r="AD65" s="1192"/>
      <c r="AE65" s="1192"/>
      <c r="AF65" s="1194"/>
      <c r="AG65" s="1191" t="s">
        <v>87</v>
      </c>
      <c r="AH65" s="1192"/>
      <c r="AI65" s="1192"/>
      <c r="AJ65" s="1192"/>
      <c r="AK65" s="1192"/>
      <c r="AL65" s="1192"/>
      <c r="AM65" s="1192"/>
      <c r="AN65" s="1192"/>
      <c r="AO65" s="1192"/>
      <c r="AP65" s="1192"/>
      <c r="AQ65" s="1192"/>
      <c r="AR65" s="1192"/>
      <c r="AS65" s="1192"/>
      <c r="AT65" s="1192"/>
      <c r="AU65" s="1192"/>
      <c r="AV65" s="1192"/>
      <c r="AW65" s="1192"/>
      <c r="AX65" s="1192"/>
      <c r="AY65" s="1194"/>
      <c r="AZ65" s="1191" t="s">
        <v>217</v>
      </c>
      <c r="BA65" s="1192"/>
      <c r="BB65" s="1192"/>
      <c r="BC65" s="1192"/>
      <c r="BD65" s="1192"/>
      <c r="BE65" s="1192"/>
      <c r="BF65" s="1192"/>
      <c r="BG65" s="1192"/>
      <c r="BH65" s="1192"/>
      <c r="BI65" s="1192"/>
      <c r="BJ65" s="1192"/>
      <c r="BK65" s="1192"/>
      <c r="BL65" s="1192"/>
      <c r="BM65" s="1192"/>
      <c r="BN65" s="1192"/>
      <c r="BO65" s="1192"/>
      <c r="BP65" s="1192"/>
      <c r="BQ65" s="1192"/>
      <c r="BR65" s="1193"/>
    </row>
    <row r="66" spans="1:70" s="342" customFormat="1" ht="38.4" customHeight="1" thickTop="1" thickBot="1" x14ac:dyDescent="0.85">
      <c r="A66" s="336"/>
      <c r="B66" s="1240" t="s">
        <v>47</v>
      </c>
      <c r="C66" s="1241"/>
      <c r="D66" s="1241"/>
      <c r="E66" s="1241"/>
      <c r="F66" s="1241"/>
      <c r="G66" s="1241"/>
      <c r="H66" s="1241"/>
      <c r="I66" s="1241"/>
      <c r="J66" s="1241"/>
      <c r="K66" s="1241"/>
      <c r="L66" s="1241"/>
      <c r="M66" s="1241"/>
      <c r="N66" s="1241"/>
      <c r="O66" s="1195" t="s">
        <v>48</v>
      </c>
      <c r="P66" s="1196"/>
      <c r="Q66" s="1196"/>
      <c r="R66" s="1197"/>
      <c r="S66" s="1195" t="s">
        <v>49</v>
      </c>
      <c r="T66" s="1196"/>
      <c r="U66" s="1196"/>
      <c r="V66" s="1196"/>
      <c r="W66" s="1197"/>
      <c r="X66" s="1242" t="s">
        <v>50</v>
      </c>
      <c r="Y66" s="1243"/>
      <c r="Z66" s="1243"/>
      <c r="AA66" s="1243"/>
      <c r="AB66" s="1243"/>
      <c r="AC66" s="1243"/>
      <c r="AD66" s="1243"/>
      <c r="AE66" s="1243"/>
      <c r="AF66" s="1244"/>
      <c r="AG66" s="1196" t="s">
        <v>48</v>
      </c>
      <c r="AH66" s="1196"/>
      <c r="AI66" s="1196"/>
      <c r="AJ66" s="1196"/>
      <c r="AK66" s="1196"/>
      <c r="AL66" s="1196"/>
      <c r="AM66" s="1196"/>
      <c r="AN66" s="1195" t="s">
        <v>49</v>
      </c>
      <c r="AO66" s="1196"/>
      <c r="AP66" s="1196"/>
      <c r="AQ66" s="1197"/>
      <c r="AR66" s="1195" t="s">
        <v>50</v>
      </c>
      <c r="AS66" s="1196"/>
      <c r="AT66" s="1196"/>
      <c r="AU66" s="1196"/>
      <c r="AV66" s="1196"/>
      <c r="AW66" s="1196"/>
      <c r="AX66" s="1196"/>
      <c r="AY66" s="1197"/>
      <c r="AZ66" s="1198" t="s">
        <v>91</v>
      </c>
      <c r="BA66" s="883"/>
      <c r="BB66" s="883"/>
      <c r="BC66" s="883"/>
      <c r="BD66" s="883"/>
      <c r="BE66" s="883"/>
      <c r="BF66" s="883"/>
      <c r="BG66" s="883"/>
      <c r="BH66" s="883"/>
      <c r="BI66" s="883"/>
      <c r="BJ66" s="883"/>
      <c r="BK66" s="883"/>
      <c r="BL66" s="883"/>
      <c r="BM66" s="883"/>
      <c r="BN66" s="883"/>
      <c r="BO66" s="883"/>
      <c r="BP66" s="883"/>
      <c r="BQ66" s="883"/>
      <c r="BR66" s="1199"/>
    </row>
    <row r="67" spans="1:70" s="342" customFormat="1" ht="47.4" customHeight="1" thickTop="1" thickBot="1" x14ac:dyDescent="0.85">
      <c r="A67" s="336"/>
      <c r="B67" s="1240" t="s">
        <v>134</v>
      </c>
      <c r="C67" s="1241"/>
      <c r="D67" s="1241"/>
      <c r="E67" s="1241"/>
      <c r="F67" s="1241"/>
      <c r="G67" s="1241"/>
      <c r="H67" s="1241"/>
      <c r="I67" s="1241"/>
      <c r="J67" s="1241"/>
      <c r="K67" s="1241"/>
      <c r="L67" s="1241"/>
      <c r="M67" s="1241"/>
      <c r="N67" s="1241"/>
      <c r="O67" s="1195">
        <v>3</v>
      </c>
      <c r="P67" s="1196"/>
      <c r="Q67" s="1196"/>
      <c r="R67" s="1197"/>
      <c r="S67" s="1195">
        <v>2</v>
      </c>
      <c r="T67" s="1196"/>
      <c r="U67" s="1196"/>
      <c r="V67" s="1196"/>
      <c r="W67" s="1197"/>
      <c r="X67" s="1195">
        <v>3</v>
      </c>
      <c r="Y67" s="1196"/>
      <c r="Z67" s="1196"/>
      <c r="AA67" s="1196"/>
      <c r="AB67" s="1196"/>
      <c r="AC67" s="1196"/>
      <c r="AD67" s="1196"/>
      <c r="AE67" s="1196"/>
      <c r="AF67" s="1197"/>
      <c r="AG67" s="1196">
        <v>3</v>
      </c>
      <c r="AH67" s="1196"/>
      <c r="AI67" s="1196"/>
      <c r="AJ67" s="1196"/>
      <c r="AK67" s="1196"/>
      <c r="AL67" s="1196"/>
      <c r="AM67" s="1196"/>
      <c r="AN67" s="1200">
        <v>8</v>
      </c>
      <c r="AO67" s="886"/>
      <c r="AP67" s="886"/>
      <c r="AQ67" s="887"/>
      <c r="AR67" s="1195">
        <v>12</v>
      </c>
      <c r="AS67" s="1196"/>
      <c r="AT67" s="1196"/>
      <c r="AU67" s="1196"/>
      <c r="AV67" s="1196"/>
      <c r="AW67" s="1196"/>
      <c r="AX67" s="1196"/>
      <c r="AY67" s="1197"/>
      <c r="AZ67" s="1200"/>
      <c r="BA67" s="886"/>
      <c r="BB67" s="886"/>
      <c r="BC67" s="886"/>
      <c r="BD67" s="886"/>
      <c r="BE67" s="886"/>
      <c r="BF67" s="886"/>
      <c r="BG67" s="886"/>
      <c r="BH67" s="886"/>
      <c r="BI67" s="886"/>
      <c r="BJ67" s="886"/>
      <c r="BK67" s="886"/>
      <c r="BL67" s="886"/>
      <c r="BM67" s="886"/>
      <c r="BN67" s="886"/>
      <c r="BO67" s="886"/>
      <c r="BP67" s="886"/>
      <c r="BQ67" s="886"/>
      <c r="BR67" s="1201"/>
    </row>
    <row r="68" spans="1:70" s="342" customFormat="1" ht="55.25" customHeight="1" thickTop="1" x14ac:dyDescent="0.8">
      <c r="A68" s="403"/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4"/>
      <c r="AA68" s="404"/>
      <c r="AB68" s="404"/>
      <c r="AC68" s="404"/>
      <c r="AD68" s="404"/>
      <c r="AE68" s="404"/>
      <c r="AF68" s="404"/>
      <c r="AG68" s="404"/>
      <c r="AH68" s="404"/>
      <c r="AI68" s="404"/>
      <c r="AJ68" s="404"/>
      <c r="AK68" s="404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3"/>
      <c r="BG68" s="403"/>
      <c r="BH68" s="403"/>
      <c r="BI68" s="403"/>
      <c r="BJ68" s="403"/>
      <c r="BK68" s="403"/>
      <c r="BL68" s="403"/>
      <c r="BM68" s="403"/>
      <c r="BN68" s="403"/>
      <c r="BO68" s="403"/>
      <c r="BP68" s="403"/>
      <c r="BQ68" s="403"/>
      <c r="BR68" s="403"/>
    </row>
    <row r="69" spans="1:70" s="335" customFormat="1" ht="59.4" customHeight="1" x14ac:dyDescent="1">
      <c r="A69" s="382"/>
      <c r="B69" s="842" t="s">
        <v>136</v>
      </c>
      <c r="C69" s="842"/>
      <c r="D69" s="842"/>
      <c r="E69" s="842"/>
      <c r="F69" s="842"/>
      <c r="G69" s="842"/>
      <c r="H69" s="842"/>
      <c r="I69" s="842"/>
      <c r="J69" s="842"/>
      <c r="K69" s="842"/>
      <c r="L69" s="842"/>
      <c r="M69" s="842"/>
      <c r="N69" s="842"/>
      <c r="O69" s="842"/>
      <c r="P69" s="842"/>
      <c r="Q69" s="842"/>
      <c r="R69" s="842"/>
      <c r="S69" s="842"/>
      <c r="T69" s="842"/>
      <c r="U69" s="842"/>
      <c r="V69" s="842"/>
      <c r="W69" s="842"/>
      <c r="X69" s="842"/>
      <c r="Y69" s="842"/>
      <c r="Z69" s="842"/>
      <c r="AA69" s="842"/>
      <c r="AB69" s="842"/>
      <c r="AC69" s="842"/>
      <c r="AD69" s="842"/>
      <c r="AE69" s="842"/>
      <c r="AF69" s="842"/>
      <c r="AG69" s="842"/>
      <c r="AH69" s="842"/>
      <c r="AI69" s="842"/>
      <c r="AJ69" s="842"/>
      <c r="AK69" s="842"/>
      <c r="AL69" s="842"/>
      <c r="AM69" s="842"/>
      <c r="AN69" s="842"/>
      <c r="AO69" s="842"/>
      <c r="AP69" s="842"/>
      <c r="AQ69" s="842"/>
      <c r="AR69" s="842"/>
      <c r="AS69" s="842"/>
      <c r="AT69" s="842"/>
      <c r="AU69" s="842"/>
      <c r="AV69" s="842"/>
      <c r="AW69" s="842"/>
      <c r="AX69" s="842"/>
      <c r="AY69" s="842"/>
      <c r="AZ69" s="842"/>
      <c r="BA69" s="842"/>
      <c r="BB69" s="842"/>
      <c r="BC69" s="842"/>
      <c r="BD69" s="842"/>
      <c r="BE69" s="842"/>
      <c r="BF69" s="842"/>
      <c r="BG69" s="842"/>
      <c r="BH69" s="842"/>
      <c r="BI69" s="842"/>
      <c r="BJ69" s="842"/>
      <c r="BK69" s="842"/>
      <c r="BL69" s="842"/>
      <c r="BM69" s="842"/>
      <c r="BN69" s="842"/>
      <c r="BO69" s="842"/>
      <c r="BP69" s="842"/>
      <c r="BQ69" s="382"/>
      <c r="BR69" s="382"/>
    </row>
    <row r="70" spans="1:70" ht="19.25" customHeight="1" thickBot="1" x14ac:dyDescent="0.8">
      <c r="A70" s="130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30"/>
      <c r="BR70" s="130"/>
    </row>
    <row r="71" spans="1:70" s="342" customFormat="1" ht="115.75" customHeight="1" thickTop="1" thickBot="1" x14ac:dyDescent="0.85">
      <c r="A71" s="454" t="s">
        <v>7</v>
      </c>
      <c r="B71" s="455"/>
      <c r="C71" s="455"/>
      <c r="D71" s="455"/>
      <c r="E71" s="455"/>
      <c r="F71" s="455"/>
      <c r="G71" s="455"/>
      <c r="H71" s="456"/>
      <c r="I71" s="431" t="s">
        <v>45</v>
      </c>
      <c r="J71" s="431"/>
      <c r="K71" s="431"/>
      <c r="L71" s="431"/>
      <c r="M71" s="431"/>
      <c r="N71" s="431"/>
      <c r="O71" s="431"/>
      <c r="P71" s="431"/>
      <c r="Q71" s="431"/>
      <c r="R71" s="431"/>
      <c r="S71" s="431"/>
      <c r="T71" s="431"/>
      <c r="U71" s="431"/>
      <c r="V71" s="431"/>
      <c r="W71" s="431"/>
      <c r="X71" s="431"/>
      <c r="Y71" s="431"/>
      <c r="Z71" s="431"/>
      <c r="AA71" s="431"/>
      <c r="AB71" s="431"/>
      <c r="AC71" s="431"/>
      <c r="AD71" s="431"/>
      <c r="AE71" s="431"/>
      <c r="AF71" s="431"/>
      <c r="AG71" s="431"/>
      <c r="AH71" s="431"/>
      <c r="AI71" s="431"/>
      <c r="AJ71" s="431"/>
      <c r="AK71" s="431"/>
      <c r="AL71" s="431"/>
      <c r="AM71" s="431"/>
      <c r="AN71" s="431"/>
      <c r="AO71" s="431"/>
      <c r="AP71" s="431"/>
      <c r="AQ71" s="431"/>
      <c r="AR71" s="431"/>
      <c r="AS71" s="431"/>
      <c r="AT71" s="431"/>
      <c r="AU71" s="431"/>
      <c r="AV71" s="431"/>
      <c r="AW71" s="431"/>
      <c r="AX71" s="431"/>
      <c r="AY71" s="431"/>
      <c r="AZ71" s="431"/>
      <c r="BA71" s="431"/>
      <c r="BB71" s="431"/>
      <c r="BC71" s="431"/>
      <c r="BD71" s="431"/>
      <c r="BE71" s="431"/>
      <c r="BF71" s="431"/>
      <c r="BG71" s="431"/>
      <c r="BH71" s="431"/>
      <c r="BI71" s="432"/>
      <c r="BJ71" s="454" t="s">
        <v>46</v>
      </c>
      <c r="BK71" s="455"/>
      <c r="BL71" s="455"/>
      <c r="BM71" s="455"/>
      <c r="BN71" s="455"/>
      <c r="BO71" s="455"/>
      <c r="BP71" s="455"/>
      <c r="BQ71" s="455"/>
      <c r="BR71" s="456"/>
    </row>
    <row r="72" spans="1:70" s="385" customFormat="1" ht="57" customHeight="1" thickTop="1" x14ac:dyDescent="0.7">
      <c r="A72" s="1237" t="s">
        <v>18</v>
      </c>
      <c r="B72" s="1238"/>
      <c r="C72" s="1238"/>
      <c r="D72" s="1238"/>
      <c r="E72" s="1238"/>
      <c r="F72" s="1238"/>
      <c r="G72" s="1238"/>
      <c r="H72" s="1239"/>
      <c r="I72" s="1235" t="s">
        <v>138</v>
      </c>
      <c r="J72" s="1235"/>
      <c r="K72" s="1235"/>
      <c r="L72" s="1235"/>
      <c r="M72" s="1235"/>
      <c r="N72" s="1235"/>
      <c r="O72" s="1235"/>
      <c r="P72" s="1235"/>
      <c r="Q72" s="1235"/>
      <c r="R72" s="1235"/>
      <c r="S72" s="1235"/>
      <c r="T72" s="1235"/>
      <c r="U72" s="1235"/>
      <c r="V72" s="1235"/>
      <c r="W72" s="1235"/>
      <c r="X72" s="1235"/>
      <c r="Y72" s="1235"/>
      <c r="Z72" s="1235"/>
      <c r="AA72" s="1235"/>
      <c r="AB72" s="1235"/>
      <c r="AC72" s="1235"/>
      <c r="AD72" s="1235"/>
      <c r="AE72" s="1235"/>
      <c r="AF72" s="1235"/>
      <c r="AG72" s="1235"/>
      <c r="AH72" s="1235"/>
      <c r="AI72" s="1235"/>
      <c r="AJ72" s="1235"/>
      <c r="AK72" s="1235"/>
      <c r="AL72" s="1235"/>
      <c r="AM72" s="1235"/>
      <c r="AN72" s="1235"/>
      <c r="AO72" s="1235"/>
      <c r="AP72" s="1235"/>
      <c r="AQ72" s="1235"/>
      <c r="AR72" s="1235"/>
      <c r="AS72" s="1235"/>
      <c r="AT72" s="1235"/>
      <c r="AU72" s="1235"/>
      <c r="AV72" s="1235"/>
      <c r="AW72" s="1235"/>
      <c r="AX72" s="1235"/>
      <c r="AY72" s="1235"/>
      <c r="AZ72" s="1235"/>
      <c r="BA72" s="1235"/>
      <c r="BB72" s="1235"/>
      <c r="BC72" s="1235"/>
      <c r="BD72" s="1235"/>
      <c r="BE72" s="1235"/>
      <c r="BF72" s="1235"/>
      <c r="BG72" s="1235"/>
      <c r="BH72" s="1235"/>
      <c r="BI72" s="1236"/>
      <c r="BJ72" s="1248" t="s">
        <v>143</v>
      </c>
      <c r="BK72" s="1249"/>
      <c r="BL72" s="1249"/>
      <c r="BM72" s="1249"/>
      <c r="BN72" s="1249"/>
      <c r="BO72" s="1249"/>
      <c r="BP72" s="1249"/>
      <c r="BQ72" s="1249"/>
      <c r="BR72" s="1250"/>
    </row>
    <row r="73" spans="1:70" s="385" customFormat="1" ht="57" customHeight="1" x14ac:dyDescent="0.7">
      <c r="A73" s="820" t="s">
        <v>19</v>
      </c>
      <c r="B73" s="1234"/>
      <c r="C73" s="1234"/>
      <c r="D73" s="1234"/>
      <c r="E73" s="1234"/>
      <c r="F73" s="1234"/>
      <c r="G73" s="1234"/>
      <c r="H73" s="822"/>
      <c r="I73" s="1221" t="s">
        <v>92</v>
      </c>
      <c r="J73" s="1221"/>
      <c r="K73" s="1221"/>
      <c r="L73" s="1221"/>
      <c r="M73" s="1221"/>
      <c r="N73" s="1221"/>
      <c r="O73" s="1221"/>
      <c r="P73" s="1221"/>
      <c r="Q73" s="1221"/>
      <c r="R73" s="1221"/>
      <c r="S73" s="1221"/>
      <c r="T73" s="1221"/>
      <c r="U73" s="1221"/>
      <c r="V73" s="1221"/>
      <c r="W73" s="1221"/>
      <c r="X73" s="1221"/>
      <c r="Y73" s="1221"/>
      <c r="Z73" s="1221"/>
      <c r="AA73" s="1221"/>
      <c r="AB73" s="1221"/>
      <c r="AC73" s="1221"/>
      <c r="AD73" s="1221"/>
      <c r="AE73" s="1221"/>
      <c r="AF73" s="1221"/>
      <c r="AG73" s="1221"/>
      <c r="AH73" s="1221"/>
      <c r="AI73" s="1221"/>
      <c r="AJ73" s="1221"/>
      <c r="AK73" s="1221"/>
      <c r="AL73" s="1221"/>
      <c r="AM73" s="1221"/>
      <c r="AN73" s="1221"/>
      <c r="AO73" s="1221"/>
      <c r="AP73" s="1221"/>
      <c r="AQ73" s="1221"/>
      <c r="AR73" s="1221"/>
      <c r="AS73" s="1221"/>
      <c r="AT73" s="1221"/>
      <c r="AU73" s="1221"/>
      <c r="AV73" s="1221"/>
      <c r="AW73" s="1221"/>
      <c r="AX73" s="1221"/>
      <c r="AY73" s="1221"/>
      <c r="AZ73" s="1221"/>
      <c r="BA73" s="1221"/>
      <c r="BB73" s="1221"/>
      <c r="BC73" s="1221"/>
      <c r="BD73" s="1221"/>
      <c r="BE73" s="1221"/>
      <c r="BF73" s="1221"/>
      <c r="BG73" s="1221"/>
      <c r="BH73" s="1221"/>
      <c r="BI73" s="1222"/>
      <c r="BJ73" s="823" t="s">
        <v>144</v>
      </c>
      <c r="BK73" s="534"/>
      <c r="BL73" s="534"/>
      <c r="BM73" s="534"/>
      <c r="BN73" s="534"/>
      <c r="BO73" s="534"/>
      <c r="BP73" s="534"/>
      <c r="BQ73" s="534"/>
      <c r="BR73" s="825"/>
    </row>
    <row r="74" spans="1:70" s="385" customFormat="1" ht="91.75" customHeight="1" x14ac:dyDescent="0.7">
      <c r="A74" s="820" t="s">
        <v>20</v>
      </c>
      <c r="B74" s="1234"/>
      <c r="C74" s="1234"/>
      <c r="D74" s="1234"/>
      <c r="E74" s="1234"/>
      <c r="F74" s="1234"/>
      <c r="G74" s="1234"/>
      <c r="H74" s="822"/>
      <c r="I74" s="1219" t="s">
        <v>139</v>
      </c>
      <c r="J74" s="1219"/>
      <c r="K74" s="1219"/>
      <c r="L74" s="1219"/>
      <c r="M74" s="1219"/>
      <c r="N74" s="1219"/>
      <c r="O74" s="1219"/>
      <c r="P74" s="1219"/>
      <c r="Q74" s="1219"/>
      <c r="R74" s="1219"/>
      <c r="S74" s="1219"/>
      <c r="T74" s="1219"/>
      <c r="U74" s="1219"/>
      <c r="V74" s="1219"/>
      <c r="W74" s="1219"/>
      <c r="X74" s="1219"/>
      <c r="Y74" s="1219"/>
      <c r="Z74" s="1219"/>
      <c r="AA74" s="1219"/>
      <c r="AB74" s="1219"/>
      <c r="AC74" s="1219"/>
      <c r="AD74" s="1219"/>
      <c r="AE74" s="1219"/>
      <c r="AF74" s="1219"/>
      <c r="AG74" s="1219"/>
      <c r="AH74" s="1219"/>
      <c r="AI74" s="1219"/>
      <c r="AJ74" s="1219"/>
      <c r="AK74" s="1219"/>
      <c r="AL74" s="1219"/>
      <c r="AM74" s="1219"/>
      <c r="AN74" s="1219"/>
      <c r="AO74" s="1219"/>
      <c r="AP74" s="1219"/>
      <c r="AQ74" s="1219"/>
      <c r="AR74" s="1219"/>
      <c r="AS74" s="1219"/>
      <c r="AT74" s="1219"/>
      <c r="AU74" s="1219"/>
      <c r="AV74" s="1219"/>
      <c r="AW74" s="1219"/>
      <c r="AX74" s="1219"/>
      <c r="AY74" s="1219"/>
      <c r="AZ74" s="1219"/>
      <c r="BA74" s="1219"/>
      <c r="BB74" s="1219"/>
      <c r="BC74" s="1219"/>
      <c r="BD74" s="1219"/>
      <c r="BE74" s="1219"/>
      <c r="BF74" s="1219"/>
      <c r="BG74" s="1219"/>
      <c r="BH74" s="1219"/>
      <c r="BI74" s="1220"/>
      <c r="BJ74" s="1214" t="s">
        <v>145</v>
      </c>
      <c r="BK74" s="537"/>
      <c r="BL74" s="537"/>
      <c r="BM74" s="537"/>
      <c r="BN74" s="537"/>
      <c r="BO74" s="537"/>
      <c r="BP74" s="537"/>
      <c r="BQ74" s="537"/>
      <c r="BR74" s="1215"/>
    </row>
    <row r="75" spans="1:70" s="385" customFormat="1" ht="79.25" customHeight="1" x14ac:dyDescent="0.7">
      <c r="A75" s="823" t="s">
        <v>102</v>
      </c>
      <c r="B75" s="534"/>
      <c r="C75" s="534"/>
      <c r="D75" s="534"/>
      <c r="E75" s="534"/>
      <c r="F75" s="534"/>
      <c r="G75" s="534"/>
      <c r="H75" s="825"/>
      <c r="I75" s="1219" t="s">
        <v>140</v>
      </c>
      <c r="J75" s="1219"/>
      <c r="K75" s="1219"/>
      <c r="L75" s="1219"/>
      <c r="M75" s="1219"/>
      <c r="N75" s="1219"/>
      <c r="O75" s="1219"/>
      <c r="P75" s="1219"/>
      <c r="Q75" s="1219"/>
      <c r="R75" s="1219"/>
      <c r="S75" s="1219"/>
      <c r="T75" s="1219"/>
      <c r="U75" s="1219"/>
      <c r="V75" s="1219"/>
      <c r="W75" s="1219"/>
      <c r="X75" s="1219"/>
      <c r="Y75" s="1219"/>
      <c r="Z75" s="1219"/>
      <c r="AA75" s="1219"/>
      <c r="AB75" s="1219"/>
      <c r="AC75" s="1219"/>
      <c r="AD75" s="1219"/>
      <c r="AE75" s="1219"/>
      <c r="AF75" s="1219"/>
      <c r="AG75" s="1219"/>
      <c r="AH75" s="1219"/>
      <c r="AI75" s="1219"/>
      <c r="AJ75" s="1219"/>
      <c r="AK75" s="1219"/>
      <c r="AL75" s="1219"/>
      <c r="AM75" s="1219"/>
      <c r="AN75" s="1219"/>
      <c r="AO75" s="1219"/>
      <c r="AP75" s="1219"/>
      <c r="AQ75" s="1219"/>
      <c r="AR75" s="1219"/>
      <c r="AS75" s="1219"/>
      <c r="AT75" s="1219"/>
      <c r="AU75" s="1219"/>
      <c r="AV75" s="1219"/>
      <c r="AW75" s="1219"/>
      <c r="AX75" s="1219"/>
      <c r="AY75" s="1219"/>
      <c r="AZ75" s="1219"/>
      <c r="BA75" s="1219"/>
      <c r="BB75" s="1219"/>
      <c r="BC75" s="1219"/>
      <c r="BD75" s="1219"/>
      <c r="BE75" s="1219"/>
      <c r="BF75" s="1219"/>
      <c r="BG75" s="1219"/>
      <c r="BH75" s="1219"/>
      <c r="BI75" s="1220"/>
      <c r="BJ75" s="1214" t="s">
        <v>84</v>
      </c>
      <c r="BK75" s="537"/>
      <c r="BL75" s="537"/>
      <c r="BM75" s="537"/>
      <c r="BN75" s="537"/>
      <c r="BO75" s="537"/>
      <c r="BP75" s="537"/>
      <c r="BQ75" s="537"/>
      <c r="BR75" s="1215"/>
    </row>
    <row r="76" spans="1:70" s="385" customFormat="1" ht="52.25" customHeight="1" x14ac:dyDescent="0.7">
      <c r="A76" s="823" t="s">
        <v>129</v>
      </c>
      <c r="B76" s="534"/>
      <c r="C76" s="534"/>
      <c r="D76" s="534"/>
      <c r="E76" s="534"/>
      <c r="F76" s="534"/>
      <c r="G76" s="534"/>
      <c r="H76" s="825"/>
      <c r="I76" s="1221" t="s">
        <v>141</v>
      </c>
      <c r="J76" s="1221"/>
      <c r="K76" s="1221"/>
      <c r="L76" s="1221"/>
      <c r="M76" s="1221"/>
      <c r="N76" s="1221"/>
      <c r="O76" s="1221"/>
      <c r="P76" s="1221"/>
      <c r="Q76" s="1221"/>
      <c r="R76" s="1221"/>
      <c r="S76" s="1221"/>
      <c r="T76" s="1221"/>
      <c r="U76" s="1221"/>
      <c r="V76" s="1221"/>
      <c r="W76" s="1221"/>
      <c r="X76" s="1221"/>
      <c r="Y76" s="1221"/>
      <c r="Z76" s="1221"/>
      <c r="AA76" s="1221"/>
      <c r="AB76" s="1221"/>
      <c r="AC76" s="1221"/>
      <c r="AD76" s="1221"/>
      <c r="AE76" s="1221"/>
      <c r="AF76" s="1221"/>
      <c r="AG76" s="1221"/>
      <c r="AH76" s="1221"/>
      <c r="AI76" s="1221"/>
      <c r="AJ76" s="1221"/>
      <c r="AK76" s="1221"/>
      <c r="AL76" s="1221"/>
      <c r="AM76" s="1221"/>
      <c r="AN76" s="1221"/>
      <c r="AO76" s="1221"/>
      <c r="AP76" s="1221"/>
      <c r="AQ76" s="1221"/>
      <c r="AR76" s="1221"/>
      <c r="AS76" s="1221"/>
      <c r="AT76" s="1221"/>
      <c r="AU76" s="1221"/>
      <c r="AV76" s="1221"/>
      <c r="AW76" s="1221"/>
      <c r="AX76" s="1221"/>
      <c r="AY76" s="1221"/>
      <c r="AZ76" s="1221"/>
      <c r="BA76" s="1221"/>
      <c r="BB76" s="1221"/>
      <c r="BC76" s="1221"/>
      <c r="BD76" s="1221"/>
      <c r="BE76" s="1221"/>
      <c r="BF76" s="1221"/>
      <c r="BG76" s="1221"/>
      <c r="BH76" s="1221"/>
      <c r="BI76" s="1222"/>
      <c r="BJ76" s="1216" t="s">
        <v>180</v>
      </c>
      <c r="BK76" s="1217"/>
      <c r="BL76" s="1217"/>
      <c r="BM76" s="1217"/>
      <c r="BN76" s="1217"/>
      <c r="BO76" s="1217"/>
      <c r="BP76" s="1217"/>
      <c r="BQ76" s="1217"/>
      <c r="BR76" s="1218"/>
    </row>
    <row r="77" spans="1:70" s="385" customFormat="1" ht="85.75" customHeight="1" x14ac:dyDescent="0.7">
      <c r="A77" s="827" t="s">
        <v>130</v>
      </c>
      <c r="B77" s="1229"/>
      <c r="C77" s="1229"/>
      <c r="D77" s="1229"/>
      <c r="E77" s="1229"/>
      <c r="F77" s="1229"/>
      <c r="G77" s="1229"/>
      <c r="H77" s="829"/>
      <c r="I77" s="1212" t="s">
        <v>142</v>
      </c>
      <c r="J77" s="1212"/>
      <c r="K77" s="1212"/>
      <c r="L77" s="1212"/>
      <c r="M77" s="1212"/>
      <c r="N77" s="1212"/>
      <c r="O77" s="1212"/>
      <c r="P77" s="1212"/>
      <c r="Q77" s="1212"/>
      <c r="R77" s="1212"/>
      <c r="S77" s="1212"/>
      <c r="T77" s="1212"/>
      <c r="U77" s="1212"/>
      <c r="V77" s="1212"/>
      <c r="W77" s="1212"/>
      <c r="X77" s="1212"/>
      <c r="Y77" s="1212"/>
      <c r="Z77" s="1212"/>
      <c r="AA77" s="1212"/>
      <c r="AB77" s="1212"/>
      <c r="AC77" s="1212"/>
      <c r="AD77" s="1212"/>
      <c r="AE77" s="1212"/>
      <c r="AF77" s="1212"/>
      <c r="AG77" s="1212"/>
      <c r="AH77" s="1212"/>
      <c r="AI77" s="1212"/>
      <c r="AJ77" s="1212"/>
      <c r="AK77" s="1212"/>
      <c r="AL77" s="1212"/>
      <c r="AM77" s="1212"/>
      <c r="AN77" s="1212"/>
      <c r="AO77" s="1212"/>
      <c r="AP77" s="1212"/>
      <c r="AQ77" s="1212"/>
      <c r="AR77" s="1212"/>
      <c r="AS77" s="1212"/>
      <c r="AT77" s="1212"/>
      <c r="AU77" s="1212"/>
      <c r="AV77" s="1212"/>
      <c r="AW77" s="1212"/>
      <c r="AX77" s="1212"/>
      <c r="AY77" s="1212"/>
      <c r="AZ77" s="1212"/>
      <c r="BA77" s="1212"/>
      <c r="BB77" s="1212"/>
      <c r="BC77" s="1212"/>
      <c r="BD77" s="1212"/>
      <c r="BE77" s="1212"/>
      <c r="BF77" s="1212"/>
      <c r="BG77" s="1212"/>
      <c r="BH77" s="1212"/>
      <c r="BI77" s="1213"/>
      <c r="BJ77" s="1223" t="s">
        <v>181</v>
      </c>
      <c r="BK77" s="840"/>
      <c r="BL77" s="840"/>
      <c r="BM77" s="840"/>
      <c r="BN77" s="840"/>
      <c r="BO77" s="840"/>
      <c r="BP77" s="840"/>
      <c r="BQ77" s="840"/>
      <c r="BR77" s="1224"/>
    </row>
    <row r="78" spans="1:70" s="387" customFormat="1" ht="115.75" customHeight="1" x14ac:dyDescent="0.7">
      <c r="A78" s="424" t="s">
        <v>89</v>
      </c>
      <c r="B78" s="1228"/>
      <c r="C78" s="1228"/>
      <c r="D78" s="1228"/>
      <c r="E78" s="1228"/>
      <c r="F78" s="1228"/>
      <c r="G78" s="1228"/>
      <c r="H78" s="426"/>
      <c r="I78" s="1208" t="s">
        <v>171</v>
      </c>
      <c r="J78" s="1208"/>
      <c r="K78" s="1208"/>
      <c r="L78" s="1208"/>
      <c r="M78" s="1208"/>
      <c r="N78" s="1208"/>
      <c r="O78" s="1208"/>
      <c r="P78" s="1208"/>
      <c r="Q78" s="1208"/>
      <c r="R78" s="1208"/>
      <c r="S78" s="1208"/>
      <c r="T78" s="1208"/>
      <c r="U78" s="1208"/>
      <c r="V78" s="1208"/>
      <c r="W78" s="1208"/>
      <c r="X78" s="1208"/>
      <c r="Y78" s="1208"/>
      <c r="Z78" s="1208"/>
      <c r="AA78" s="1208"/>
      <c r="AB78" s="1208"/>
      <c r="AC78" s="1208"/>
      <c r="AD78" s="1208"/>
      <c r="AE78" s="1208"/>
      <c r="AF78" s="1208"/>
      <c r="AG78" s="1208"/>
      <c r="AH78" s="1208"/>
      <c r="AI78" s="1208"/>
      <c r="AJ78" s="1208"/>
      <c r="AK78" s="1208"/>
      <c r="AL78" s="1208"/>
      <c r="AM78" s="1208"/>
      <c r="AN78" s="1208"/>
      <c r="AO78" s="1208"/>
      <c r="AP78" s="1208"/>
      <c r="AQ78" s="1208"/>
      <c r="AR78" s="1208"/>
      <c r="AS78" s="1208"/>
      <c r="AT78" s="1208"/>
      <c r="AU78" s="1208"/>
      <c r="AV78" s="1208"/>
      <c r="AW78" s="1208"/>
      <c r="AX78" s="1208"/>
      <c r="AY78" s="1208"/>
      <c r="AZ78" s="1208"/>
      <c r="BA78" s="1208"/>
      <c r="BB78" s="1208"/>
      <c r="BC78" s="1208"/>
      <c r="BD78" s="1208"/>
      <c r="BE78" s="1208"/>
      <c r="BF78" s="1208"/>
      <c r="BG78" s="1208"/>
      <c r="BH78" s="1208"/>
      <c r="BI78" s="1209"/>
      <c r="BJ78" s="1204" t="s">
        <v>213</v>
      </c>
      <c r="BK78" s="515"/>
      <c r="BL78" s="515"/>
      <c r="BM78" s="515"/>
      <c r="BN78" s="515"/>
      <c r="BO78" s="515"/>
      <c r="BP78" s="515"/>
      <c r="BQ78" s="515"/>
      <c r="BR78" s="1205"/>
    </row>
    <row r="79" spans="1:70" s="387" customFormat="1" ht="115.75" customHeight="1" x14ac:dyDescent="0.7">
      <c r="A79" s="424" t="s">
        <v>90</v>
      </c>
      <c r="B79" s="1228"/>
      <c r="C79" s="1228"/>
      <c r="D79" s="1228"/>
      <c r="E79" s="1228"/>
      <c r="F79" s="1228"/>
      <c r="G79" s="1228"/>
      <c r="H79" s="426"/>
      <c r="I79" s="1208" t="s">
        <v>172</v>
      </c>
      <c r="J79" s="1208"/>
      <c r="K79" s="1208"/>
      <c r="L79" s="1208"/>
      <c r="M79" s="1208"/>
      <c r="N79" s="1208"/>
      <c r="O79" s="1208"/>
      <c r="P79" s="1208"/>
      <c r="Q79" s="1208"/>
      <c r="R79" s="1208"/>
      <c r="S79" s="1208"/>
      <c r="T79" s="1208"/>
      <c r="U79" s="1208"/>
      <c r="V79" s="1208"/>
      <c r="W79" s="1208"/>
      <c r="X79" s="1208"/>
      <c r="Y79" s="1208"/>
      <c r="Z79" s="1208"/>
      <c r="AA79" s="1208"/>
      <c r="AB79" s="1208"/>
      <c r="AC79" s="1208"/>
      <c r="AD79" s="1208"/>
      <c r="AE79" s="1208"/>
      <c r="AF79" s="1208"/>
      <c r="AG79" s="1208"/>
      <c r="AH79" s="1208"/>
      <c r="AI79" s="1208"/>
      <c r="AJ79" s="1208"/>
      <c r="AK79" s="1208"/>
      <c r="AL79" s="1208"/>
      <c r="AM79" s="1208"/>
      <c r="AN79" s="1208"/>
      <c r="AO79" s="1208"/>
      <c r="AP79" s="1208"/>
      <c r="AQ79" s="1208"/>
      <c r="AR79" s="1208"/>
      <c r="AS79" s="1208"/>
      <c r="AT79" s="1208"/>
      <c r="AU79" s="1208"/>
      <c r="AV79" s="1208"/>
      <c r="AW79" s="1208"/>
      <c r="AX79" s="1208"/>
      <c r="AY79" s="1208"/>
      <c r="AZ79" s="1208"/>
      <c r="BA79" s="1208"/>
      <c r="BB79" s="1208"/>
      <c r="BC79" s="1208"/>
      <c r="BD79" s="1208"/>
      <c r="BE79" s="1208"/>
      <c r="BF79" s="1208"/>
      <c r="BG79" s="1208"/>
      <c r="BH79" s="1208"/>
      <c r="BI79" s="1209"/>
      <c r="BJ79" s="1204" t="s">
        <v>85</v>
      </c>
      <c r="BK79" s="515"/>
      <c r="BL79" s="515"/>
      <c r="BM79" s="515"/>
      <c r="BN79" s="515"/>
      <c r="BO79" s="515"/>
      <c r="BP79" s="515"/>
      <c r="BQ79" s="515"/>
      <c r="BR79" s="1205"/>
    </row>
    <row r="80" spans="1:70" s="387" customFormat="1" ht="82.75" customHeight="1" x14ac:dyDescent="0.7">
      <c r="A80" s="820" t="s">
        <v>146</v>
      </c>
      <c r="B80" s="1234"/>
      <c r="C80" s="1234"/>
      <c r="D80" s="1234"/>
      <c r="E80" s="1234"/>
      <c r="F80" s="1234"/>
      <c r="G80" s="1234"/>
      <c r="H80" s="822"/>
      <c r="I80" s="1210" t="s">
        <v>127</v>
      </c>
      <c r="J80" s="1210"/>
      <c r="K80" s="1210"/>
      <c r="L80" s="1210"/>
      <c r="M80" s="1210"/>
      <c r="N80" s="1210"/>
      <c r="O80" s="1210"/>
      <c r="P80" s="1210"/>
      <c r="Q80" s="1210"/>
      <c r="R80" s="1210"/>
      <c r="S80" s="1210"/>
      <c r="T80" s="1210"/>
      <c r="U80" s="1210"/>
      <c r="V80" s="1210"/>
      <c r="W80" s="1210"/>
      <c r="X80" s="1210"/>
      <c r="Y80" s="1210"/>
      <c r="Z80" s="1210"/>
      <c r="AA80" s="1210"/>
      <c r="AB80" s="1210"/>
      <c r="AC80" s="1210"/>
      <c r="AD80" s="1210"/>
      <c r="AE80" s="1210"/>
      <c r="AF80" s="1210"/>
      <c r="AG80" s="1210"/>
      <c r="AH80" s="1210"/>
      <c r="AI80" s="1210"/>
      <c r="AJ80" s="1210"/>
      <c r="AK80" s="1210"/>
      <c r="AL80" s="1210"/>
      <c r="AM80" s="1210"/>
      <c r="AN80" s="1210"/>
      <c r="AO80" s="1210"/>
      <c r="AP80" s="1210"/>
      <c r="AQ80" s="1210"/>
      <c r="AR80" s="1210"/>
      <c r="AS80" s="1210"/>
      <c r="AT80" s="1210"/>
      <c r="AU80" s="1210"/>
      <c r="AV80" s="1210"/>
      <c r="AW80" s="1210"/>
      <c r="AX80" s="1210"/>
      <c r="AY80" s="1210"/>
      <c r="AZ80" s="1210"/>
      <c r="BA80" s="1210"/>
      <c r="BB80" s="1210"/>
      <c r="BC80" s="1210"/>
      <c r="BD80" s="1210"/>
      <c r="BE80" s="1210"/>
      <c r="BF80" s="1210"/>
      <c r="BG80" s="1210"/>
      <c r="BH80" s="1210"/>
      <c r="BI80" s="1211"/>
      <c r="BJ80" s="1202" t="s">
        <v>51</v>
      </c>
      <c r="BK80" s="544"/>
      <c r="BL80" s="544"/>
      <c r="BM80" s="544"/>
      <c r="BN80" s="544"/>
      <c r="BO80" s="544"/>
      <c r="BP80" s="544"/>
      <c r="BQ80" s="544"/>
      <c r="BR80" s="1203"/>
    </row>
    <row r="81" spans="1:70" s="387" customFormat="1" ht="84" customHeight="1" x14ac:dyDescent="0.7">
      <c r="A81" s="820" t="s">
        <v>147</v>
      </c>
      <c r="B81" s="1234"/>
      <c r="C81" s="1234"/>
      <c r="D81" s="1234"/>
      <c r="E81" s="1234"/>
      <c r="F81" s="1234"/>
      <c r="G81" s="1234"/>
      <c r="H81" s="822"/>
      <c r="I81" s="1210" t="s">
        <v>128</v>
      </c>
      <c r="J81" s="1210"/>
      <c r="K81" s="1210"/>
      <c r="L81" s="1210"/>
      <c r="M81" s="1210"/>
      <c r="N81" s="1210"/>
      <c r="O81" s="1210"/>
      <c r="P81" s="1210"/>
      <c r="Q81" s="1210"/>
      <c r="R81" s="1210"/>
      <c r="S81" s="1210"/>
      <c r="T81" s="1210"/>
      <c r="U81" s="1210"/>
      <c r="V81" s="1210"/>
      <c r="W81" s="1210"/>
      <c r="X81" s="1210"/>
      <c r="Y81" s="1210"/>
      <c r="Z81" s="1210"/>
      <c r="AA81" s="1210"/>
      <c r="AB81" s="1210"/>
      <c r="AC81" s="1210"/>
      <c r="AD81" s="1210"/>
      <c r="AE81" s="1210"/>
      <c r="AF81" s="1210"/>
      <c r="AG81" s="1210"/>
      <c r="AH81" s="1210"/>
      <c r="AI81" s="1210"/>
      <c r="AJ81" s="1210"/>
      <c r="AK81" s="1210"/>
      <c r="AL81" s="1210"/>
      <c r="AM81" s="1210"/>
      <c r="AN81" s="1210"/>
      <c r="AO81" s="1210"/>
      <c r="AP81" s="1210"/>
      <c r="AQ81" s="1210"/>
      <c r="AR81" s="1210"/>
      <c r="AS81" s="1210"/>
      <c r="AT81" s="1210"/>
      <c r="AU81" s="1210"/>
      <c r="AV81" s="1210"/>
      <c r="AW81" s="1210"/>
      <c r="AX81" s="1210"/>
      <c r="AY81" s="1210"/>
      <c r="AZ81" s="1210"/>
      <c r="BA81" s="1210"/>
      <c r="BB81" s="1210"/>
      <c r="BC81" s="1210"/>
      <c r="BD81" s="1210"/>
      <c r="BE81" s="1210"/>
      <c r="BF81" s="1210"/>
      <c r="BG81" s="1210"/>
      <c r="BH81" s="1210"/>
      <c r="BI81" s="1211"/>
      <c r="BJ81" s="1202" t="s">
        <v>52</v>
      </c>
      <c r="BK81" s="544"/>
      <c r="BL81" s="544"/>
      <c r="BM81" s="544"/>
      <c r="BN81" s="544"/>
      <c r="BO81" s="544"/>
      <c r="BP81" s="544"/>
      <c r="BQ81" s="544"/>
      <c r="BR81" s="1203"/>
    </row>
    <row r="82" spans="1:70" s="387" customFormat="1" ht="82.25" customHeight="1" x14ac:dyDescent="0.7">
      <c r="A82" s="424" t="s">
        <v>59</v>
      </c>
      <c r="B82" s="1228"/>
      <c r="C82" s="1228"/>
      <c r="D82" s="1228"/>
      <c r="E82" s="1228"/>
      <c r="F82" s="1228"/>
      <c r="G82" s="1228"/>
      <c r="H82" s="426"/>
      <c r="I82" s="1208" t="s">
        <v>133</v>
      </c>
      <c r="J82" s="1208"/>
      <c r="K82" s="1208"/>
      <c r="L82" s="1208"/>
      <c r="M82" s="1208"/>
      <c r="N82" s="1208"/>
      <c r="O82" s="1208"/>
      <c r="P82" s="1208"/>
      <c r="Q82" s="1208"/>
      <c r="R82" s="1208"/>
      <c r="S82" s="1208"/>
      <c r="T82" s="1208"/>
      <c r="U82" s="1208"/>
      <c r="V82" s="1208"/>
      <c r="W82" s="1208"/>
      <c r="X82" s="1208"/>
      <c r="Y82" s="1208"/>
      <c r="Z82" s="1208"/>
      <c r="AA82" s="1208"/>
      <c r="AB82" s="1208"/>
      <c r="AC82" s="1208"/>
      <c r="AD82" s="1208"/>
      <c r="AE82" s="1208"/>
      <c r="AF82" s="1208"/>
      <c r="AG82" s="1208"/>
      <c r="AH82" s="1208"/>
      <c r="AI82" s="1208"/>
      <c r="AJ82" s="1208"/>
      <c r="AK82" s="1208"/>
      <c r="AL82" s="1208"/>
      <c r="AM82" s="1208"/>
      <c r="AN82" s="1208"/>
      <c r="AO82" s="1208"/>
      <c r="AP82" s="1208"/>
      <c r="AQ82" s="1208"/>
      <c r="AR82" s="1208"/>
      <c r="AS82" s="1208"/>
      <c r="AT82" s="1208"/>
      <c r="AU82" s="1208"/>
      <c r="AV82" s="1208"/>
      <c r="AW82" s="1208"/>
      <c r="AX82" s="1208"/>
      <c r="AY82" s="1208"/>
      <c r="AZ82" s="1208"/>
      <c r="BA82" s="1208"/>
      <c r="BB82" s="1208"/>
      <c r="BC82" s="1208"/>
      <c r="BD82" s="1208"/>
      <c r="BE82" s="1208"/>
      <c r="BF82" s="1208"/>
      <c r="BG82" s="1208"/>
      <c r="BH82" s="1208"/>
      <c r="BI82" s="1209"/>
      <c r="BJ82" s="1204" t="s">
        <v>94</v>
      </c>
      <c r="BK82" s="515"/>
      <c r="BL82" s="515"/>
      <c r="BM82" s="515"/>
      <c r="BN82" s="515"/>
      <c r="BO82" s="515"/>
      <c r="BP82" s="515"/>
      <c r="BQ82" s="515"/>
      <c r="BR82" s="1205"/>
    </row>
    <row r="83" spans="1:70" s="387" customFormat="1" ht="84" customHeight="1" x14ac:dyDescent="0.7">
      <c r="A83" s="424" t="s">
        <v>60</v>
      </c>
      <c r="B83" s="1228"/>
      <c r="C83" s="1228"/>
      <c r="D83" s="1228"/>
      <c r="E83" s="1228"/>
      <c r="F83" s="1228"/>
      <c r="G83" s="1228"/>
      <c r="H83" s="426"/>
      <c r="I83" s="1208" t="s">
        <v>173</v>
      </c>
      <c r="J83" s="1208"/>
      <c r="K83" s="1208"/>
      <c r="L83" s="1208"/>
      <c r="M83" s="1208"/>
      <c r="N83" s="1208"/>
      <c r="O83" s="1208"/>
      <c r="P83" s="1208"/>
      <c r="Q83" s="1208"/>
      <c r="R83" s="1208"/>
      <c r="S83" s="1208"/>
      <c r="T83" s="1208"/>
      <c r="U83" s="1208"/>
      <c r="V83" s="1208"/>
      <c r="W83" s="1208"/>
      <c r="X83" s="1208"/>
      <c r="Y83" s="1208"/>
      <c r="Z83" s="1208"/>
      <c r="AA83" s="1208"/>
      <c r="AB83" s="1208"/>
      <c r="AC83" s="1208"/>
      <c r="AD83" s="1208"/>
      <c r="AE83" s="1208"/>
      <c r="AF83" s="1208"/>
      <c r="AG83" s="1208"/>
      <c r="AH83" s="1208"/>
      <c r="AI83" s="1208"/>
      <c r="AJ83" s="1208"/>
      <c r="AK83" s="1208"/>
      <c r="AL83" s="1208"/>
      <c r="AM83" s="1208"/>
      <c r="AN83" s="1208"/>
      <c r="AO83" s="1208"/>
      <c r="AP83" s="1208"/>
      <c r="AQ83" s="1208"/>
      <c r="AR83" s="1208"/>
      <c r="AS83" s="1208"/>
      <c r="AT83" s="1208"/>
      <c r="AU83" s="1208"/>
      <c r="AV83" s="1208"/>
      <c r="AW83" s="1208"/>
      <c r="AX83" s="1208"/>
      <c r="AY83" s="1208"/>
      <c r="AZ83" s="1208"/>
      <c r="BA83" s="1208"/>
      <c r="BB83" s="1208"/>
      <c r="BC83" s="1208"/>
      <c r="BD83" s="1208"/>
      <c r="BE83" s="1208"/>
      <c r="BF83" s="1208"/>
      <c r="BG83" s="1208"/>
      <c r="BH83" s="1208"/>
      <c r="BI83" s="1209"/>
      <c r="BJ83" s="1204" t="s">
        <v>95</v>
      </c>
      <c r="BK83" s="515"/>
      <c r="BL83" s="515"/>
      <c r="BM83" s="515"/>
      <c r="BN83" s="515"/>
      <c r="BO83" s="515"/>
      <c r="BP83" s="515"/>
      <c r="BQ83" s="515"/>
      <c r="BR83" s="1205"/>
    </row>
    <row r="84" spans="1:70" s="389" customFormat="1" ht="84" customHeight="1" x14ac:dyDescent="0.7">
      <c r="A84" s="424" t="s">
        <v>61</v>
      </c>
      <c r="B84" s="1228"/>
      <c r="C84" s="1228"/>
      <c r="D84" s="1228"/>
      <c r="E84" s="1228"/>
      <c r="F84" s="1228"/>
      <c r="G84" s="1228"/>
      <c r="H84" s="426"/>
      <c r="I84" s="1208" t="s">
        <v>174</v>
      </c>
      <c r="J84" s="1208"/>
      <c r="K84" s="1208"/>
      <c r="L84" s="1208"/>
      <c r="M84" s="1208"/>
      <c r="N84" s="1208"/>
      <c r="O84" s="1208"/>
      <c r="P84" s="1208"/>
      <c r="Q84" s="1208"/>
      <c r="R84" s="1208"/>
      <c r="S84" s="1208"/>
      <c r="T84" s="1208"/>
      <c r="U84" s="1208"/>
      <c r="V84" s="1208"/>
      <c r="W84" s="1208"/>
      <c r="X84" s="1208"/>
      <c r="Y84" s="1208"/>
      <c r="Z84" s="1208"/>
      <c r="AA84" s="1208"/>
      <c r="AB84" s="1208"/>
      <c r="AC84" s="1208"/>
      <c r="AD84" s="1208"/>
      <c r="AE84" s="1208"/>
      <c r="AF84" s="1208"/>
      <c r="AG84" s="1208"/>
      <c r="AH84" s="1208"/>
      <c r="AI84" s="1208"/>
      <c r="AJ84" s="1208"/>
      <c r="AK84" s="1208"/>
      <c r="AL84" s="1208"/>
      <c r="AM84" s="1208"/>
      <c r="AN84" s="1208"/>
      <c r="AO84" s="1208"/>
      <c r="AP84" s="1208"/>
      <c r="AQ84" s="1208"/>
      <c r="AR84" s="1208"/>
      <c r="AS84" s="1208"/>
      <c r="AT84" s="1208"/>
      <c r="AU84" s="1208"/>
      <c r="AV84" s="1208"/>
      <c r="AW84" s="1208"/>
      <c r="AX84" s="1208"/>
      <c r="AY84" s="1208"/>
      <c r="AZ84" s="1208"/>
      <c r="BA84" s="1208"/>
      <c r="BB84" s="1208"/>
      <c r="BC84" s="1208"/>
      <c r="BD84" s="1208"/>
      <c r="BE84" s="1208"/>
      <c r="BF84" s="1208"/>
      <c r="BG84" s="1208"/>
      <c r="BH84" s="1208"/>
      <c r="BI84" s="1209"/>
      <c r="BJ84" s="1204" t="s">
        <v>135</v>
      </c>
      <c r="BK84" s="515"/>
      <c r="BL84" s="515"/>
      <c r="BM84" s="515"/>
      <c r="BN84" s="515"/>
      <c r="BO84" s="515"/>
      <c r="BP84" s="515"/>
      <c r="BQ84" s="515"/>
      <c r="BR84" s="1205"/>
    </row>
    <row r="85" spans="1:70" s="387" customFormat="1" ht="82.25" customHeight="1" x14ac:dyDescent="0.7">
      <c r="A85" s="424" t="s">
        <v>131</v>
      </c>
      <c r="B85" s="1228"/>
      <c r="C85" s="1228"/>
      <c r="D85" s="1228"/>
      <c r="E85" s="1228"/>
      <c r="F85" s="1228"/>
      <c r="G85" s="1228"/>
      <c r="H85" s="426"/>
      <c r="I85" s="1208" t="s">
        <v>175</v>
      </c>
      <c r="J85" s="1208"/>
      <c r="K85" s="1208"/>
      <c r="L85" s="1208"/>
      <c r="M85" s="1208"/>
      <c r="N85" s="1208"/>
      <c r="O85" s="1208"/>
      <c r="P85" s="1208"/>
      <c r="Q85" s="1208"/>
      <c r="R85" s="1208"/>
      <c r="S85" s="1208"/>
      <c r="T85" s="1208"/>
      <c r="U85" s="1208"/>
      <c r="V85" s="1208"/>
      <c r="W85" s="1208"/>
      <c r="X85" s="1208"/>
      <c r="Y85" s="1208"/>
      <c r="Z85" s="1208"/>
      <c r="AA85" s="1208"/>
      <c r="AB85" s="1208"/>
      <c r="AC85" s="1208"/>
      <c r="AD85" s="1208"/>
      <c r="AE85" s="1208"/>
      <c r="AF85" s="1208"/>
      <c r="AG85" s="1208"/>
      <c r="AH85" s="1208"/>
      <c r="AI85" s="1208"/>
      <c r="AJ85" s="1208"/>
      <c r="AK85" s="1208"/>
      <c r="AL85" s="1208"/>
      <c r="AM85" s="1208"/>
      <c r="AN85" s="1208"/>
      <c r="AO85" s="1208"/>
      <c r="AP85" s="1208"/>
      <c r="AQ85" s="1208"/>
      <c r="AR85" s="1208"/>
      <c r="AS85" s="1208"/>
      <c r="AT85" s="1208"/>
      <c r="AU85" s="1208"/>
      <c r="AV85" s="1208"/>
      <c r="AW85" s="1208"/>
      <c r="AX85" s="1208"/>
      <c r="AY85" s="1208"/>
      <c r="AZ85" s="1208"/>
      <c r="BA85" s="1208"/>
      <c r="BB85" s="1208"/>
      <c r="BC85" s="1208"/>
      <c r="BD85" s="1208"/>
      <c r="BE85" s="1208"/>
      <c r="BF85" s="1208"/>
      <c r="BG85" s="1208"/>
      <c r="BH85" s="1208"/>
      <c r="BI85" s="1209"/>
      <c r="BJ85" s="1204" t="s">
        <v>112</v>
      </c>
      <c r="BK85" s="515"/>
      <c r="BL85" s="515"/>
      <c r="BM85" s="515"/>
      <c r="BN85" s="515"/>
      <c r="BO85" s="515"/>
      <c r="BP85" s="515"/>
      <c r="BQ85" s="515"/>
      <c r="BR85" s="1205"/>
    </row>
    <row r="86" spans="1:70" s="387" customFormat="1" ht="57" customHeight="1" x14ac:dyDescent="0.7">
      <c r="A86" s="424" t="s">
        <v>132</v>
      </c>
      <c r="B86" s="1228"/>
      <c r="C86" s="1228"/>
      <c r="D86" s="1228"/>
      <c r="E86" s="1228"/>
      <c r="F86" s="1228"/>
      <c r="G86" s="1228"/>
      <c r="H86" s="426"/>
      <c r="I86" s="1208" t="s">
        <v>176</v>
      </c>
      <c r="J86" s="1208"/>
      <c r="K86" s="1208"/>
      <c r="L86" s="1208"/>
      <c r="M86" s="1208"/>
      <c r="N86" s="1208"/>
      <c r="O86" s="1208"/>
      <c r="P86" s="1208"/>
      <c r="Q86" s="1208"/>
      <c r="R86" s="1208"/>
      <c r="S86" s="1208"/>
      <c r="T86" s="1208"/>
      <c r="U86" s="1208"/>
      <c r="V86" s="1208"/>
      <c r="W86" s="1208"/>
      <c r="X86" s="1208"/>
      <c r="Y86" s="1208"/>
      <c r="Z86" s="1208"/>
      <c r="AA86" s="1208"/>
      <c r="AB86" s="1208"/>
      <c r="AC86" s="1208"/>
      <c r="AD86" s="1208"/>
      <c r="AE86" s="1208"/>
      <c r="AF86" s="1208"/>
      <c r="AG86" s="1208"/>
      <c r="AH86" s="1208"/>
      <c r="AI86" s="1208"/>
      <c r="AJ86" s="1208"/>
      <c r="AK86" s="1208"/>
      <c r="AL86" s="1208"/>
      <c r="AM86" s="1208"/>
      <c r="AN86" s="1208"/>
      <c r="AO86" s="1208"/>
      <c r="AP86" s="1208"/>
      <c r="AQ86" s="1208"/>
      <c r="AR86" s="1208"/>
      <c r="AS86" s="1208"/>
      <c r="AT86" s="1208"/>
      <c r="AU86" s="1208"/>
      <c r="AV86" s="1208"/>
      <c r="AW86" s="1208"/>
      <c r="AX86" s="1208"/>
      <c r="AY86" s="1208"/>
      <c r="AZ86" s="1208"/>
      <c r="BA86" s="1208"/>
      <c r="BB86" s="1208"/>
      <c r="BC86" s="1208"/>
      <c r="BD86" s="1208"/>
      <c r="BE86" s="1208"/>
      <c r="BF86" s="1208"/>
      <c r="BG86" s="1208"/>
      <c r="BH86" s="1208"/>
      <c r="BI86" s="1209"/>
      <c r="BJ86" s="1204" t="s">
        <v>113</v>
      </c>
      <c r="BK86" s="515"/>
      <c r="BL86" s="515"/>
      <c r="BM86" s="515"/>
      <c r="BN86" s="515"/>
      <c r="BO86" s="515"/>
      <c r="BP86" s="515"/>
      <c r="BQ86" s="515"/>
      <c r="BR86" s="1205"/>
    </row>
    <row r="87" spans="1:70" s="391" customFormat="1" ht="51" customHeight="1" x14ac:dyDescent="0.7">
      <c r="A87" s="424" t="s">
        <v>118</v>
      </c>
      <c r="B87" s="1228"/>
      <c r="C87" s="1228"/>
      <c r="D87" s="1228"/>
      <c r="E87" s="1228"/>
      <c r="F87" s="1228"/>
      <c r="G87" s="1228"/>
      <c r="H87" s="426"/>
      <c r="I87" s="1232" t="s">
        <v>177</v>
      </c>
      <c r="J87" s="1232"/>
      <c r="K87" s="1232"/>
      <c r="L87" s="1232"/>
      <c r="M87" s="1232"/>
      <c r="N87" s="1232"/>
      <c r="O87" s="1232"/>
      <c r="P87" s="1232"/>
      <c r="Q87" s="1232"/>
      <c r="R87" s="1232"/>
      <c r="S87" s="1232"/>
      <c r="T87" s="1232"/>
      <c r="U87" s="1232"/>
      <c r="V87" s="1232"/>
      <c r="W87" s="1232"/>
      <c r="X87" s="1232"/>
      <c r="Y87" s="1232"/>
      <c r="Z87" s="1232"/>
      <c r="AA87" s="1232"/>
      <c r="AB87" s="1232"/>
      <c r="AC87" s="1232"/>
      <c r="AD87" s="1232"/>
      <c r="AE87" s="1232"/>
      <c r="AF87" s="1232"/>
      <c r="AG87" s="1232"/>
      <c r="AH87" s="1232"/>
      <c r="AI87" s="1232"/>
      <c r="AJ87" s="1232"/>
      <c r="AK87" s="1232"/>
      <c r="AL87" s="1232"/>
      <c r="AM87" s="1232"/>
      <c r="AN87" s="1232"/>
      <c r="AO87" s="1232"/>
      <c r="AP87" s="1232"/>
      <c r="AQ87" s="1232"/>
      <c r="AR87" s="1232"/>
      <c r="AS87" s="1232"/>
      <c r="AT87" s="1232"/>
      <c r="AU87" s="1232"/>
      <c r="AV87" s="1232"/>
      <c r="AW87" s="1232"/>
      <c r="AX87" s="1232"/>
      <c r="AY87" s="1232"/>
      <c r="AZ87" s="1232"/>
      <c r="BA87" s="1232"/>
      <c r="BB87" s="1232"/>
      <c r="BC87" s="1232"/>
      <c r="BD87" s="1232"/>
      <c r="BE87" s="1232"/>
      <c r="BF87" s="1232"/>
      <c r="BG87" s="1232"/>
      <c r="BH87" s="1232"/>
      <c r="BI87" s="1233"/>
      <c r="BJ87" s="1206" t="s">
        <v>115</v>
      </c>
      <c r="BK87" s="528"/>
      <c r="BL87" s="528"/>
      <c r="BM87" s="528"/>
      <c r="BN87" s="528"/>
      <c r="BO87" s="528"/>
      <c r="BP87" s="528"/>
      <c r="BQ87" s="528"/>
      <c r="BR87" s="1207"/>
    </row>
    <row r="88" spans="1:70" s="391" customFormat="1" ht="81" customHeight="1" x14ac:dyDescent="0.7">
      <c r="A88" s="424" t="s">
        <v>119</v>
      </c>
      <c r="B88" s="1228"/>
      <c r="C88" s="1228"/>
      <c r="D88" s="1228"/>
      <c r="E88" s="1228"/>
      <c r="F88" s="1228"/>
      <c r="G88" s="1228"/>
      <c r="H88" s="426"/>
      <c r="I88" s="1232" t="s">
        <v>178</v>
      </c>
      <c r="J88" s="1232"/>
      <c r="K88" s="1232"/>
      <c r="L88" s="1232"/>
      <c r="M88" s="1232"/>
      <c r="N88" s="1232"/>
      <c r="O88" s="1232"/>
      <c r="P88" s="1232"/>
      <c r="Q88" s="1232"/>
      <c r="R88" s="1232"/>
      <c r="S88" s="1232"/>
      <c r="T88" s="1232"/>
      <c r="U88" s="1232"/>
      <c r="V88" s="1232"/>
      <c r="W88" s="1232"/>
      <c r="X88" s="1232"/>
      <c r="Y88" s="1232"/>
      <c r="Z88" s="1232"/>
      <c r="AA88" s="1232"/>
      <c r="AB88" s="1232"/>
      <c r="AC88" s="1232"/>
      <c r="AD88" s="1232"/>
      <c r="AE88" s="1232"/>
      <c r="AF88" s="1232"/>
      <c r="AG88" s="1232"/>
      <c r="AH88" s="1232"/>
      <c r="AI88" s="1232"/>
      <c r="AJ88" s="1232"/>
      <c r="AK88" s="1232"/>
      <c r="AL88" s="1232"/>
      <c r="AM88" s="1232"/>
      <c r="AN88" s="1232"/>
      <c r="AO88" s="1232"/>
      <c r="AP88" s="1232"/>
      <c r="AQ88" s="1232"/>
      <c r="AR88" s="1232"/>
      <c r="AS88" s="1232"/>
      <c r="AT88" s="1232"/>
      <c r="AU88" s="1232"/>
      <c r="AV88" s="1232"/>
      <c r="AW88" s="1232"/>
      <c r="AX88" s="1232"/>
      <c r="AY88" s="1232"/>
      <c r="AZ88" s="1232"/>
      <c r="BA88" s="1232"/>
      <c r="BB88" s="1232"/>
      <c r="BC88" s="1232"/>
      <c r="BD88" s="1232"/>
      <c r="BE88" s="1232"/>
      <c r="BF88" s="1232"/>
      <c r="BG88" s="1232"/>
      <c r="BH88" s="1232"/>
      <c r="BI88" s="1233"/>
      <c r="BJ88" s="1206" t="s">
        <v>116</v>
      </c>
      <c r="BK88" s="528"/>
      <c r="BL88" s="528"/>
      <c r="BM88" s="528"/>
      <c r="BN88" s="528"/>
      <c r="BO88" s="528"/>
      <c r="BP88" s="528"/>
      <c r="BQ88" s="528"/>
      <c r="BR88" s="1207"/>
    </row>
    <row r="89" spans="1:70" s="391" customFormat="1" ht="52.25" customHeight="1" thickBot="1" x14ac:dyDescent="0.75">
      <c r="A89" s="427" t="s">
        <v>120</v>
      </c>
      <c r="B89" s="428"/>
      <c r="C89" s="428"/>
      <c r="D89" s="428"/>
      <c r="E89" s="428"/>
      <c r="F89" s="428"/>
      <c r="G89" s="428"/>
      <c r="H89" s="429"/>
      <c r="I89" s="1230" t="s">
        <v>179</v>
      </c>
      <c r="J89" s="1230"/>
      <c r="K89" s="1230"/>
      <c r="L89" s="1230"/>
      <c r="M89" s="1230"/>
      <c r="N89" s="1230"/>
      <c r="O89" s="1230"/>
      <c r="P89" s="1230"/>
      <c r="Q89" s="1230"/>
      <c r="R89" s="1230"/>
      <c r="S89" s="1230"/>
      <c r="T89" s="1230"/>
      <c r="U89" s="1230"/>
      <c r="V89" s="1230"/>
      <c r="W89" s="1230"/>
      <c r="X89" s="1230"/>
      <c r="Y89" s="1230"/>
      <c r="Z89" s="1230"/>
      <c r="AA89" s="1230"/>
      <c r="AB89" s="1230"/>
      <c r="AC89" s="1230"/>
      <c r="AD89" s="1230"/>
      <c r="AE89" s="1230"/>
      <c r="AF89" s="1230"/>
      <c r="AG89" s="1230"/>
      <c r="AH89" s="1230"/>
      <c r="AI89" s="1230"/>
      <c r="AJ89" s="1230"/>
      <c r="AK89" s="1230"/>
      <c r="AL89" s="1230"/>
      <c r="AM89" s="1230"/>
      <c r="AN89" s="1230"/>
      <c r="AO89" s="1230"/>
      <c r="AP89" s="1230"/>
      <c r="AQ89" s="1230"/>
      <c r="AR89" s="1230"/>
      <c r="AS89" s="1230"/>
      <c r="AT89" s="1230"/>
      <c r="AU89" s="1230"/>
      <c r="AV89" s="1230"/>
      <c r="AW89" s="1230"/>
      <c r="AX89" s="1230"/>
      <c r="AY89" s="1230"/>
      <c r="AZ89" s="1230"/>
      <c r="BA89" s="1230"/>
      <c r="BB89" s="1230"/>
      <c r="BC89" s="1230"/>
      <c r="BD89" s="1230"/>
      <c r="BE89" s="1230"/>
      <c r="BF89" s="1230"/>
      <c r="BG89" s="1230"/>
      <c r="BH89" s="1230"/>
      <c r="BI89" s="1231"/>
      <c r="BJ89" s="1245" t="s">
        <v>117</v>
      </c>
      <c r="BK89" s="1246"/>
      <c r="BL89" s="1246"/>
      <c r="BM89" s="1246"/>
      <c r="BN89" s="1246"/>
      <c r="BO89" s="1246"/>
      <c r="BP89" s="1246"/>
      <c r="BQ89" s="1246"/>
      <c r="BR89" s="1247"/>
    </row>
    <row r="90" spans="1:70" s="1" customFormat="1" ht="23.5" thickTop="1" x14ac:dyDescent="0.5">
      <c r="A90" s="81"/>
      <c r="B90" s="81"/>
      <c r="C90" s="81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3"/>
      <c r="BG90" s="83"/>
      <c r="BH90" s="84"/>
      <c r="BI90" s="84"/>
      <c r="BJ90" s="85"/>
      <c r="BK90" s="85"/>
      <c r="BL90" s="85"/>
      <c r="BM90" s="85"/>
      <c r="BN90" s="85"/>
    </row>
    <row r="91" spans="1:70" s="131" customFormat="1" ht="57.65" customHeight="1" x14ac:dyDescent="0.7">
      <c r="A91" s="129"/>
      <c r="B91" s="129"/>
      <c r="C91" s="851" t="s">
        <v>245</v>
      </c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851"/>
      <c r="Q91" s="851"/>
      <c r="R91" s="851"/>
      <c r="S91" s="851"/>
      <c r="T91" s="851"/>
      <c r="U91" s="851"/>
      <c r="V91" s="851"/>
      <c r="W91" s="851"/>
      <c r="X91" s="851"/>
      <c r="Y91" s="851"/>
      <c r="Z91" s="851"/>
      <c r="AA91" s="851"/>
      <c r="AB91" s="851"/>
      <c r="AC91" s="851"/>
      <c r="AD91" s="851"/>
      <c r="AE91" s="851"/>
      <c r="AF91" s="851"/>
      <c r="AG91" s="851"/>
      <c r="AH91" s="851"/>
      <c r="AI91" s="851"/>
      <c r="AJ91" s="851"/>
      <c r="AK91" s="851"/>
      <c r="AL91" s="851"/>
      <c r="AM91" s="851"/>
      <c r="AN91" s="851"/>
      <c r="AO91" s="851"/>
      <c r="AP91" s="851"/>
      <c r="AQ91" s="851"/>
      <c r="AR91" s="851"/>
      <c r="AS91" s="851"/>
      <c r="AT91" s="851"/>
      <c r="AU91" s="851"/>
      <c r="AV91" s="851"/>
      <c r="AW91" s="851"/>
      <c r="AX91" s="851"/>
      <c r="AY91" s="851"/>
      <c r="AZ91" s="851"/>
      <c r="BA91" s="851"/>
      <c r="BB91" s="851"/>
      <c r="BC91" s="851"/>
      <c r="BD91" s="851"/>
      <c r="BE91" s="851"/>
      <c r="BF91" s="851"/>
      <c r="BG91" s="851"/>
      <c r="BH91" s="851"/>
      <c r="BI91" s="851"/>
      <c r="BJ91" s="851"/>
      <c r="BK91" s="851"/>
      <c r="BL91" s="851"/>
      <c r="BM91" s="851"/>
      <c r="BN91" s="851"/>
      <c r="BO91" s="851"/>
    </row>
    <row r="92" spans="1:70" s="131" customFormat="1" ht="72.650000000000006" customHeight="1" x14ac:dyDescent="0.7">
      <c r="A92" s="129"/>
      <c r="B92" s="129"/>
      <c r="C92" s="851"/>
      <c r="D92" s="851"/>
      <c r="E92" s="851"/>
      <c r="F92" s="851"/>
      <c r="G92" s="851"/>
      <c r="H92" s="851"/>
      <c r="I92" s="851"/>
      <c r="J92" s="851"/>
      <c r="K92" s="851"/>
      <c r="L92" s="851"/>
      <c r="M92" s="851"/>
      <c r="N92" s="851"/>
      <c r="O92" s="851"/>
      <c r="P92" s="851"/>
      <c r="Q92" s="851"/>
      <c r="R92" s="851"/>
      <c r="S92" s="851"/>
      <c r="T92" s="851"/>
      <c r="U92" s="851"/>
      <c r="V92" s="851"/>
      <c r="W92" s="851"/>
      <c r="X92" s="851"/>
      <c r="Y92" s="851"/>
      <c r="Z92" s="851"/>
      <c r="AA92" s="851"/>
      <c r="AB92" s="851"/>
      <c r="AC92" s="851"/>
      <c r="AD92" s="851"/>
      <c r="AE92" s="851"/>
      <c r="AF92" s="851"/>
      <c r="AG92" s="851"/>
      <c r="AH92" s="851"/>
      <c r="AI92" s="851"/>
      <c r="AJ92" s="851"/>
      <c r="AK92" s="851"/>
      <c r="AL92" s="851"/>
      <c r="AM92" s="851"/>
      <c r="AN92" s="851"/>
      <c r="AO92" s="851"/>
      <c r="AP92" s="851"/>
      <c r="AQ92" s="851"/>
      <c r="AR92" s="851"/>
      <c r="AS92" s="851"/>
      <c r="AT92" s="851"/>
      <c r="AU92" s="851"/>
      <c r="AV92" s="851"/>
      <c r="AW92" s="851"/>
      <c r="AX92" s="851"/>
      <c r="AY92" s="851"/>
      <c r="AZ92" s="851"/>
      <c r="BA92" s="851"/>
      <c r="BB92" s="851"/>
      <c r="BC92" s="851"/>
      <c r="BD92" s="851"/>
      <c r="BE92" s="851"/>
      <c r="BF92" s="851"/>
      <c r="BG92" s="851"/>
      <c r="BH92" s="851"/>
      <c r="BI92" s="851"/>
      <c r="BJ92" s="851"/>
      <c r="BK92" s="851"/>
      <c r="BL92" s="851"/>
      <c r="BM92" s="851"/>
      <c r="BN92" s="851"/>
      <c r="BO92" s="851"/>
    </row>
    <row r="93" spans="1:70" s="135" customFormat="1" ht="43.25" customHeight="1" x14ac:dyDescent="0.75">
      <c r="A93" s="132"/>
      <c r="B93" s="133"/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851"/>
      <c r="Q93" s="851"/>
      <c r="R93" s="851"/>
      <c r="S93" s="851"/>
      <c r="T93" s="851"/>
      <c r="U93" s="851"/>
      <c r="V93" s="851"/>
      <c r="W93" s="851"/>
      <c r="X93" s="851"/>
      <c r="Y93" s="851"/>
      <c r="Z93" s="851"/>
      <c r="AA93" s="851"/>
      <c r="AB93" s="851"/>
      <c r="AC93" s="851"/>
      <c r="AD93" s="851"/>
      <c r="AE93" s="851"/>
      <c r="AF93" s="851"/>
      <c r="AG93" s="851"/>
      <c r="AH93" s="851"/>
      <c r="AI93" s="851"/>
      <c r="AJ93" s="851"/>
      <c r="AK93" s="851"/>
      <c r="AL93" s="851"/>
      <c r="AM93" s="851"/>
      <c r="AN93" s="851"/>
      <c r="AO93" s="851"/>
      <c r="AP93" s="851"/>
      <c r="AQ93" s="851"/>
      <c r="AR93" s="851"/>
      <c r="AS93" s="851"/>
      <c r="AT93" s="851"/>
      <c r="AU93" s="851"/>
      <c r="AV93" s="851"/>
      <c r="AW93" s="851"/>
      <c r="AX93" s="851"/>
      <c r="AY93" s="851"/>
      <c r="AZ93" s="851"/>
      <c r="BA93" s="851"/>
      <c r="BB93" s="851"/>
      <c r="BC93" s="851"/>
      <c r="BD93" s="851"/>
      <c r="BE93" s="851"/>
      <c r="BF93" s="851"/>
      <c r="BG93" s="851"/>
      <c r="BH93" s="851"/>
      <c r="BI93" s="851"/>
      <c r="BJ93" s="851"/>
      <c r="BK93" s="851"/>
      <c r="BL93" s="851"/>
      <c r="BM93" s="851"/>
      <c r="BN93" s="851"/>
      <c r="BO93" s="851"/>
    </row>
    <row r="94" spans="1:70" ht="30.5" x14ac:dyDescent="0.65">
      <c r="A94" s="80"/>
      <c r="B94" s="259"/>
      <c r="C94" s="80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0"/>
      <c r="BK94" s="80"/>
      <c r="BL94" s="80"/>
      <c r="BM94" s="80"/>
      <c r="BN94" s="80"/>
      <c r="BO94" s="80"/>
      <c r="BP94" s="19"/>
      <c r="BQ94" s="19"/>
      <c r="BR94" s="19"/>
    </row>
    <row r="95" spans="1:70" ht="86.4" customHeight="1" x14ac:dyDescent="0.85">
      <c r="A95" s="137"/>
      <c r="B95" s="261"/>
      <c r="C95" s="176" t="s">
        <v>218</v>
      </c>
      <c r="D95" s="852" t="s">
        <v>148</v>
      </c>
      <c r="E95" s="852"/>
      <c r="F95" s="852"/>
      <c r="G95" s="852"/>
      <c r="H95" s="852"/>
      <c r="I95" s="852"/>
      <c r="J95" s="852"/>
      <c r="K95" s="852"/>
      <c r="L95" s="852"/>
      <c r="M95" s="852"/>
      <c r="N95" s="852"/>
      <c r="O95" s="852"/>
      <c r="P95" s="852"/>
      <c r="Q95" s="852"/>
      <c r="R95" s="852"/>
      <c r="S95" s="852"/>
      <c r="T95" s="852"/>
      <c r="U95" s="852"/>
      <c r="V95" s="852"/>
      <c r="W95" s="852"/>
      <c r="X95" s="852"/>
      <c r="Y95" s="852"/>
      <c r="Z95" s="852"/>
      <c r="AA95" s="852"/>
      <c r="AB95" s="852"/>
      <c r="AC95" s="852"/>
      <c r="AD95" s="852"/>
      <c r="AE95" s="852"/>
      <c r="AF95" s="852"/>
      <c r="AG95" s="852"/>
      <c r="AH95" s="852"/>
      <c r="AI95" s="852"/>
      <c r="AJ95" s="852"/>
      <c r="AK95" s="852"/>
      <c r="AL95" s="852"/>
      <c r="AM95" s="852"/>
      <c r="AN95" s="852"/>
      <c r="AO95" s="852"/>
      <c r="AP95" s="852"/>
      <c r="AQ95" s="852"/>
      <c r="AR95" s="852"/>
      <c r="AS95" s="852"/>
      <c r="AT95" s="852"/>
      <c r="AU95" s="852"/>
      <c r="AV95" s="852"/>
      <c r="AW95" s="852"/>
      <c r="AX95" s="852"/>
      <c r="AY95" s="852"/>
      <c r="AZ95" s="852"/>
      <c r="BA95" s="852"/>
      <c r="BB95" s="852"/>
      <c r="BC95" s="852"/>
      <c r="BD95" s="852"/>
      <c r="BE95" s="852"/>
      <c r="BF95" s="852"/>
      <c r="BG95" s="852"/>
      <c r="BH95" s="852"/>
      <c r="BI95" s="852"/>
      <c r="BJ95" s="852"/>
      <c r="BK95" s="852"/>
      <c r="BL95" s="852"/>
      <c r="BM95" s="852"/>
      <c r="BN95" s="852"/>
      <c r="BO95" s="852"/>
      <c r="BP95" s="29"/>
      <c r="BQ95" s="29"/>
      <c r="BR95" s="29"/>
    </row>
    <row r="96" spans="1:70" ht="53.5" x14ac:dyDescent="0.85">
      <c r="A96" s="138"/>
      <c r="B96" s="139"/>
      <c r="C96" s="177" t="s">
        <v>152</v>
      </c>
      <c r="D96" s="392" t="s">
        <v>153</v>
      </c>
      <c r="E96" s="392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5"/>
      <c r="R96" s="175"/>
      <c r="S96" s="175"/>
      <c r="T96" s="175"/>
      <c r="U96" s="175"/>
      <c r="V96" s="175"/>
      <c r="W96" s="175"/>
      <c r="X96" s="175"/>
      <c r="Y96" s="175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39"/>
      <c r="BI96" s="139"/>
      <c r="BJ96" s="139"/>
      <c r="BK96" s="130"/>
      <c r="BL96" s="130"/>
      <c r="BM96" s="130"/>
      <c r="BN96" s="130"/>
      <c r="BO96" s="130"/>
      <c r="BP96" s="131"/>
      <c r="BQ96" s="131"/>
      <c r="BR96" s="131"/>
    </row>
    <row r="97" spans="1:71" ht="52.75" customHeight="1" x14ac:dyDescent="0.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5"/>
      <c r="BK97" s="85"/>
      <c r="BL97" s="85"/>
      <c r="BM97" s="85"/>
      <c r="BN97" s="85"/>
      <c r="BO97" s="85"/>
      <c r="BP97" s="1"/>
      <c r="BQ97" s="1"/>
      <c r="BR97" s="1"/>
    </row>
    <row r="98" spans="1:71" ht="58.25" customHeight="1" x14ac:dyDescent="0.95">
      <c r="B98" s="263"/>
      <c r="C98" s="412" t="s">
        <v>190</v>
      </c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208"/>
      <c r="AB98" s="209"/>
      <c r="AC98" s="206"/>
      <c r="AD98" s="206"/>
      <c r="AE98" s="206"/>
      <c r="AF98" s="206"/>
      <c r="AG98" s="206"/>
      <c r="AH98" s="206"/>
      <c r="AI98" s="209"/>
      <c r="AJ98" s="210"/>
      <c r="AK98" s="210"/>
      <c r="AL98" s="210"/>
      <c r="AM98" s="111"/>
      <c r="AN98" s="111"/>
      <c r="AO98" s="112"/>
      <c r="AP98" s="114" t="s">
        <v>191</v>
      </c>
      <c r="AQ98" s="112"/>
      <c r="AR98" s="115"/>
      <c r="AS98" s="115"/>
      <c r="AT98" s="115"/>
      <c r="AU98" s="115"/>
      <c r="AV98" s="112"/>
      <c r="AW98" s="112"/>
      <c r="AX98" s="318"/>
      <c r="AY98" s="318"/>
      <c r="AZ98" s="113"/>
      <c r="BA98" s="103"/>
      <c r="BB98" s="103"/>
      <c r="BC98" s="157"/>
      <c r="BD98" s="157"/>
      <c r="BE98" s="157"/>
      <c r="BF98" s="157"/>
      <c r="BG98" s="157"/>
      <c r="BH98" s="157"/>
      <c r="BI98" s="157"/>
      <c r="BJ98" s="157"/>
      <c r="BK98" s="263"/>
      <c r="BL98" s="263"/>
      <c r="BM98" s="263"/>
      <c r="BN98" s="263"/>
      <c r="BO98" s="263"/>
      <c r="BP98" s="263"/>
      <c r="BQ98" s="264"/>
      <c r="BR98" s="264"/>
      <c r="BS98" s="264"/>
    </row>
    <row r="99" spans="1:71" ht="46" x14ac:dyDescent="0.95">
      <c r="B99" s="104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208"/>
      <c r="AB99" s="210"/>
      <c r="AC99" s="125"/>
      <c r="AD99" s="125"/>
      <c r="AE99" s="125"/>
      <c r="AF99" s="125"/>
      <c r="AG99" s="125"/>
      <c r="AH99" s="125"/>
      <c r="AI99" s="210"/>
      <c r="AJ99" s="210"/>
      <c r="AK99" s="210"/>
      <c r="AL99" s="210"/>
      <c r="AM99" s="111"/>
      <c r="AN99" s="111"/>
      <c r="AO99" s="112"/>
      <c r="AP99" s="114"/>
      <c r="AQ99" s="112"/>
      <c r="AR99" s="115"/>
      <c r="AS99" s="115"/>
      <c r="AT99" s="115"/>
      <c r="AU99" s="115"/>
      <c r="AV99" s="112"/>
      <c r="AW99" s="112"/>
      <c r="AX99" s="319"/>
      <c r="AY99" s="319"/>
      <c r="AZ99" s="116"/>
      <c r="BA99" s="89"/>
      <c r="BB99" s="89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265"/>
      <c r="BR99" s="265"/>
      <c r="BS99" s="265"/>
    </row>
    <row r="100" spans="1:71" ht="53.5" x14ac:dyDescent="0.95">
      <c r="B100" s="106"/>
      <c r="C100" s="110"/>
      <c r="D100" s="110"/>
      <c r="E100" s="110"/>
      <c r="F100" s="110"/>
      <c r="G100" s="118" t="s">
        <v>62</v>
      </c>
      <c r="H100" s="119"/>
      <c r="I100" s="120"/>
      <c r="J100" s="120"/>
      <c r="K100" s="121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120"/>
      <c r="AN100" s="120"/>
      <c r="AO100" s="120"/>
      <c r="AP100" s="111"/>
      <c r="AQ100" s="111"/>
      <c r="AR100" s="111"/>
      <c r="AS100" s="111"/>
      <c r="AT100" s="111"/>
      <c r="AU100" s="111"/>
      <c r="AV100" s="111"/>
      <c r="AW100" s="111"/>
      <c r="AX100" s="312"/>
      <c r="AY100" s="312"/>
      <c r="AZ100" s="36"/>
      <c r="BA100" s="89"/>
      <c r="BB100" s="89"/>
      <c r="BC100" s="104"/>
      <c r="BD100" s="104"/>
      <c r="BE100" s="104"/>
      <c r="BF100" s="104"/>
      <c r="BG100" s="104"/>
      <c r="BH100" s="104"/>
      <c r="BI100" s="104"/>
      <c r="BJ100" s="104"/>
      <c r="BK100" s="106"/>
      <c r="BL100" s="106"/>
      <c r="BM100" s="106"/>
      <c r="BN100" s="106"/>
      <c r="BO100" s="106"/>
      <c r="BP100" s="106"/>
      <c r="BQ100" s="266"/>
      <c r="BR100" s="266"/>
      <c r="BS100" s="266"/>
    </row>
    <row r="101" spans="1:71" ht="46" x14ac:dyDescent="0.95">
      <c r="B101" s="106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120"/>
      <c r="AN101" s="120"/>
      <c r="AO101" s="120"/>
      <c r="AP101" s="111"/>
      <c r="AQ101" s="111"/>
      <c r="AR101" s="111"/>
      <c r="AS101" s="111"/>
      <c r="AT101" s="111"/>
      <c r="AU101" s="111"/>
      <c r="AV101" s="111"/>
      <c r="AW101" s="111"/>
      <c r="AX101" s="312"/>
      <c r="AY101" s="312"/>
      <c r="AZ101" s="36"/>
      <c r="BA101" s="89"/>
      <c r="BB101" s="89"/>
      <c r="BC101" s="104"/>
      <c r="BD101" s="104"/>
      <c r="BE101" s="104"/>
      <c r="BF101" s="104"/>
      <c r="BG101" s="104"/>
      <c r="BH101" s="104"/>
      <c r="BI101" s="104"/>
      <c r="BJ101" s="104"/>
      <c r="BK101" s="106"/>
      <c r="BL101" s="106"/>
      <c r="BM101" s="106"/>
      <c r="BN101" s="106"/>
      <c r="BO101" s="106"/>
      <c r="BP101" s="106"/>
      <c r="BQ101" s="266"/>
      <c r="BR101" s="266"/>
      <c r="BS101" s="266"/>
    </row>
    <row r="102" spans="1:71" ht="46" x14ac:dyDescent="0.95">
      <c r="B102" s="106"/>
      <c r="C102" s="843" t="s">
        <v>228</v>
      </c>
      <c r="D102" s="843"/>
      <c r="E102" s="843"/>
      <c r="F102" s="843"/>
      <c r="G102" s="843"/>
      <c r="H102" s="843"/>
      <c r="I102" s="843"/>
      <c r="J102" s="843"/>
      <c r="K102" s="843"/>
      <c r="L102" s="843"/>
      <c r="M102" s="843"/>
      <c r="N102" s="843"/>
      <c r="O102" s="843"/>
      <c r="P102" s="843"/>
      <c r="Q102" s="843"/>
      <c r="R102" s="843"/>
      <c r="S102" s="843"/>
      <c r="T102" s="843"/>
      <c r="U102" s="843"/>
      <c r="V102" s="843"/>
      <c r="W102" s="120"/>
      <c r="X102" s="120"/>
      <c r="Y102" s="120"/>
      <c r="Z102" s="120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120"/>
      <c r="AN102" s="120"/>
      <c r="AO102" s="120"/>
      <c r="AP102" s="111"/>
      <c r="AQ102" s="111"/>
      <c r="AR102" s="111"/>
      <c r="AS102" s="111"/>
      <c r="AT102" s="111"/>
      <c r="AU102" s="111"/>
      <c r="AV102" s="111"/>
      <c r="AW102" s="112"/>
      <c r="AX102" s="102"/>
      <c r="AY102" s="312"/>
      <c r="AZ102" s="36"/>
      <c r="BA102" s="89"/>
      <c r="BB102" s="89"/>
      <c r="BC102" s="104"/>
      <c r="BD102" s="104"/>
      <c r="BE102" s="104"/>
      <c r="BF102" s="104"/>
      <c r="BG102" s="104"/>
      <c r="BH102" s="104"/>
      <c r="BI102" s="104"/>
      <c r="BJ102" s="104"/>
      <c r="BK102" s="106"/>
      <c r="BL102" s="106"/>
      <c r="BM102" s="106"/>
      <c r="BN102" s="106"/>
      <c r="BO102" s="106"/>
      <c r="BP102" s="106"/>
      <c r="BQ102" s="266"/>
      <c r="BR102" s="266"/>
      <c r="BS102" s="266"/>
    </row>
    <row r="103" spans="1:71" ht="46" x14ac:dyDescent="0.95">
      <c r="B103" s="106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3"/>
      <c r="P103" s="843"/>
      <c r="Q103" s="843"/>
      <c r="R103" s="843"/>
      <c r="S103" s="843"/>
      <c r="T103" s="843"/>
      <c r="U103" s="843"/>
      <c r="V103" s="843"/>
      <c r="W103" s="108"/>
      <c r="X103" s="108"/>
      <c r="Y103" s="108"/>
      <c r="Z103" s="108"/>
      <c r="AA103" s="208"/>
      <c r="AB103" s="206"/>
      <c r="AC103" s="206"/>
      <c r="AD103" s="206"/>
      <c r="AE103" s="206"/>
      <c r="AF103" s="206"/>
      <c r="AG103" s="206"/>
      <c r="AH103" s="209"/>
      <c r="AI103" s="209"/>
      <c r="AJ103" s="210"/>
      <c r="AK103" s="210"/>
      <c r="AL103" s="210"/>
      <c r="AM103" s="111"/>
      <c r="AN103" s="112"/>
      <c r="AO103" s="114"/>
      <c r="AP103" s="112" t="s">
        <v>229</v>
      </c>
      <c r="AQ103" s="115"/>
      <c r="AR103" s="115"/>
      <c r="AS103" s="115"/>
      <c r="AT103" s="115"/>
      <c r="AU103" s="112"/>
      <c r="AV103" s="112"/>
      <c r="AW103" s="112"/>
      <c r="AX103" s="124"/>
      <c r="AY103" s="312"/>
      <c r="AZ103" s="36"/>
      <c r="BA103" s="89"/>
      <c r="BB103" s="89"/>
      <c r="BC103" s="104"/>
      <c r="BD103" s="104"/>
      <c r="BE103" s="104"/>
      <c r="BF103" s="104"/>
      <c r="BG103" s="104"/>
      <c r="BH103" s="104"/>
      <c r="BI103" s="104"/>
      <c r="BJ103" s="104"/>
      <c r="BK103" s="106"/>
      <c r="BL103" s="106"/>
      <c r="BM103" s="106"/>
      <c r="BN103" s="106"/>
      <c r="BO103" s="106"/>
      <c r="BP103" s="106"/>
      <c r="BQ103" s="266"/>
      <c r="BR103" s="266"/>
      <c r="BS103" s="266"/>
    </row>
    <row r="104" spans="1:71" ht="53.5" x14ac:dyDescent="0.95">
      <c r="B104" s="106"/>
      <c r="C104" s="110"/>
      <c r="D104" s="110"/>
      <c r="E104" s="110"/>
      <c r="F104" s="110"/>
      <c r="G104" s="118" t="s">
        <v>62</v>
      </c>
      <c r="H104" s="119"/>
      <c r="I104" s="120"/>
      <c r="J104" s="120"/>
      <c r="K104" s="121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08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120"/>
      <c r="AN104" s="120"/>
      <c r="AO104" s="120"/>
      <c r="AP104" s="111"/>
      <c r="AQ104" s="111"/>
      <c r="AR104" s="111"/>
      <c r="AS104" s="111"/>
      <c r="AT104" s="111"/>
      <c r="AU104" s="111"/>
      <c r="AV104" s="111"/>
      <c r="AW104" s="111"/>
      <c r="AX104" s="312"/>
      <c r="AY104" s="312"/>
      <c r="AZ104" s="36"/>
      <c r="BA104" s="89"/>
      <c r="BB104" s="89"/>
      <c r="BC104" s="104"/>
      <c r="BD104" s="104"/>
      <c r="BE104" s="104"/>
      <c r="BF104" s="104"/>
      <c r="BG104" s="104"/>
      <c r="BH104" s="104"/>
      <c r="BI104" s="104"/>
      <c r="BJ104" s="104"/>
      <c r="BK104" s="106"/>
      <c r="BL104" s="106"/>
      <c r="BM104" s="106"/>
      <c r="BN104" s="106"/>
      <c r="BO104" s="106"/>
      <c r="BP104" s="106"/>
      <c r="BQ104" s="266"/>
      <c r="BR104" s="266"/>
      <c r="BS104" s="266"/>
    </row>
    <row r="105" spans="1:71" ht="24.65" customHeight="1" x14ac:dyDescent="0.95">
      <c r="B105" s="106"/>
      <c r="C105" s="112"/>
      <c r="D105" s="112"/>
      <c r="E105" s="112"/>
      <c r="F105" s="112"/>
      <c r="G105" s="118"/>
      <c r="H105" s="119"/>
      <c r="I105" s="120"/>
      <c r="J105" s="120"/>
      <c r="K105" s="121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08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120"/>
      <c r="AN105" s="120"/>
      <c r="AO105" s="120"/>
      <c r="AP105" s="111"/>
      <c r="AQ105" s="111"/>
      <c r="AR105" s="111"/>
      <c r="AS105" s="111"/>
      <c r="AT105" s="111"/>
      <c r="AU105" s="111"/>
      <c r="AV105" s="111"/>
      <c r="AW105" s="111"/>
      <c r="AX105" s="312"/>
      <c r="AY105" s="312"/>
      <c r="AZ105" s="36"/>
      <c r="BA105" s="89"/>
      <c r="BB105" s="89"/>
      <c r="BC105" s="104"/>
      <c r="BD105" s="104"/>
      <c r="BE105" s="104"/>
      <c r="BF105" s="104"/>
      <c r="BG105" s="104"/>
      <c r="BH105" s="104"/>
      <c r="BI105" s="104"/>
      <c r="BJ105" s="104"/>
      <c r="BK105" s="106"/>
      <c r="BL105" s="106"/>
      <c r="BM105" s="106"/>
      <c r="BN105" s="106"/>
      <c r="BO105" s="106"/>
      <c r="BP105" s="106"/>
      <c r="BQ105" s="266"/>
      <c r="BR105" s="266"/>
      <c r="BS105" s="266"/>
    </row>
    <row r="106" spans="1:71" ht="46" x14ac:dyDescent="0.95">
      <c r="B106" s="106"/>
      <c r="C106" s="108" t="s">
        <v>219</v>
      </c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208"/>
      <c r="AB106" s="206"/>
      <c r="AC106" s="206"/>
      <c r="AD106" s="206"/>
      <c r="AE106" s="206"/>
      <c r="AF106" s="206"/>
      <c r="AG106" s="206"/>
      <c r="AH106" s="209"/>
      <c r="AI106" s="209"/>
      <c r="AJ106" s="210"/>
      <c r="AK106" s="210"/>
      <c r="AL106" s="210"/>
      <c r="AM106" s="111"/>
      <c r="AN106" s="112"/>
      <c r="AO106" s="114"/>
      <c r="AP106" s="112" t="s">
        <v>232</v>
      </c>
      <c r="AQ106" s="115"/>
      <c r="AR106" s="115"/>
      <c r="AS106" s="115"/>
      <c r="AT106" s="115"/>
      <c r="AU106" s="112"/>
      <c r="AV106" s="112"/>
      <c r="AW106" s="112"/>
      <c r="AX106" s="312"/>
      <c r="AY106" s="312"/>
      <c r="AZ106" s="36"/>
      <c r="BA106" s="89"/>
      <c r="BB106" s="89"/>
      <c r="BC106" s="104"/>
      <c r="BD106" s="104"/>
      <c r="BE106" s="104"/>
      <c r="BF106" s="104"/>
      <c r="BG106" s="104"/>
      <c r="BH106" s="104"/>
      <c r="BI106" s="104"/>
      <c r="BJ106" s="104"/>
      <c r="BK106" s="106"/>
      <c r="BL106" s="106"/>
      <c r="BM106" s="106"/>
      <c r="BN106" s="106"/>
      <c r="BO106" s="106"/>
      <c r="BP106" s="106"/>
      <c r="BQ106" s="266"/>
      <c r="BR106" s="266"/>
      <c r="BS106" s="266"/>
    </row>
    <row r="107" spans="1:71" ht="22.25" customHeight="1" x14ac:dyDescent="0.7">
      <c r="B107" s="106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108"/>
      <c r="AN107" s="108"/>
      <c r="AO107" s="108"/>
      <c r="AP107" s="112"/>
      <c r="AQ107" s="112"/>
      <c r="AR107" s="112"/>
      <c r="AS107" s="112"/>
      <c r="AT107" s="112"/>
      <c r="AU107" s="112"/>
      <c r="AV107" s="112"/>
      <c r="AW107" s="112"/>
      <c r="AX107" s="312"/>
      <c r="AY107" s="312"/>
      <c r="AZ107" s="36"/>
      <c r="BA107" s="89"/>
      <c r="BB107" s="89"/>
      <c r="BC107" s="104"/>
      <c r="BD107" s="104"/>
      <c r="BE107" s="104"/>
      <c r="BF107" s="104"/>
      <c r="BG107" s="104"/>
      <c r="BH107" s="104"/>
      <c r="BI107" s="104"/>
      <c r="BJ107" s="104"/>
      <c r="BK107" s="106"/>
      <c r="BL107" s="106"/>
      <c r="BM107" s="106"/>
      <c r="BN107" s="106"/>
      <c r="BO107" s="106"/>
      <c r="BP107" s="106"/>
      <c r="BQ107" s="266"/>
      <c r="BR107" s="266"/>
      <c r="BS107" s="266"/>
    </row>
    <row r="108" spans="1:71" ht="53.5" x14ac:dyDescent="0.95">
      <c r="B108" s="106"/>
      <c r="C108" s="110"/>
      <c r="D108" s="110"/>
      <c r="E108" s="110"/>
      <c r="F108" s="110"/>
      <c r="G108" s="118" t="s">
        <v>62</v>
      </c>
      <c r="H108" s="119"/>
      <c r="I108" s="120"/>
      <c r="J108" s="120"/>
      <c r="K108" s="121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208"/>
      <c r="AB108" s="208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120"/>
      <c r="AN108" s="120"/>
      <c r="AO108" s="120"/>
      <c r="AP108" s="111"/>
      <c r="AQ108" s="111"/>
      <c r="AR108" s="111"/>
      <c r="AS108" s="111"/>
      <c r="AT108" s="111"/>
      <c r="AU108" s="111"/>
      <c r="AV108" s="111"/>
      <c r="AW108" s="111"/>
      <c r="AX108" s="103"/>
      <c r="AY108" s="312"/>
      <c r="AZ108" s="36"/>
      <c r="BA108" s="89"/>
      <c r="BB108" s="89"/>
      <c r="BC108" s="104"/>
      <c r="BD108" s="104"/>
      <c r="BE108" s="104"/>
      <c r="BF108" s="104"/>
      <c r="BG108" s="104"/>
      <c r="BH108" s="104"/>
      <c r="BI108" s="104"/>
      <c r="BJ108" s="104"/>
      <c r="BK108" s="106"/>
      <c r="BL108" s="106"/>
      <c r="BM108" s="106"/>
      <c r="BN108" s="106"/>
      <c r="BO108" s="106"/>
      <c r="BP108" s="106"/>
      <c r="BQ108" s="266"/>
      <c r="BR108" s="266"/>
      <c r="BS108" s="266"/>
    </row>
    <row r="109" spans="1:71" ht="29.4" customHeight="1" x14ac:dyDescent="0.95">
      <c r="B109" s="106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207"/>
      <c r="AB109" s="207"/>
      <c r="AC109" s="207"/>
      <c r="AD109" s="207"/>
      <c r="AE109" s="207"/>
      <c r="AF109" s="207"/>
      <c r="AG109" s="207"/>
      <c r="AH109" s="207"/>
      <c r="AI109" s="207"/>
      <c r="AJ109" s="207"/>
      <c r="AK109" s="207"/>
      <c r="AL109" s="207"/>
      <c r="AM109" s="120"/>
      <c r="AN109" s="120"/>
      <c r="AO109" s="120"/>
      <c r="AP109" s="111"/>
      <c r="AQ109" s="111"/>
      <c r="AR109" s="111"/>
      <c r="AS109" s="111"/>
      <c r="AT109" s="111"/>
      <c r="AU109" s="111"/>
      <c r="AV109" s="111"/>
      <c r="AW109" s="111"/>
      <c r="AX109" s="312"/>
      <c r="AY109" s="312"/>
      <c r="AZ109" s="36"/>
      <c r="BA109" s="89"/>
      <c r="BB109" s="89"/>
      <c r="BC109" s="104"/>
      <c r="BD109" s="104"/>
      <c r="BE109" s="104"/>
      <c r="BF109" s="104"/>
      <c r="BG109" s="104"/>
      <c r="BH109" s="104"/>
      <c r="BI109" s="104"/>
      <c r="BJ109" s="104"/>
      <c r="BK109" s="106"/>
      <c r="BL109" s="106"/>
      <c r="BM109" s="106"/>
      <c r="BN109" s="106"/>
      <c r="BO109" s="106"/>
      <c r="BP109" s="106"/>
      <c r="BQ109" s="266"/>
      <c r="BR109" s="266"/>
      <c r="BS109" s="266"/>
    </row>
    <row r="110" spans="1:71" ht="141" customHeight="1" x14ac:dyDescent="0.95">
      <c r="B110" s="106"/>
      <c r="C110" s="843" t="s">
        <v>226</v>
      </c>
      <c r="D110" s="843"/>
      <c r="E110" s="843"/>
      <c r="F110" s="843"/>
      <c r="G110" s="843"/>
      <c r="H110" s="843"/>
      <c r="I110" s="843"/>
      <c r="J110" s="843"/>
      <c r="K110" s="843"/>
      <c r="L110" s="843"/>
      <c r="M110" s="843"/>
      <c r="N110" s="843"/>
      <c r="O110" s="843"/>
      <c r="P110" s="843"/>
      <c r="Q110" s="843"/>
      <c r="R110" s="843"/>
      <c r="S110" s="843"/>
      <c r="T110" s="843"/>
      <c r="U110" s="843"/>
      <c r="V110" s="843"/>
      <c r="W110" s="843"/>
      <c r="X110" s="843"/>
      <c r="Y110" s="843"/>
      <c r="Z110" s="108"/>
      <c r="AA110" s="108"/>
      <c r="AB110" s="109"/>
      <c r="AC110" s="110"/>
      <c r="AD110" s="110"/>
      <c r="AE110" s="110"/>
      <c r="AF110" s="110"/>
      <c r="AG110" s="110"/>
      <c r="AH110" s="110"/>
      <c r="AI110" s="109"/>
      <c r="AJ110" s="111"/>
      <c r="AK110" s="111"/>
      <c r="AL110" s="111"/>
      <c r="AM110" s="111"/>
      <c r="AN110" s="111"/>
      <c r="AO110" s="112"/>
      <c r="AP110" s="1227" t="s">
        <v>227</v>
      </c>
      <c r="AQ110" s="1227"/>
      <c r="AR110" s="1227"/>
      <c r="AS110" s="1227"/>
      <c r="AT110" s="1227"/>
      <c r="AU110" s="1227"/>
      <c r="AV110" s="1227"/>
      <c r="AW110" s="111"/>
      <c r="AX110" s="312"/>
      <c r="AY110" s="312"/>
      <c r="AZ110" s="36"/>
      <c r="BA110" s="89"/>
      <c r="BB110" s="89"/>
      <c r="BC110" s="104"/>
      <c r="BD110" s="104"/>
      <c r="BE110" s="104"/>
      <c r="BF110" s="104"/>
      <c r="BG110" s="104"/>
      <c r="BH110" s="104"/>
      <c r="BI110" s="104"/>
      <c r="BJ110" s="104"/>
      <c r="BK110" s="106"/>
      <c r="BL110" s="106"/>
      <c r="BM110" s="106"/>
      <c r="BN110" s="106"/>
      <c r="BO110" s="106"/>
      <c r="BP110" s="106"/>
      <c r="BQ110" s="266"/>
      <c r="BR110" s="266"/>
      <c r="BS110" s="266"/>
    </row>
    <row r="111" spans="1:71" ht="20.399999999999999" customHeight="1" x14ac:dyDescent="0.95">
      <c r="B111" s="106"/>
      <c r="C111" s="108"/>
      <c r="D111" s="125"/>
      <c r="E111" s="125"/>
      <c r="F111" s="125"/>
      <c r="G111" s="125"/>
      <c r="H111" s="125"/>
      <c r="I111" s="125"/>
      <c r="J111" s="125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11"/>
      <c r="AC111" s="112"/>
      <c r="AD111" s="112"/>
      <c r="AE111" s="112"/>
      <c r="AF111" s="112"/>
      <c r="AG111" s="112"/>
      <c r="AH111" s="112"/>
      <c r="AI111" s="111"/>
      <c r="AJ111" s="111"/>
      <c r="AK111" s="111"/>
      <c r="AL111" s="111"/>
      <c r="AM111" s="111"/>
      <c r="AN111" s="111"/>
      <c r="AO111" s="112"/>
      <c r="AP111" s="112"/>
      <c r="AQ111" s="115"/>
      <c r="AR111" s="115"/>
      <c r="AS111" s="115"/>
      <c r="AT111" s="115"/>
      <c r="AU111" s="112"/>
      <c r="AV111" s="112"/>
      <c r="AW111" s="111"/>
      <c r="AX111" s="312"/>
      <c r="AY111" s="312"/>
      <c r="AZ111" s="36"/>
      <c r="BA111" s="89"/>
      <c r="BB111" s="89"/>
      <c r="BC111" s="104"/>
      <c r="BD111" s="104"/>
      <c r="BE111" s="104"/>
      <c r="BF111" s="104"/>
      <c r="BG111" s="104"/>
      <c r="BH111" s="104"/>
      <c r="BI111" s="104"/>
      <c r="BJ111" s="104"/>
      <c r="BK111" s="106"/>
      <c r="BL111" s="106"/>
      <c r="BM111" s="106"/>
      <c r="BN111" s="106"/>
      <c r="BO111" s="106"/>
      <c r="BP111" s="106"/>
      <c r="BQ111" s="266"/>
      <c r="BR111" s="266"/>
      <c r="BS111" s="266"/>
    </row>
    <row r="112" spans="1:71" ht="53.5" x14ac:dyDescent="0.95">
      <c r="B112" s="106"/>
      <c r="C112" s="110"/>
      <c r="D112" s="110"/>
      <c r="E112" s="110"/>
      <c r="F112" s="110"/>
      <c r="G112" s="118" t="s">
        <v>62</v>
      </c>
      <c r="H112" s="119"/>
      <c r="I112" s="120"/>
      <c r="J112" s="120"/>
      <c r="K112" s="121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11"/>
      <c r="AQ112" s="111"/>
      <c r="AR112" s="111"/>
      <c r="AS112" s="111"/>
      <c r="AT112" s="111"/>
      <c r="AU112" s="111"/>
      <c r="AV112" s="111"/>
      <c r="AW112" s="111"/>
      <c r="AX112" s="312"/>
      <c r="AY112" s="312"/>
      <c r="AZ112" s="36"/>
      <c r="BA112" s="89"/>
      <c r="BB112" s="89"/>
      <c r="BC112" s="104"/>
      <c r="BD112" s="104"/>
      <c r="BE112" s="104"/>
      <c r="BF112" s="104"/>
      <c r="BG112" s="104"/>
      <c r="BH112" s="104"/>
      <c r="BI112" s="104"/>
      <c r="BJ112" s="104"/>
      <c r="BK112" s="106"/>
      <c r="BL112" s="106"/>
      <c r="BM112" s="106"/>
      <c r="BN112" s="106"/>
      <c r="BO112" s="106"/>
      <c r="BP112" s="106"/>
      <c r="BQ112" s="266"/>
      <c r="BR112" s="266"/>
      <c r="BS112" s="266"/>
    </row>
    <row r="113" spans="1:71" ht="53.5" x14ac:dyDescent="0.95">
      <c r="B113" s="136"/>
      <c r="C113" s="112"/>
      <c r="D113" s="112"/>
      <c r="E113" s="112"/>
      <c r="F113" s="112"/>
      <c r="G113" s="118"/>
      <c r="H113" s="119"/>
      <c r="I113" s="120"/>
      <c r="J113" s="120"/>
      <c r="K113" s="121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207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120"/>
      <c r="AN113" s="120"/>
      <c r="AO113" s="120"/>
      <c r="AP113" s="111"/>
      <c r="AQ113" s="111"/>
      <c r="AR113" s="111"/>
      <c r="AS113" s="111"/>
      <c r="AT113" s="111"/>
      <c r="AU113" s="111"/>
      <c r="AV113" s="111"/>
      <c r="AW113" s="111"/>
      <c r="AX113" s="312"/>
      <c r="AY113" s="155"/>
      <c r="AZ113" s="103"/>
      <c r="BA113" s="87"/>
      <c r="BB113" s="87"/>
      <c r="BC113" s="87"/>
      <c r="BD113" s="136"/>
      <c r="BE113" s="136"/>
      <c r="BF113" s="136"/>
      <c r="BG113" s="136"/>
      <c r="BH113" s="136"/>
      <c r="BI113" s="136"/>
      <c r="BJ113" s="136"/>
      <c r="BK113" s="136"/>
      <c r="BL113" s="136"/>
      <c r="BM113" s="136"/>
      <c r="BN113" s="136"/>
      <c r="BO113" s="136"/>
      <c r="BP113" s="136"/>
      <c r="BQ113" s="136"/>
      <c r="BR113" s="130"/>
      <c r="BS113" s="130"/>
    </row>
    <row r="114" spans="1:71" ht="19.25" customHeight="1" x14ac:dyDescent="0.95">
      <c r="B114" s="136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207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12"/>
      <c r="AY114" s="156"/>
      <c r="AZ114" s="103"/>
      <c r="BA114" s="155"/>
      <c r="BB114" s="87"/>
      <c r="BC114" s="87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  <c r="BO114" s="136"/>
      <c r="BP114" s="136"/>
      <c r="BQ114" s="136"/>
      <c r="BR114" s="130"/>
      <c r="BS114" s="130"/>
    </row>
    <row r="115" spans="1:71" ht="46" x14ac:dyDescent="0.95">
      <c r="B115" s="136"/>
      <c r="C115" s="126" t="s">
        <v>192</v>
      </c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</row>
    <row r="116" spans="1:71" ht="46" x14ac:dyDescent="0.95">
      <c r="B116" s="136"/>
      <c r="C116" s="127" t="s">
        <v>262</v>
      </c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207"/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64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</row>
    <row r="117" spans="1:71" ht="38.5" x14ac:dyDescent="0.8">
      <c r="B117" s="136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267"/>
      <c r="AB117" s="267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</row>
    <row r="118" spans="1:71" ht="23" x14ac:dyDescent="0.5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</row>
    <row r="119" spans="1:71" ht="23" x14ac:dyDescent="0.5">
      <c r="A119" s="67"/>
      <c r="B119" s="64"/>
      <c r="C119" s="64"/>
      <c r="D119" s="64"/>
      <c r="E119" s="64"/>
      <c r="F119" s="64"/>
      <c r="G119" s="65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4"/>
      <c r="U119" s="64"/>
      <c r="V119" s="64"/>
      <c r="W119" s="64"/>
      <c r="X119" s="64"/>
      <c r="Y119" s="64"/>
      <c r="Z119" s="66"/>
      <c r="AA119" s="66"/>
      <c r="AB119" s="222"/>
      <c r="AC119" s="222"/>
      <c r="AD119" s="66"/>
      <c r="AE119" s="66"/>
      <c r="AF119" s="66"/>
      <c r="AG119" s="66"/>
      <c r="AH119" s="66"/>
      <c r="AI119" s="66"/>
      <c r="AJ119" s="66"/>
      <c r="AK119" s="66"/>
      <c r="AL119" s="64"/>
      <c r="AM119" s="64"/>
      <c r="AN119" s="64"/>
      <c r="AO119" s="65"/>
      <c r="AP119" s="65"/>
      <c r="AQ119" s="69"/>
      <c r="AR119" s="66"/>
      <c r="AS119" s="64"/>
      <c r="AT119" s="64"/>
      <c r="AU119" s="64"/>
      <c r="AV119" s="64"/>
      <c r="AW119" s="64"/>
    </row>
    <row r="120" spans="1:71" ht="38.5" x14ac:dyDescent="0.8">
      <c r="A120" s="158"/>
      <c r="B120" s="159"/>
      <c r="C120" s="159"/>
      <c r="D120" s="159"/>
      <c r="E120" s="159"/>
      <c r="F120" s="159"/>
      <c r="G120" s="159"/>
      <c r="H120" s="159"/>
      <c r="I120" s="159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268"/>
      <c r="AA120" s="268"/>
      <c r="AB120" s="268"/>
      <c r="AC120" s="268"/>
      <c r="AD120" s="268"/>
      <c r="AE120" s="268"/>
      <c r="AF120" s="268"/>
      <c r="AG120" s="268"/>
      <c r="AH120" s="268"/>
      <c r="AI120" s="268"/>
      <c r="AJ120" s="268"/>
      <c r="AK120" s="26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8"/>
      <c r="AV120" s="158"/>
      <c r="AW120" s="158"/>
    </row>
    <row r="121" spans="1:71" ht="23" x14ac:dyDescent="0.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</row>
    <row r="122" spans="1:71" ht="23" x14ac:dyDescent="0.5">
      <c r="A122" s="16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</row>
  </sheetData>
  <mergeCells count="748">
    <mergeCell ref="BF42:BG42"/>
    <mergeCell ref="BD42:BE42"/>
    <mergeCell ref="BJ71:BR71"/>
    <mergeCell ref="BJ72:BR72"/>
    <mergeCell ref="BJ73:BR73"/>
    <mergeCell ref="BJ74:BR74"/>
    <mergeCell ref="BD51:BE51"/>
    <mergeCell ref="BF51:BG51"/>
    <mergeCell ref="BH51:BI51"/>
    <mergeCell ref="BJ51:BK51"/>
    <mergeCell ref="BL51:BM51"/>
    <mergeCell ref="BN51:BR51"/>
    <mergeCell ref="BH60:BI60"/>
    <mergeCell ref="BJ60:BK60"/>
    <mergeCell ref="BL60:BM60"/>
    <mergeCell ref="BD58:BE58"/>
    <mergeCell ref="BF58:BG58"/>
    <mergeCell ref="BH58:BI58"/>
    <mergeCell ref="BJ58:BK58"/>
    <mergeCell ref="BL58:BM58"/>
    <mergeCell ref="BN53:BR53"/>
    <mergeCell ref="BL50:BM50"/>
    <mergeCell ref="BN50:BR50"/>
    <mergeCell ref="BH52:BI52"/>
    <mergeCell ref="A89:H89"/>
    <mergeCell ref="A81:H81"/>
    <mergeCell ref="A82:H82"/>
    <mergeCell ref="A83:H83"/>
    <mergeCell ref="A84:H84"/>
    <mergeCell ref="AG67:AM67"/>
    <mergeCell ref="AG66:AM66"/>
    <mergeCell ref="I82:BI82"/>
    <mergeCell ref="B51:C51"/>
    <mergeCell ref="AD62:AE62"/>
    <mergeCell ref="AF62:AH62"/>
    <mergeCell ref="BB62:BG62"/>
    <mergeCell ref="AR67:AY67"/>
    <mergeCell ref="AI62:AK62"/>
    <mergeCell ref="AI51:AK51"/>
    <mergeCell ref="AL51:AM51"/>
    <mergeCell ref="AN61:AO61"/>
    <mergeCell ref="AP61:AQ61"/>
    <mergeCell ref="AP51:AQ51"/>
    <mergeCell ref="AR51:AS51"/>
    <mergeCell ref="AX51:AY51"/>
    <mergeCell ref="AV51:AW51"/>
    <mergeCell ref="AZ51:BA51"/>
    <mergeCell ref="BB51:BC51"/>
    <mergeCell ref="B69:BP69"/>
    <mergeCell ref="I71:BI71"/>
    <mergeCell ref="B67:N67"/>
    <mergeCell ref="O67:R67"/>
    <mergeCell ref="S67:W67"/>
    <mergeCell ref="X67:AF67"/>
    <mergeCell ref="B66:N66"/>
    <mergeCell ref="S66:W66"/>
    <mergeCell ref="X66:AF66"/>
    <mergeCell ref="C110:Y110"/>
    <mergeCell ref="AP110:AV110"/>
    <mergeCell ref="A85:H85"/>
    <mergeCell ref="A86:H86"/>
    <mergeCell ref="A77:H77"/>
    <mergeCell ref="A78:H78"/>
    <mergeCell ref="I89:BI89"/>
    <mergeCell ref="C102:V103"/>
    <mergeCell ref="D95:BO95"/>
    <mergeCell ref="I87:BI87"/>
    <mergeCell ref="I88:BI88"/>
    <mergeCell ref="I85:BI85"/>
    <mergeCell ref="I86:BI86"/>
    <mergeCell ref="BJ83:BR83"/>
    <mergeCell ref="BJ84:BR84"/>
    <mergeCell ref="I83:BI83"/>
    <mergeCell ref="I84:BI84"/>
    <mergeCell ref="I81:BI81"/>
    <mergeCell ref="A79:H79"/>
    <mergeCell ref="A80:H80"/>
    <mergeCell ref="BJ89:BR89"/>
    <mergeCell ref="C91:BO93"/>
    <mergeCell ref="A87:H87"/>
    <mergeCell ref="A88:H88"/>
    <mergeCell ref="BJ75:BR75"/>
    <mergeCell ref="BJ76:BR76"/>
    <mergeCell ref="I75:BI75"/>
    <mergeCell ref="I76:BI76"/>
    <mergeCell ref="BJ77:BR77"/>
    <mergeCell ref="BJ78:BR78"/>
    <mergeCell ref="BJ79:BR79"/>
    <mergeCell ref="BJ80:BR80"/>
    <mergeCell ref="AV63:BA63"/>
    <mergeCell ref="BB63:BG63"/>
    <mergeCell ref="B65:AF65"/>
    <mergeCell ref="AD63:AE63"/>
    <mergeCell ref="AF63:AH63"/>
    <mergeCell ref="O66:R66"/>
    <mergeCell ref="AN67:AQ67"/>
    <mergeCell ref="A71:H71"/>
    <mergeCell ref="I72:BI72"/>
    <mergeCell ref="A72:H72"/>
    <mergeCell ref="A73:H73"/>
    <mergeCell ref="A74:H74"/>
    <mergeCell ref="A75:H75"/>
    <mergeCell ref="A76:H76"/>
    <mergeCell ref="I73:BI73"/>
    <mergeCell ref="I74:BI74"/>
    <mergeCell ref="BJ81:BR81"/>
    <mergeCell ref="BJ85:BR85"/>
    <mergeCell ref="BJ86:BR86"/>
    <mergeCell ref="BJ87:BR87"/>
    <mergeCell ref="BJ88:BR88"/>
    <mergeCell ref="BJ82:BR82"/>
    <mergeCell ref="I79:BI79"/>
    <mergeCell ref="I80:BI80"/>
    <mergeCell ref="I77:BI77"/>
    <mergeCell ref="I78:BI78"/>
    <mergeCell ref="AI63:AK63"/>
    <mergeCell ref="AL63:AM63"/>
    <mergeCell ref="AN63:AO63"/>
    <mergeCell ref="AP63:AQ63"/>
    <mergeCell ref="AR63:AS63"/>
    <mergeCell ref="AT63:AU63"/>
    <mergeCell ref="AZ65:BR65"/>
    <mergeCell ref="AG65:AY65"/>
    <mergeCell ref="AN66:AQ66"/>
    <mergeCell ref="AZ66:BR67"/>
    <mergeCell ref="AR66:AY66"/>
    <mergeCell ref="AL62:AM62"/>
    <mergeCell ref="AN62:AO62"/>
    <mergeCell ref="AP62:AQ62"/>
    <mergeCell ref="AR62:AS62"/>
    <mergeCell ref="AT62:AU62"/>
    <mergeCell ref="AV62:BA62"/>
    <mergeCell ref="BN58:BR63"/>
    <mergeCell ref="BD61:BE61"/>
    <mergeCell ref="BF61:BG61"/>
    <mergeCell ref="BH61:BI61"/>
    <mergeCell ref="BJ61:BK61"/>
    <mergeCell ref="BH63:BM63"/>
    <mergeCell ref="BH59:BM59"/>
    <mergeCell ref="BH62:BM62"/>
    <mergeCell ref="BL61:BM61"/>
    <mergeCell ref="AR58:AS58"/>
    <mergeCell ref="AT58:AU58"/>
    <mergeCell ref="AV58:AW58"/>
    <mergeCell ref="AX58:AY58"/>
    <mergeCell ref="AZ58:BA58"/>
    <mergeCell ref="BB58:BC58"/>
    <mergeCell ref="AR61:AS61"/>
    <mergeCell ref="AT61:AU61"/>
    <mergeCell ref="AV61:AW61"/>
    <mergeCell ref="AX61:AY61"/>
    <mergeCell ref="AZ61:BA61"/>
    <mergeCell ref="BB61:BC61"/>
    <mergeCell ref="AD61:AE61"/>
    <mergeCell ref="AF61:AH61"/>
    <mergeCell ref="AI61:AK61"/>
    <mergeCell ref="AL61:AM61"/>
    <mergeCell ref="AR59:AS59"/>
    <mergeCell ref="AT59:AU59"/>
    <mergeCell ref="AV59:BA59"/>
    <mergeCell ref="BB59:BG59"/>
    <mergeCell ref="AT60:AU60"/>
    <mergeCell ref="AV60:AW60"/>
    <mergeCell ref="AX60:AY60"/>
    <mergeCell ref="AZ60:BA60"/>
    <mergeCell ref="AP59:AQ59"/>
    <mergeCell ref="BB60:BC60"/>
    <mergeCell ref="BD60:BE60"/>
    <mergeCell ref="BF60:BG60"/>
    <mergeCell ref="AP60:AQ60"/>
    <mergeCell ref="AR60:AS60"/>
    <mergeCell ref="AD60:AE60"/>
    <mergeCell ref="AF60:AH60"/>
    <mergeCell ref="AI60:AK60"/>
    <mergeCell ref="AL60:AM60"/>
    <mergeCell ref="AN60:AO60"/>
    <mergeCell ref="AD59:AE59"/>
    <mergeCell ref="AF59:AH59"/>
    <mergeCell ref="AI59:AK59"/>
    <mergeCell ref="AL59:AM59"/>
    <mergeCell ref="AN59:AO59"/>
    <mergeCell ref="AD58:AE58"/>
    <mergeCell ref="AF58:AH58"/>
    <mergeCell ref="AI58:AK58"/>
    <mergeCell ref="AL58:AM58"/>
    <mergeCell ref="AN58:AO58"/>
    <mergeCell ref="AP58:AQ58"/>
    <mergeCell ref="BN55:BR55"/>
    <mergeCell ref="B56:C56"/>
    <mergeCell ref="D56:Y56"/>
    <mergeCell ref="AG56:AH56"/>
    <mergeCell ref="AJ56:AK56"/>
    <mergeCell ref="BN56:BR56"/>
    <mergeCell ref="D55:Y55"/>
    <mergeCell ref="AG55:AH55"/>
    <mergeCell ref="AJ55:AK55"/>
    <mergeCell ref="B55:C55"/>
    <mergeCell ref="B54:C54"/>
    <mergeCell ref="D54:Y54"/>
    <mergeCell ref="AG54:AH54"/>
    <mergeCell ref="AJ54:AK54"/>
    <mergeCell ref="BN54:BR54"/>
    <mergeCell ref="B53:C53"/>
    <mergeCell ref="D53:Y53"/>
    <mergeCell ref="Z53:AA53"/>
    <mergeCell ref="AB53:AC53"/>
    <mergeCell ref="AG53:AH53"/>
    <mergeCell ref="AJ53:AK53"/>
    <mergeCell ref="BB52:BC52"/>
    <mergeCell ref="BD52:BE52"/>
    <mergeCell ref="BF52:BG52"/>
    <mergeCell ref="AI52:AK52"/>
    <mergeCell ref="AL52:AM52"/>
    <mergeCell ref="AN52:AO52"/>
    <mergeCell ref="AP52:AQ52"/>
    <mergeCell ref="AR52:AS52"/>
    <mergeCell ref="AT52:AU52"/>
    <mergeCell ref="AV52:AW52"/>
    <mergeCell ref="AX52:AY52"/>
    <mergeCell ref="AZ52:BA52"/>
    <mergeCell ref="B52:C52"/>
    <mergeCell ref="D51:Y51"/>
    <mergeCell ref="Z52:AA52"/>
    <mergeCell ref="AB52:AC52"/>
    <mergeCell ref="AD52:AE52"/>
    <mergeCell ref="AF52:AH52"/>
    <mergeCell ref="AV50:AW50"/>
    <mergeCell ref="AX50:AY50"/>
    <mergeCell ref="AZ50:BA50"/>
    <mergeCell ref="AD51:AE51"/>
    <mergeCell ref="AF51:AH51"/>
    <mergeCell ref="D52:Y52"/>
    <mergeCell ref="AB51:AC51"/>
    <mergeCell ref="AN51:AO51"/>
    <mergeCell ref="Z51:AA51"/>
    <mergeCell ref="BJ52:BK52"/>
    <mergeCell ref="BL52:BM52"/>
    <mergeCell ref="BN52:BR52"/>
    <mergeCell ref="BH49:BI49"/>
    <mergeCell ref="BJ49:BK49"/>
    <mergeCell ref="BL49:BM49"/>
    <mergeCell ref="BN49:BR49"/>
    <mergeCell ref="B50:C50"/>
    <mergeCell ref="D50:Y50"/>
    <mergeCell ref="Z50:AA50"/>
    <mergeCell ref="AB50:AC50"/>
    <mergeCell ref="AD50:AE50"/>
    <mergeCell ref="AF50:AH50"/>
    <mergeCell ref="AV49:AW49"/>
    <mergeCell ref="AX49:AY49"/>
    <mergeCell ref="AZ49:BA49"/>
    <mergeCell ref="BB49:BC49"/>
    <mergeCell ref="BD49:BE49"/>
    <mergeCell ref="BF49:BG49"/>
    <mergeCell ref="AI49:AK49"/>
    <mergeCell ref="AL49:AM49"/>
    <mergeCell ref="AN49:AO49"/>
    <mergeCell ref="AP49:AQ49"/>
    <mergeCell ref="AR49:AS49"/>
    <mergeCell ref="BH50:BI50"/>
    <mergeCell ref="BJ50:BK50"/>
    <mergeCell ref="BB48:BC48"/>
    <mergeCell ref="BD48:BE48"/>
    <mergeCell ref="BF48:BG48"/>
    <mergeCell ref="AI48:AK48"/>
    <mergeCell ref="AL48:AM48"/>
    <mergeCell ref="AN48:AO48"/>
    <mergeCell ref="AP48:AQ48"/>
    <mergeCell ref="AR48:AS48"/>
    <mergeCell ref="AT48:AU48"/>
    <mergeCell ref="BB50:BC50"/>
    <mergeCell ref="BD50:BE50"/>
    <mergeCell ref="BF50:BG50"/>
    <mergeCell ref="AI50:AK50"/>
    <mergeCell ref="AL50:AM50"/>
    <mergeCell ref="AN50:AO50"/>
    <mergeCell ref="AP50:AQ50"/>
    <mergeCell ref="AR50:AS50"/>
    <mergeCell ref="AT50:AU50"/>
    <mergeCell ref="B49:C49"/>
    <mergeCell ref="D49:Y49"/>
    <mergeCell ref="Z49:AA49"/>
    <mergeCell ref="AB49:AC49"/>
    <mergeCell ref="AD49:AE49"/>
    <mergeCell ref="AF49:AH49"/>
    <mergeCell ref="AV48:AW48"/>
    <mergeCell ref="AX48:AY48"/>
    <mergeCell ref="AZ48:BA48"/>
    <mergeCell ref="AT49:AU49"/>
    <mergeCell ref="BL47:BM47"/>
    <mergeCell ref="BN47:BR47"/>
    <mergeCell ref="B48:C48"/>
    <mergeCell ref="D48:Y48"/>
    <mergeCell ref="Z48:AA48"/>
    <mergeCell ref="AB48:AC48"/>
    <mergeCell ref="AD48:AE48"/>
    <mergeCell ref="AF48:AH48"/>
    <mergeCell ref="AV47:AW47"/>
    <mergeCell ref="AX47:AY47"/>
    <mergeCell ref="AZ47:BA47"/>
    <mergeCell ref="BB47:BC47"/>
    <mergeCell ref="BD47:BE47"/>
    <mergeCell ref="BF47:BG47"/>
    <mergeCell ref="AI47:AK47"/>
    <mergeCell ref="AL47:AM47"/>
    <mergeCell ref="AN47:AO47"/>
    <mergeCell ref="AP47:AQ47"/>
    <mergeCell ref="AR47:AS47"/>
    <mergeCell ref="AT47:AU47"/>
    <mergeCell ref="BH48:BI48"/>
    <mergeCell ref="BJ48:BK48"/>
    <mergeCell ref="BL48:BM48"/>
    <mergeCell ref="BN48:BR48"/>
    <mergeCell ref="BH46:BI46"/>
    <mergeCell ref="BJ46:BK46"/>
    <mergeCell ref="BL46:BM46"/>
    <mergeCell ref="BN46:BR46"/>
    <mergeCell ref="B47:C47"/>
    <mergeCell ref="D47:Y47"/>
    <mergeCell ref="Z47:AA47"/>
    <mergeCell ref="AB47:AC47"/>
    <mergeCell ref="AD47:AE47"/>
    <mergeCell ref="AF47:AH47"/>
    <mergeCell ref="AV46:AW46"/>
    <mergeCell ref="AX46:AY46"/>
    <mergeCell ref="AZ46:BA46"/>
    <mergeCell ref="BB46:BC46"/>
    <mergeCell ref="BD46:BE46"/>
    <mergeCell ref="BF46:BG46"/>
    <mergeCell ref="AI46:AK46"/>
    <mergeCell ref="AL46:AM46"/>
    <mergeCell ref="AN46:AO46"/>
    <mergeCell ref="AP46:AQ46"/>
    <mergeCell ref="AR46:AS46"/>
    <mergeCell ref="AT46:AU46"/>
    <mergeCell ref="BH47:BI47"/>
    <mergeCell ref="BJ47:BK47"/>
    <mergeCell ref="BB45:BC45"/>
    <mergeCell ref="BD45:BE45"/>
    <mergeCell ref="BF45:BG45"/>
    <mergeCell ref="AI45:AK45"/>
    <mergeCell ref="AL45:AM45"/>
    <mergeCell ref="AN45:AO45"/>
    <mergeCell ref="AP45:AQ45"/>
    <mergeCell ref="AR45:AS45"/>
    <mergeCell ref="AT45:AU45"/>
    <mergeCell ref="B46:C46"/>
    <mergeCell ref="D46:Y46"/>
    <mergeCell ref="Z46:AA46"/>
    <mergeCell ref="AB46:AC46"/>
    <mergeCell ref="AD46:AE46"/>
    <mergeCell ref="AF46:AH46"/>
    <mergeCell ref="AV45:AW45"/>
    <mergeCell ref="AX45:AY45"/>
    <mergeCell ref="AZ45:BA45"/>
    <mergeCell ref="BL44:BM44"/>
    <mergeCell ref="BN44:BR44"/>
    <mergeCell ref="B45:C45"/>
    <mergeCell ref="D45:Y45"/>
    <mergeCell ref="Z45:AA45"/>
    <mergeCell ref="AB45:AC45"/>
    <mergeCell ref="AD45:AE45"/>
    <mergeCell ref="AF45:AH45"/>
    <mergeCell ref="AV44:AW44"/>
    <mergeCell ref="AX44:AY44"/>
    <mergeCell ref="AZ44:BA44"/>
    <mergeCell ref="BB44:BC44"/>
    <mergeCell ref="BD44:BE44"/>
    <mergeCell ref="BF44:BG44"/>
    <mergeCell ref="AI44:AK44"/>
    <mergeCell ref="AL44:AM44"/>
    <mergeCell ref="AN44:AO44"/>
    <mergeCell ref="AP44:AQ44"/>
    <mergeCell ref="AR44:AS44"/>
    <mergeCell ref="AT44:AU44"/>
    <mergeCell ref="BH45:BI45"/>
    <mergeCell ref="BJ45:BK45"/>
    <mergeCell ref="BL45:BM45"/>
    <mergeCell ref="BN45:BR45"/>
    <mergeCell ref="BF43:BG43"/>
    <mergeCell ref="AI43:AK43"/>
    <mergeCell ref="AL43:AM43"/>
    <mergeCell ref="AN43:AO43"/>
    <mergeCell ref="AP43:AQ43"/>
    <mergeCell ref="AR43:AS43"/>
    <mergeCell ref="AT43:AU43"/>
    <mergeCell ref="BH44:BI44"/>
    <mergeCell ref="BJ44:BK44"/>
    <mergeCell ref="B44:C44"/>
    <mergeCell ref="D44:Y44"/>
    <mergeCell ref="Z44:AA44"/>
    <mergeCell ref="AB44:AC44"/>
    <mergeCell ref="AD44:AE44"/>
    <mergeCell ref="AF44:AH44"/>
    <mergeCell ref="AV43:AW43"/>
    <mergeCell ref="AX43:AY43"/>
    <mergeCell ref="AZ43:BA43"/>
    <mergeCell ref="BL42:BM42"/>
    <mergeCell ref="BN42:BR42"/>
    <mergeCell ref="B43:C43"/>
    <mergeCell ref="D43:Y43"/>
    <mergeCell ref="Z43:AA43"/>
    <mergeCell ref="AB43:AC43"/>
    <mergeCell ref="AD43:AE43"/>
    <mergeCell ref="AF43:AH43"/>
    <mergeCell ref="AV42:AW42"/>
    <mergeCell ref="AX42:AY42"/>
    <mergeCell ref="AZ42:BA42"/>
    <mergeCell ref="BB42:BC42"/>
    <mergeCell ref="AI42:AK42"/>
    <mergeCell ref="AL42:AM42"/>
    <mergeCell ref="AN42:AO42"/>
    <mergeCell ref="AP42:AQ42"/>
    <mergeCell ref="AR42:AS42"/>
    <mergeCell ref="AT42:AU42"/>
    <mergeCell ref="BH43:BI43"/>
    <mergeCell ref="BJ43:BK43"/>
    <mergeCell ref="BL43:BM43"/>
    <mergeCell ref="BN43:BR43"/>
    <mergeCell ref="BB43:BC43"/>
    <mergeCell ref="BD43:BE43"/>
    <mergeCell ref="BH41:BI41"/>
    <mergeCell ref="BJ41:BK41"/>
    <mergeCell ref="BL41:BM41"/>
    <mergeCell ref="BN41:BR41"/>
    <mergeCell ref="B42:C42"/>
    <mergeCell ref="D42:Y42"/>
    <mergeCell ref="Z42:AA42"/>
    <mergeCell ref="AB42:AC42"/>
    <mergeCell ref="AD42:AE42"/>
    <mergeCell ref="AF42:AH42"/>
    <mergeCell ref="AV41:AW41"/>
    <mergeCell ref="AX41:AY41"/>
    <mergeCell ref="AZ41:BA41"/>
    <mergeCell ref="BB41:BC41"/>
    <mergeCell ref="BD41:BE41"/>
    <mergeCell ref="BF41:BG41"/>
    <mergeCell ref="AI41:AK41"/>
    <mergeCell ref="AL41:AM41"/>
    <mergeCell ref="AN41:AO41"/>
    <mergeCell ref="AP41:AQ41"/>
    <mergeCell ref="AR41:AS41"/>
    <mergeCell ref="AT41:AU41"/>
    <mergeCell ref="BH42:BI42"/>
    <mergeCell ref="BJ42:BK42"/>
    <mergeCell ref="BB40:BC40"/>
    <mergeCell ref="BD40:BE40"/>
    <mergeCell ref="BF40:BG40"/>
    <mergeCell ref="AI40:AK40"/>
    <mergeCell ref="AL40:AM40"/>
    <mergeCell ref="AN40:AO40"/>
    <mergeCell ref="AP40:AQ40"/>
    <mergeCell ref="AR40:AS40"/>
    <mergeCell ref="AT40:AU40"/>
    <mergeCell ref="B41:C41"/>
    <mergeCell ref="D41:Y41"/>
    <mergeCell ref="Z41:AA41"/>
    <mergeCell ref="AB41:AC41"/>
    <mergeCell ref="AD41:AE41"/>
    <mergeCell ref="AF41:AH41"/>
    <mergeCell ref="AV40:AW40"/>
    <mergeCell ref="AX40:AY40"/>
    <mergeCell ref="AZ40:BA40"/>
    <mergeCell ref="BL39:BM39"/>
    <mergeCell ref="BN39:BR39"/>
    <mergeCell ref="B40:C40"/>
    <mergeCell ref="D40:Y40"/>
    <mergeCell ref="Z40:AA40"/>
    <mergeCell ref="AB40:AC40"/>
    <mergeCell ref="AD40:AE40"/>
    <mergeCell ref="AF40:AH40"/>
    <mergeCell ref="AV39:AW39"/>
    <mergeCell ref="AX39:AY39"/>
    <mergeCell ref="AZ39:BA39"/>
    <mergeCell ref="BB39:BC39"/>
    <mergeCell ref="BD39:BE39"/>
    <mergeCell ref="BF39:BG39"/>
    <mergeCell ref="AI39:AK39"/>
    <mergeCell ref="AL39:AM39"/>
    <mergeCell ref="AN39:AO39"/>
    <mergeCell ref="AP39:AQ39"/>
    <mergeCell ref="AR39:AS39"/>
    <mergeCell ref="AT39:AU39"/>
    <mergeCell ref="BH40:BI40"/>
    <mergeCell ref="BJ40:BK40"/>
    <mergeCell ref="BL40:BM40"/>
    <mergeCell ref="BN40:BR40"/>
    <mergeCell ref="BH38:BI38"/>
    <mergeCell ref="BJ38:BK38"/>
    <mergeCell ref="BL38:BM38"/>
    <mergeCell ref="BN38:BR38"/>
    <mergeCell ref="B39:C39"/>
    <mergeCell ref="D39:Y39"/>
    <mergeCell ref="Z39:AA39"/>
    <mergeCell ref="AB39:AC39"/>
    <mergeCell ref="AD39:AE39"/>
    <mergeCell ref="AF39:AH39"/>
    <mergeCell ref="AV38:AW38"/>
    <mergeCell ref="AX38:AY38"/>
    <mergeCell ref="AZ38:BA38"/>
    <mergeCell ref="BB38:BC38"/>
    <mergeCell ref="BD38:BE38"/>
    <mergeCell ref="BF38:BG38"/>
    <mergeCell ref="AI38:AK38"/>
    <mergeCell ref="AL38:AM38"/>
    <mergeCell ref="AN38:AO38"/>
    <mergeCell ref="AP38:AQ38"/>
    <mergeCell ref="AR38:AS38"/>
    <mergeCell ref="AT38:AU38"/>
    <mergeCell ref="BH39:BI39"/>
    <mergeCell ref="BJ39:BK39"/>
    <mergeCell ref="BB37:BC37"/>
    <mergeCell ref="BD37:BE37"/>
    <mergeCell ref="BF37:BG37"/>
    <mergeCell ref="AI37:AK37"/>
    <mergeCell ref="AL37:AM37"/>
    <mergeCell ref="AN37:AO37"/>
    <mergeCell ref="AP37:AQ37"/>
    <mergeCell ref="AR37:AS37"/>
    <mergeCell ref="AT37:AU37"/>
    <mergeCell ref="B38:C38"/>
    <mergeCell ref="D38:Y38"/>
    <mergeCell ref="Z38:AA38"/>
    <mergeCell ref="AB38:AC38"/>
    <mergeCell ref="AD38:AE38"/>
    <mergeCell ref="AF38:AH38"/>
    <mergeCell ref="AV37:AW37"/>
    <mergeCell ref="AX37:AY37"/>
    <mergeCell ref="AZ37:BA37"/>
    <mergeCell ref="BL36:BM36"/>
    <mergeCell ref="BN36:BR36"/>
    <mergeCell ref="B37:C37"/>
    <mergeCell ref="D37:Y37"/>
    <mergeCell ref="Z37:AA37"/>
    <mergeCell ref="AB37:AC37"/>
    <mergeCell ref="AD37:AE37"/>
    <mergeCell ref="AF37:AH37"/>
    <mergeCell ref="AV36:AW36"/>
    <mergeCell ref="AX36:AY36"/>
    <mergeCell ref="AZ36:BA36"/>
    <mergeCell ref="BB36:BC36"/>
    <mergeCell ref="BD36:BE36"/>
    <mergeCell ref="BF36:BG36"/>
    <mergeCell ref="AI36:AK36"/>
    <mergeCell ref="AL36:AM36"/>
    <mergeCell ref="AN36:AO36"/>
    <mergeCell ref="AP36:AQ36"/>
    <mergeCell ref="AR36:AS36"/>
    <mergeCell ref="AT36:AU36"/>
    <mergeCell ref="BH37:BI37"/>
    <mergeCell ref="BJ37:BK37"/>
    <mergeCell ref="BL37:BM37"/>
    <mergeCell ref="BN37:BR37"/>
    <mergeCell ref="BH35:BI35"/>
    <mergeCell ref="BJ35:BK35"/>
    <mergeCell ref="BL35:BM35"/>
    <mergeCell ref="BN35:BR35"/>
    <mergeCell ref="B36:C36"/>
    <mergeCell ref="D36:Y36"/>
    <mergeCell ref="Z36:AA36"/>
    <mergeCell ref="AB36:AC36"/>
    <mergeCell ref="AD36:AE36"/>
    <mergeCell ref="AF36:AH36"/>
    <mergeCell ref="AV35:AW35"/>
    <mergeCell ref="AX35:AY35"/>
    <mergeCell ref="AZ35:BA35"/>
    <mergeCell ref="BB35:BC35"/>
    <mergeCell ref="BD35:BE35"/>
    <mergeCell ref="BF35:BG35"/>
    <mergeCell ref="AI35:AK35"/>
    <mergeCell ref="AL35:AM35"/>
    <mergeCell ref="AN35:AO35"/>
    <mergeCell ref="AP35:AQ35"/>
    <mergeCell ref="AR35:AS35"/>
    <mergeCell ref="AT35:AU35"/>
    <mergeCell ref="BH36:BI36"/>
    <mergeCell ref="BJ36:BK36"/>
    <mergeCell ref="BB34:BC34"/>
    <mergeCell ref="BD34:BE34"/>
    <mergeCell ref="BF34:BG34"/>
    <mergeCell ref="AI34:AK34"/>
    <mergeCell ref="AL34:AM34"/>
    <mergeCell ref="AN34:AO34"/>
    <mergeCell ref="AP34:AQ34"/>
    <mergeCell ref="AR34:AS34"/>
    <mergeCell ref="AT34:AU34"/>
    <mergeCell ref="B35:C35"/>
    <mergeCell ref="D35:Y35"/>
    <mergeCell ref="Z35:AA35"/>
    <mergeCell ref="AB35:AC35"/>
    <mergeCell ref="AD35:AE35"/>
    <mergeCell ref="AF35:AH35"/>
    <mergeCell ref="AV34:AW34"/>
    <mergeCell ref="AX34:AY34"/>
    <mergeCell ref="AZ34:BA34"/>
    <mergeCell ref="BL33:BM33"/>
    <mergeCell ref="BN33:BR33"/>
    <mergeCell ref="B34:C34"/>
    <mergeCell ref="D34:Y34"/>
    <mergeCell ref="Z34:AA34"/>
    <mergeCell ref="AB34:AC34"/>
    <mergeCell ref="AD34:AE34"/>
    <mergeCell ref="AF34:AH34"/>
    <mergeCell ref="AV33:AW33"/>
    <mergeCell ref="AX33:AY33"/>
    <mergeCell ref="AZ33:BA33"/>
    <mergeCell ref="BB33:BC33"/>
    <mergeCell ref="BD33:BE33"/>
    <mergeCell ref="BF33:BG33"/>
    <mergeCell ref="AI33:AK33"/>
    <mergeCell ref="AL33:AM33"/>
    <mergeCell ref="AN33:AO33"/>
    <mergeCell ref="AP33:AQ33"/>
    <mergeCell ref="AR33:AS33"/>
    <mergeCell ref="AT33:AU33"/>
    <mergeCell ref="BH34:BI34"/>
    <mergeCell ref="BJ34:BK34"/>
    <mergeCell ref="BL34:BM34"/>
    <mergeCell ref="BN34:BR34"/>
    <mergeCell ref="BL32:BM32"/>
    <mergeCell ref="BN32:BR32"/>
    <mergeCell ref="B33:C33"/>
    <mergeCell ref="D33:Y33"/>
    <mergeCell ref="Z33:AA33"/>
    <mergeCell ref="AB33:AC33"/>
    <mergeCell ref="AD33:AE33"/>
    <mergeCell ref="AF33:AH33"/>
    <mergeCell ref="AV32:AW32"/>
    <mergeCell ref="AX32:AY32"/>
    <mergeCell ref="AZ32:BA32"/>
    <mergeCell ref="BB32:BC32"/>
    <mergeCell ref="BD32:BE32"/>
    <mergeCell ref="BF32:BG32"/>
    <mergeCell ref="AI32:AK32"/>
    <mergeCell ref="AL32:AM32"/>
    <mergeCell ref="AN32:AO32"/>
    <mergeCell ref="AP32:AQ32"/>
    <mergeCell ref="AR32:AS32"/>
    <mergeCell ref="AT32:AU32"/>
    <mergeCell ref="B32:C32"/>
    <mergeCell ref="D32:Y32"/>
    <mergeCell ref="BH33:BI33"/>
    <mergeCell ref="BJ33:BK33"/>
    <mergeCell ref="Z32:AA32"/>
    <mergeCell ref="AB32:AC32"/>
    <mergeCell ref="AD32:AE32"/>
    <mergeCell ref="AF32:AH32"/>
    <mergeCell ref="BB31:BC31"/>
    <mergeCell ref="BD31:BE31"/>
    <mergeCell ref="BF31:BG31"/>
    <mergeCell ref="BH31:BI31"/>
    <mergeCell ref="BJ31:BK31"/>
    <mergeCell ref="BH32:BI32"/>
    <mergeCell ref="BJ32:BK32"/>
    <mergeCell ref="BQ18:BR18"/>
    <mergeCell ref="BE19:BF19"/>
    <mergeCell ref="BG19:BH19"/>
    <mergeCell ref="BI19:BJ19"/>
    <mergeCell ref="BK19:BL19"/>
    <mergeCell ref="BM19:BN19"/>
    <mergeCell ref="BO19:BP19"/>
    <mergeCell ref="BQ19:BR19"/>
    <mergeCell ref="AD27:AS27"/>
    <mergeCell ref="AT27:BM27"/>
    <mergeCell ref="BN27:BR31"/>
    <mergeCell ref="AD28:AE31"/>
    <mergeCell ref="AF28:AH31"/>
    <mergeCell ref="AI28:AK31"/>
    <mergeCell ref="AL28:AS28"/>
    <mergeCell ref="AT28:BG28"/>
    <mergeCell ref="BH28:BM28"/>
    <mergeCell ref="AL29:AM31"/>
    <mergeCell ref="BL31:BM31"/>
    <mergeCell ref="BH29:BM29"/>
    <mergeCell ref="AV30:AW30"/>
    <mergeCell ref="AX30:BA30"/>
    <mergeCell ref="BB30:BC30"/>
    <mergeCell ref="BD30:BG30"/>
    <mergeCell ref="J23:V24"/>
    <mergeCell ref="B27:C31"/>
    <mergeCell ref="D27:Y31"/>
    <mergeCell ref="Z27:AA31"/>
    <mergeCell ref="AB27:AC31"/>
    <mergeCell ref="BH30:BI30"/>
    <mergeCell ref="BJ30:BM30"/>
    <mergeCell ref="AN29:AO31"/>
    <mergeCell ref="AP29:AQ31"/>
    <mergeCell ref="AR29:AS31"/>
    <mergeCell ref="AT29:AU30"/>
    <mergeCell ref="AV29:BA29"/>
    <mergeCell ref="BB29:BG29"/>
    <mergeCell ref="AT31:AU31"/>
    <mergeCell ref="AV31:AW31"/>
    <mergeCell ref="AX31:AY31"/>
    <mergeCell ref="AZ31:BA31"/>
    <mergeCell ref="AF23:AO23"/>
    <mergeCell ref="P25:BB25"/>
    <mergeCell ref="BG18:BH18"/>
    <mergeCell ref="BI18:BJ18"/>
    <mergeCell ref="BK18:BL18"/>
    <mergeCell ref="BM18:BN18"/>
    <mergeCell ref="BO18:BP18"/>
    <mergeCell ref="Z18:BD18"/>
    <mergeCell ref="AF20:AO20"/>
    <mergeCell ref="BM17:BN17"/>
    <mergeCell ref="BO17:BP17"/>
    <mergeCell ref="J20:AA21"/>
    <mergeCell ref="BE17:BF17"/>
    <mergeCell ref="BG17:BH17"/>
    <mergeCell ref="BI17:BJ17"/>
    <mergeCell ref="BK17:BL17"/>
    <mergeCell ref="BE18:BF18"/>
    <mergeCell ref="AU13:AV13"/>
    <mergeCell ref="AW13:AY13"/>
    <mergeCell ref="BA13:BD13"/>
    <mergeCell ref="BE13:BF16"/>
    <mergeCell ref="BG13:BH16"/>
    <mergeCell ref="BI13:BJ16"/>
    <mergeCell ref="X13:Y13"/>
    <mergeCell ref="Z13:AB13"/>
    <mergeCell ref="AD13:AG13"/>
    <mergeCell ref="AI13:AK13"/>
    <mergeCell ref="AM13:AP13"/>
    <mergeCell ref="AQ13:AT13"/>
    <mergeCell ref="U8:AA8"/>
    <mergeCell ref="S9:Y9"/>
    <mergeCell ref="BK13:BL16"/>
    <mergeCell ref="BM13:BN16"/>
    <mergeCell ref="BO13:BP16"/>
    <mergeCell ref="A2:BR2"/>
    <mergeCell ref="A3:BR3"/>
    <mergeCell ref="AF7:AX8"/>
    <mergeCell ref="BQ17:BR17"/>
    <mergeCell ref="X17:Y17"/>
    <mergeCell ref="AU17:AV17"/>
    <mergeCell ref="B13:B16"/>
    <mergeCell ref="C13:F13"/>
    <mergeCell ref="H13:J13"/>
    <mergeCell ref="L13:O13"/>
    <mergeCell ref="P13:S13"/>
    <mergeCell ref="U13:W13"/>
    <mergeCell ref="BQ13:BR16"/>
    <mergeCell ref="X14:Y14"/>
    <mergeCell ref="AU14:AV14"/>
    <mergeCell ref="X15:Y15"/>
    <mergeCell ref="AU15:AV15"/>
    <mergeCell ref="X16:Y16"/>
    <mergeCell ref="AU16:AV16"/>
  </mergeCells>
  <pageMargins left="0.51181102362204722" right="0.31496062992125984" top="0.74803149606299213" bottom="0.74803149606299213" header="0.31496062992125984" footer="0.31496062992125984"/>
  <pageSetup paperSize="8" scale="34" orientation="portrait" r:id="rId1"/>
  <rowBreaks count="1" manualBreakCount="1">
    <brk id="68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2024-04-25T12:09:47Z</cp:lastPrinted>
  <dcterms:created xsi:type="dcterms:W3CDTF">2019-03-18T13:20:47Z</dcterms:created>
  <dcterms:modified xsi:type="dcterms:W3CDTF">2024-04-25T12:09:52Z</dcterms:modified>
</cp:coreProperties>
</file>