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МАГ ФЗО 2023\"/>
    </mc:Choice>
  </mc:AlternateContent>
  <xr:revisionPtr revIDLastSave="0" documentId="13_ncr:1_{9ABC7DFB-FF71-45C9-9F95-FAFF4BFCEE2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ДО" sheetId="26" r:id="rId1"/>
    <sheet name="ЗО" sheetId="28" state="hidden" r:id="rId2"/>
    <sheet name="   ЗО" sheetId="29" r:id="rId3"/>
  </sheets>
  <definedNames>
    <definedName name="_xlnm._FilterDatabase" localSheetId="0" hidden="1">ДО!#REF!</definedName>
    <definedName name="_xlnm.Print_Titles" localSheetId="0">ДО!$70:$70</definedName>
    <definedName name="_xlnm.Print_Area" localSheetId="2">'   ЗО'!$A$1:$BL$118</definedName>
    <definedName name="_xlnm.Print_Area" localSheetId="0">ДО!$A$1:$BK$117</definedName>
  </definedNames>
  <calcPr calcId="181029"/>
</workbook>
</file>

<file path=xl/calcChain.xml><?xml version="1.0" encoding="utf-8"?>
<calcChain xmlns="http://schemas.openxmlformats.org/spreadsheetml/2006/main">
  <c r="V68" i="29" l="1"/>
  <c r="AZ54" i="29"/>
  <c r="AX54" i="29"/>
  <c r="AT54" i="29"/>
  <c r="AR54" i="29"/>
  <c r="AL54" i="29"/>
  <c r="AJ54" i="29"/>
  <c r="AH54" i="29"/>
  <c r="AF54" i="29"/>
  <c r="AZ52" i="29"/>
  <c r="AX52" i="29"/>
  <c r="AT52" i="29"/>
  <c r="AR52" i="29"/>
  <c r="AN52" i="29"/>
  <c r="AF52" i="29"/>
  <c r="AD52" i="29"/>
  <c r="Y51" i="29"/>
  <c r="Y50" i="29"/>
  <c r="Y49" i="29"/>
  <c r="Y48" i="29"/>
  <c r="BG47" i="29"/>
  <c r="BE47" i="29"/>
  <c r="BC47" i="29"/>
  <c r="AK47" i="29"/>
  <c r="AG47" i="29"/>
  <c r="AE47" i="29"/>
  <c r="AC47" i="29"/>
  <c r="AC41" i="29" s="1"/>
  <c r="AE45" i="29"/>
  <c r="AE44" i="29"/>
  <c r="BG43" i="29"/>
  <c r="BG41" i="29" s="1"/>
  <c r="BG59" i="29" s="1"/>
  <c r="BE43" i="29"/>
  <c r="BC43" i="29"/>
  <c r="BA43" i="29"/>
  <c r="BA41" i="29" s="1"/>
  <c r="AY43" i="29"/>
  <c r="AY41" i="29" s="1"/>
  <c r="AS41" i="29"/>
  <c r="AK43" i="29"/>
  <c r="AK41" i="29" s="1"/>
  <c r="AI43" i="29"/>
  <c r="AI41" i="29" s="1"/>
  <c r="AG43" i="29"/>
  <c r="AG41" i="29" s="1"/>
  <c r="AW41" i="29"/>
  <c r="AU41" i="29"/>
  <c r="AQ41" i="29"/>
  <c r="AQ40" i="29"/>
  <c r="AW39" i="29"/>
  <c r="AW36" i="29" s="1"/>
  <c r="AQ38" i="29"/>
  <c r="AE38" i="29"/>
  <c r="AQ37" i="29"/>
  <c r="AE37" i="29"/>
  <c r="BA36" i="29"/>
  <c r="AY36" i="29"/>
  <c r="AU36" i="29"/>
  <c r="AS36" i="29"/>
  <c r="AO36" i="29"/>
  <c r="AM36" i="29"/>
  <c r="AM32" i="29" s="1"/>
  <c r="AM59" i="29" s="1"/>
  <c r="AK36" i="29"/>
  <c r="AK32" i="29" s="1"/>
  <c r="AI36" i="29"/>
  <c r="AG36" i="29"/>
  <c r="AC36" i="29"/>
  <c r="Y36" i="29"/>
  <c r="AQ36" i="29" s="1"/>
  <c r="AQ35" i="29"/>
  <c r="AQ33" i="29" s="1"/>
  <c r="AE35" i="29"/>
  <c r="AE34" i="29"/>
  <c r="AE33" i="29" s="1"/>
  <c r="BA33" i="29"/>
  <c r="AY33" i="29"/>
  <c r="AY32" i="29" s="1"/>
  <c r="AW33" i="29"/>
  <c r="AU33" i="29"/>
  <c r="AS33" i="29"/>
  <c r="AO33" i="29"/>
  <c r="AI33" i="29"/>
  <c r="AG33" i="29"/>
  <c r="AG32" i="29" s="1"/>
  <c r="AC33" i="29"/>
  <c r="Y33" i="29"/>
  <c r="BK19" i="29"/>
  <c r="BJ19" i="29"/>
  <c r="BI19" i="29"/>
  <c r="BH19" i="29"/>
  <c r="BG19" i="29"/>
  <c r="BF19" i="29"/>
  <c r="BL18" i="29"/>
  <c r="BL17" i="29"/>
  <c r="AH60" i="26"/>
  <c r="AH61" i="26"/>
  <c r="AS32" i="29" l="1"/>
  <c r="AS59" i="29" s="1"/>
  <c r="AQ60" i="29" s="1"/>
  <c r="BC41" i="29"/>
  <c r="BC59" i="29" s="1"/>
  <c r="AU32" i="29"/>
  <c r="AU59" i="29" s="1"/>
  <c r="AG59" i="29"/>
  <c r="AO32" i="29"/>
  <c r="AO59" i="29" s="1"/>
  <c r="AY59" i="29"/>
  <c r="AW60" i="29" s="1"/>
  <c r="BA32" i="29"/>
  <c r="BA59" i="29" s="1"/>
  <c r="AK59" i="29"/>
  <c r="BE41" i="29"/>
  <c r="BE59" i="29" s="1"/>
  <c r="BC60" i="29" s="1"/>
  <c r="Y32" i="29"/>
  <c r="AQ32" i="29" s="1"/>
  <c r="AQ59" i="29" s="1"/>
  <c r="AC32" i="29"/>
  <c r="AC59" i="29" s="1"/>
  <c r="AI32" i="29"/>
  <c r="AI59" i="29" s="1"/>
  <c r="BL19" i="29"/>
  <c r="AW32" i="29"/>
  <c r="AW59" i="29" s="1"/>
  <c r="AE36" i="29"/>
  <c r="AE32" i="29" s="1"/>
  <c r="AE43" i="29"/>
  <c r="AE41" i="29" s="1"/>
  <c r="Y47" i="29"/>
  <c r="Y41" i="29" s="1"/>
  <c r="AL34" i="26"/>
  <c r="Y60" i="29" l="1"/>
  <c r="Y59" i="29"/>
  <c r="AE59" i="29"/>
  <c r="AQ62" i="28"/>
  <c r="AO62" i="28"/>
  <c r="AM62" i="28"/>
  <c r="AJ62" i="28"/>
  <c r="BO21" i="28"/>
  <c r="BM21" i="28"/>
  <c r="BK21" i="28"/>
  <c r="BI21" i="28"/>
  <c r="BG21" i="28"/>
  <c r="BE21" i="28"/>
  <c r="BQ20" i="28"/>
  <c r="BQ19" i="28"/>
  <c r="BQ21" i="28" s="1"/>
  <c r="AH59" i="26" l="1"/>
  <c r="BD45" i="26" l="1"/>
  <c r="AZ45" i="26" l="1"/>
  <c r="AZ41" i="26"/>
  <c r="AT41" i="26"/>
  <c r="AV34" i="26"/>
  <c r="AI50" i="26" l="1"/>
  <c r="AK50" i="26"/>
  <c r="BI18" i="26" l="1"/>
  <c r="BI19" i="26"/>
  <c r="AK55" i="26"/>
  <c r="AI55" i="26"/>
  <c r="AI54" i="26"/>
  <c r="AK54" i="26"/>
  <c r="AI53" i="26"/>
  <c r="AK53" i="26"/>
  <c r="AS52" i="26"/>
  <c r="AQ52" i="26"/>
  <c r="AO52" i="26"/>
  <c r="AM52" i="26"/>
  <c r="BB41" i="26"/>
  <c r="AV41" i="26"/>
  <c r="AV39" i="26" s="1"/>
  <c r="AX41" i="26"/>
  <c r="AX39" i="26" s="1"/>
  <c r="BD41" i="26"/>
  <c r="AZ39" i="26" s="1"/>
  <c r="AZ56" i="26" s="1"/>
  <c r="AR34" i="26"/>
  <c r="AR30" i="26" s="1"/>
  <c r="AR56" i="26" s="1"/>
  <c r="AP34" i="26"/>
  <c r="AP30" i="26" s="1"/>
  <c r="AX34" i="26"/>
  <c r="BI17" i="26"/>
  <c r="AI51" i="26"/>
  <c r="AK51" i="26"/>
  <c r="AJ42" i="26"/>
  <c r="AJ43" i="26"/>
  <c r="AJ46" i="26"/>
  <c r="AJ47" i="26"/>
  <c r="AJ48" i="26"/>
  <c r="AH46" i="26"/>
  <c r="AH47" i="26"/>
  <c r="AH48" i="26"/>
  <c r="AT37" i="26"/>
  <c r="AT38" i="26"/>
  <c r="AH38" i="26" s="1"/>
  <c r="AJ40" i="26"/>
  <c r="BB45" i="26"/>
  <c r="AT40" i="26"/>
  <c r="AH36" i="26"/>
  <c r="AT33" i="26"/>
  <c r="AH33" i="26" s="1"/>
  <c r="AH35" i="26"/>
  <c r="AL41" i="26"/>
  <c r="AN41" i="26"/>
  <c r="AN39" i="26" s="1"/>
  <c r="AP41" i="26"/>
  <c r="AZ36" i="26"/>
  <c r="AZ38" i="26"/>
  <c r="AZ37" i="26"/>
  <c r="AZ35" i="26"/>
  <c r="AZ34" i="26"/>
  <c r="AZ33" i="26"/>
  <c r="AP45" i="26"/>
  <c r="AL45" i="26"/>
  <c r="AV31" i="26"/>
  <c r="AX31" i="26"/>
  <c r="AT31" i="26" s="1"/>
  <c r="AJ36" i="26"/>
  <c r="AJ38" i="26"/>
  <c r="AJ37" i="26"/>
  <c r="AJ35" i="26"/>
  <c r="AN31" i="26"/>
  <c r="AN30" i="26" s="1"/>
  <c r="AL31" i="26"/>
  <c r="AL30" i="26" s="1"/>
  <c r="AJ32" i="26"/>
  <c r="AJ33" i="26"/>
  <c r="AT32" i="26"/>
  <c r="AH32" i="26" s="1"/>
  <c r="C16" i="26"/>
  <c r="D16" i="26" s="1"/>
  <c r="E16" i="26" s="1"/>
  <c r="F16" i="26" s="1"/>
  <c r="G16" i="26" s="1"/>
  <c r="H16" i="26" s="1"/>
  <c r="I16" i="26" s="1"/>
  <c r="J16" i="26" s="1"/>
  <c r="K16" i="26" s="1"/>
  <c r="L16" i="26" s="1"/>
  <c r="M16" i="26" s="1"/>
  <c r="N16" i="26" s="1"/>
  <c r="O16" i="26" s="1"/>
  <c r="P16" i="26" s="1"/>
  <c r="Q16" i="26" s="1"/>
  <c r="R16" i="26" s="1"/>
  <c r="S16" i="26" s="1"/>
  <c r="T16" i="26" s="1"/>
  <c r="U16" i="26" s="1"/>
  <c r="V16" i="26" s="1"/>
  <c r="W16" i="26" s="1"/>
  <c r="X16" i="26" s="1"/>
  <c r="Y16" i="26" s="1"/>
  <c r="Z16" i="26" s="1"/>
  <c r="AA16" i="26" s="1"/>
  <c r="AB16" i="26" s="1"/>
  <c r="AC16" i="26" s="1"/>
  <c r="AD16" i="26" s="1"/>
  <c r="AE16" i="26" s="1"/>
  <c r="AF16" i="26" s="1"/>
  <c r="AG16" i="26" s="1"/>
  <c r="AH16" i="26" s="1"/>
  <c r="AI16" i="26" s="1"/>
  <c r="AJ16" i="26" s="1"/>
  <c r="AK16" i="26" s="1"/>
  <c r="AL16" i="26" s="1"/>
  <c r="AM16" i="26" s="1"/>
  <c r="AN16" i="26" s="1"/>
  <c r="AO16" i="26" s="1"/>
  <c r="AP16" i="26" s="1"/>
  <c r="AQ16" i="26" s="1"/>
  <c r="AR16" i="26" s="1"/>
  <c r="AS16" i="26" s="1"/>
  <c r="AU16" i="26" s="1"/>
  <c r="AV16" i="26" s="1"/>
  <c r="AW16" i="26" s="1"/>
  <c r="AX16" i="26" s="1"/>
  <c r="AY16" i="26" s="1"/>
  <c r="AZ16" i="26" s="1"/>
  <c r="BA16" i="26" s="1"/>
  <c r="BB16" i="26" s="1"/>
  <c r="BB39" i="26"/>
  <c r="BB56" i="26" s="1"/>
  <c r="AZ57" i="26" s="1"/>
  <c r="AL39" i="26" l="1"/>
  <c r="AJ31" i="26"/>
  <c r="AH40" i="26"/>
  <c r="AT39" i="26"/>
  <c r="AH37" i="26"/>
  <c r="AH34" i="26" s="1"/>
  <c r="AT34" i="26"/>
  <c r="AT30" i="26" s="1"/>
  <c r="AH45" i="26"/>
  <c r="AJ34" i="26"/>
  <c r="AJ30" i="26" s="1"/>
  <c r="AH31" i="26"/>
  <c r="AH43" i="26"/>
  <c r="AL56" i="26"/>
  <c r="AJ41" i="26"/>
  <c r="BD39" i="26"/>
  <c r="AV30" i="26"/>
  <c r="AV56" i="26" s="1"/>
  <c r="AT57" i="26" s="1"/>
  <c r="AP39" i="26"/>
  <c r="AP56" i="26" s="1"/>
  <c r="AH42" i="26"/>
  <c r="AJ45" i="26"/>
  <c r="AK52" i="26"/>
  <c r="AN56" i="26"/>
  <c r="AI52" i="26"/>
  <c r="AX30" i="26"/>
  <c r="AT56" i="26" l="1"/>
  <c r="AH30" i="26"/>
  <c r="AH41" i="26"/>
  <c r="AH39" i="26" s="1"/>
  <c r="AJ39" i="26"/>
  <c r="AJ56" i="26" s="1"/>
  <c r="BD56" i="26"/>
  <c r="AX56" i="26"/>
  <c r="AH56" i="26" l="1"/>
</calcChain>
</file>

<file path=xl/sharedStrings.xml><?xml version="1.0" encoding="utf-8"?>
<sst xmlns="http://schemas.openxmlformats.org/spreadsheetml/2006/main" count="977" uniqueCount="306">
  <si>
    <t>Государственный компонент</t>
  </si>
  <si>
    <t>Факультативные дисциплины</t>
  </si>
  <si>
    <t>Дополнительные виды обучения</t>
  </si>
  <si>
    <t>№
п/п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</si>
  <si>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</si>
  <si>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</si>
  <si>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</si>
  <si>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</si>
  <si>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</si>
  <si>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</si>
  <si>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</si>
  <si>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</si>
  <si>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</si>
  <si>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Лекции</t>
  </si>
  <si>
    <t>Лабораторные</t>
  </si>
  <si>
    <t>Практические</t>
  </si>
  <si>
    <t>Семинарские</t>
  </si>
  <si>
    <t>недель</t>
  </si>
  <si>
    <t>Всего часов</t>
  </si>
  <si>
    <t>УК-1</t>
  </si>
  <si>
    <t>УК-2</t>
  </si>
  <si>
    <t>УК-3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</si>
  <si>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</si>
  <si>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</si>
  <si>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</si>
  <si>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</si>
  <si>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</si>
  <si>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УТВЕРЖДАЮ</t>
  </si>
  <si>
    <t>КУРСЫ</t>
  </si>
  <si>
    <t>Теоретическое обучение</t>
  </si>
  <si>
    <t>Экзаменационные сессии</t>
  </si>
  <si>
    <t>Производственные практики</t>
  </si>
  <si>
    <t>Итоговая аттестация</t>
  </si>
  <si>
    <t>Каникулы</t>
  </si>
  <si>
    <t>I</t>
  </si>
  <si>
    <t>:</t>
  </si>
  <si>
    <t>=</t>
  </si>
  <si>
    <t>II</t>
  </si>
  <si>
    <t>Х</t>
  </si>
  <si>
    <t>//</t>
  </si>
  <si>
    <t>/</t>
  </si>
  <si>
    <t>Обозначения:</t>
  </si>
  <si>
    <t>−</t>
  </si>
  <si>
    <t>теоретическое обучение</t>
  </si>
  <si>
    <t>каникулы</t>
  </si>
  <si>
    <t>экзаменационная сессия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</si>
  <si>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</si>
  <si>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</si>
  <si>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</si>
  <si>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</si>
  <si>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</si>
  <si>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</si>
  <si>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</si>
  <si>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</si>
  <si>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1.1.1</t>
  </si>
  <si>
    <t>1.1.2</t>
  </si>
  <si>
    <t>2</t>
  </si>
  <si>
    <t>2.1</t>
  </si>
  <si>
    <t>Количество часов учебных занятий</t>
  </si>
  <si>
    <t>Зач.единиц</t>
  </si>
  <si>
    <t>Ауд.часов</t>
  </si>
  <si>
    <t>МИНИСТЕРСТВО ОБРАЗОВАНИЯ РЕСПУБЛИКИ БЕЛАРУСЬ</t>
  </si>
  <si>
    <t>СК-1</t>
  </si>
  <si>
    <t>СК-2</t>
  </si>
  <si>
    <t>СК-3</t>
  </si>
  <si>
    <t>20___</t>
  </si>
  <si>
    <t>Протокол №____ от _____________</t>
  </si>
  <si>
    <t>I. График образовательного процесса</t>
  </si>
  <si>
    <t>II. Сводные данные по бюджету времени (в неделях)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</si>
  <si>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</si>
  <si>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</si>
  <si>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</si>
  <si>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</si>
  <si>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</si>
  <si>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</si>
  <si>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</si>
  <si>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</si>
  <si>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</si>
  <si>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</si>
  <si>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</si>
  <si>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</si>
  <si>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III. План образовательного процесса</t>
  </si>
  <si>
    <t>Регистрационный №______________</t>
  </si>
  <si>
    <t>Компонент учреждения образования</t>
  </si>
  <si>
    <t>1.2</t>
  </si>
  <si>
    <t>Степень: Магистр</t>
  </si>
  <si>
    <t>Магистерская диссертация</t>
  </si>
  <si>
    <t>магистерская диссертация</t>
  </si>
  <si>
    <t xml:space="preserve">1.1 </t>
  </si>
  <si>
    <t>1.2.1</t>
  </si>
  <si>
    <t>1.2.2</t>
  </si>
  <si>
    <t>IV. Производственная практика</t>
  </si>
  <si>
    <t>V. Магистерская диссертация</t>
  </si>
  <si>
    <t>УПК-1</t>
  </si>
  <si>
    <t>УПК-2</t>
  </si>
  <si>
    <t>УПК-3</t>
  </si>
  <si>
    <t>Защита магистерской диссертации</t>
  </si>
  <si>
    <t>Решать научно-исследовательские и инновационные задачи на основе применения информационно-коммуникационных технологий</t>
  </si>
  <si>
    <t>Применять  методы  научного  познания  в исследовательской  деятельности,  генерировать  и  реализовывать инновационные  идеи</t>
  </si>
  <si>
    <t>2.2</t>
  </si>
  <si>
    <t>2.2.1</t>
  </si>
  <si>
    <t>2.2.2</t>
  </si>
  <si>
    <t>2.2.3</t>
  </si>
  <si>
    <t>Иностранный язык для делового и профессионального общения</t>
  </si>
  <si>
    <t>Модуль "Научно-исследовательская работа"</t>
  </si>
  <si>
    <t>Научно-исследовательский семинар</t>
  </si>
  <si>
    <t>Применение статистических техник в научных исследованиях</t>
  </si>
  <si>
    <t>1.2.3</t>
  </si>
  <si>
    <t>Модуль "Системный менеджмент"</t>
  </si>
  <si>
    <t>Психология управления и этика деловых отношений</t>
  </si>
  <si>
    <t>Менеджмент рисков</t>
  </si>
  <si>
    <t>Процессы систем менеджмента</t>
  </si>
  <si>
    <t>Реализация концепции устойчивого развития</t>
  </si>
  <si>
    <t>Организация и обеспечение деятельности испытательных лабораторий</t>
  </si>
  <si>
    <t>Современные методы испытаний</t>
  </si>
  <si>
    <t>2.3</t>
  </si>
  <si>
    <t>Модуль "Системы менеджмента организаций"</t>
  </si>
  <si>
    <t xml:space="preserve">Экологический менеджмент </t>
  </si>
  <si>
    <t>Менеджмент здоровья и безопасности при профессиональной деятельности</t>
  </si>
  <si>
    <t>Социальная ответственность</t>
  </si>
  <si>
    <t>2.3.1</t>
  </si>
  <si>
    <t>2.3.2</t>
  </si>
  <si>
    <t>2.3.3</t>
  </si>
  <si>
    <t>Курсовая работа по модулю "Системы менеджмента организаций"</t>
  </si>
  <si>
    <t>Научно-исследовательская</t>
  </si>
  <si>
    <t>2.3.4</t>
  </si>
  <si>
    <t>УК-4</t>
  </si>
  <si>
    <t>Быть способным к прогнозированию условий реализации профессиональной деятельности и решению профессиональных задач в условиях неопределенности</t>
  </si>
  <si>
    <t>УК-5</t>
  </si>
  <si>
    <t>УК-6</t>
  </si>
  <si>
    <t>Использовать технологии, инструменты и методы планирования и разработки процессов в лабораторной и производственной деятельности</t>
  </si>
  <si>
    <t>УК-7</t>
  </si>
  <si>
    <t>УПК-4</t>
  </si>
  <si>
    <t>СК-4</t>
  </si>
  <si>
    <t>СК-5</t>
  </si>
  <si>
    <t>СК-6</t>
  </si>
  <si>
    <t>СК-7</t>
  </si>
  <si>
    <t>СК-8</t>
  </si>
  <si>
    <t>Владеть принципами социальной ответственности для повышения эффективности работы организации</t>
  </si>
  <si>
    <t>Техническое регулирование в ЕАЭС</t>
  </si>
  <si>
    <t>СК-9</t>
  </si>
  <si>
    <t>1.2.4</t>
  </si>
  <si>
    <t xml:space="preserve">VI.Итоговая аттестация </t>
  </si>
  <si>
    <t>VII. Матрица компетенций</t>
  </si>
  <si>
    <t>Специальность:</t>
  </si>
  <si>
    <t xml:space="preserve">Срок обучения: </t>
  </si>
  <si>
    <t xml:space="preserve">Осуществлять коммуникации на иностранном языке в  академической,  научной  и  профессиональной  среде  для  реализации научно-исследовательской  и  инновационной  деятельности </t>
  </si>
  <si>
    <t>Изучение общеобразовательных дисциплин "Философия и методология науки", "Иностранный язык", "Основы информационных технологий" является обязательным для магистрантов – граждан Республики Беларусь.</t>
  </si>
  <si>
    <t>д</t>
  </si>
  <si>
    <t>Дифференцированный зачет.</t>
  </si>
  <si>
    <t>2.5</t>
  </si>
  <si>
    <t>2.5.1</t>
  </si>
  <si>
    <t>2.5.2</t>
  </si>
  <si>
    <t>2.5.3</t>
  </si>
  <si>
    <t>2.4.1</t>
  </si>
  <si>
    <t>2.4</t>
  </si>
  <si>
    <t xml:space="preserve">2.1, 2.5.2 </t>
  </si>
  <si>
    <t>УК-1,4,5,6</t>
  </si>
  <si>
    <t>Развивать инновационную восприимчивость и способность к инновационной деятельности</t>
  </si>
  <si>
    <t>УПК-2,3</t>
  </si>
  <si>
    <t>Обеспечивать коммуникации, проявлять лидерские навыки, быть способным к командообразованию и разработке стратегических целей и задач</t>
  </si>
  <si>
    <t xml:space="preserve">Организовывать лабораторную деятельность, обеспечивать управление лабараторной деятельностью </t>
  </si>
  <si>
    <t>1.1.1, 1.2.3</t>
  </si>
  <si>
    <t>1.1.1, 2.5.1</t>
  </si>
  <si>
    <t>1.1.2, 2.5.3</t>
  </si>
  <si>
    <t>1.1.1, 1.2.2</t>
  </si>
  <si>
    <t>УК-4,7</t>
  </si>
  <si>
    <t>1.2.3, 2.3.4</t>
  </si>
  <si>
    <t>1.2.4, 2.2.3, 2.3.4</t>
  </si>
  <si>
    <t xml:space="preserve"> 1.2.4, 2.2.1, 2.2.3</t>
  </si>
  <si>
    <t>УПК-2,3,4 СК-4</t>
  </si>
  <si>
    <t>Применять современные методы испытаний и измерений характеристик объектов окружающей среды.</t>
  </si>
  <si>
    <t>Идентифицировать и описывать процессы в рамках деятельности испытательных лабораторий</t>
  </si>
  <si>
    <t>Разрабатывать, внедрять и поддерживать системы менеджмента здоровья и безопасности при профессиональной деятельности</t>
  </si>
  <si>
    <t xml:space="preserve">Применять требования национального и регионального законодательства в области технического регулирования для обеспечения качества и безопасности продукции и процессов </t>
  </si>
  <si>
    <t>Применять методологию риска для управления процессами жизненного цикла продукции</t>
  </si>
  <si>
    <t>Обосновывать, выбирать, разрабатывать и совершенствовать методы испытаний и измерений характеристик объектов окружающей среды</t>
  </si>
  <si>
    <t>2.2.2, 2.2.3</t>
  </si>
  <si>
    <t>Применять навыки профессионального общения на иностранном языке в устной и письменной формах</t>
  </si>
  <si>
    <t>Разрабатывать и внедрять системы экологического менеджмента</t>
  </si>
  <si>
    <t>Разрабатывать процессы систем менеджмента организации для повышения ее конкурентоспособности и устойчивого развития</t>
  </si>
  <si>
    <t>1.1.1, 1.2.1</t>
  </si>
  <si>
    <t>Учреждение образования "Белорусский государственный технологический университет"</t>
  </si>
  <si>
    <t>1  год</t>
  </si>
  <si>
    <t xml:space="preserve">Форма получения образования: </t>
  </si>
  <si>
    <t>очная (дневная)</t>
  </si>
  <si>
    <t>Ректор БГТУ</t>
  </si>
  <si>
    <t>_____________ И.В. Войтов</t>
  </si>
  <si>
    <t>__________2023</t>
  </si>
  <si>
    <t>15</t>
  </si>
  <si>
    <t>9</t>
  </si>
  <si>
    <t>Проректор по учебной работе</t>
  </si>
  <si>
    <t>А.А. Сакович</t>
  </si>
  <si>
    <t>Декан факультета ______</t>
  </si>
  <si>
    <t>Заведующий кафедрой ___________</t>
  </si>
  <si>
    <t>Рекомендован к утверждению научно-методическим советом БГТУ</t>
  </si>
  <si>
    <t>УЧЕБНЫЙ ПЛАН</t>
  </si>
  <si>
    <t>7-06-ХХХХ-ХХ  __________________________</t>
  </si>
  <si>
    <t>наименование специальности</t>
  </si>
  <si>
    <t xml:space="preserve">Форма получения образования: заочная </t>
  </si>
  <si>
    <t>Самостоятельная работа по изучению дисциплин учебного плана</t>
  </si>
  <si>
    <t>Установочная сессия</t>
  </si>
  <si>
    <t>+</t>
  </si>
  <si>
    <t>самостоятельная работа по изучению дисциплин учебного плана</t>
  </si>
  <si>
    <t>лабораторно-экзаменационная сессия (ЛЭС)</t>
  </si>
  <si>
    <t>установочная сессия (УС)</t>
  </si>
  <si>
    <t>№ п/п</t>
  </si>
  <si>
    <t>Распределение по курсам и УС, ЛЭС</t>
  </si>
  <si>
    <t>II курс</t>
  </si>
  <si>
    <t>УС      1 нед</t>
  </si>
  <si>
    <t>1 ЛЭС,</t>
  </si>
  <si>
    <t>2 ЛЭС,</t>
  </si>
  <si>
    <t>3 ЛЭС,</t>
  </si>
  <si>
    <t>недели</t>
  </si>
  <si>
    <t>Ауд. часов</t>
  </si>
  <si>
    <t>Зач. единиц</t>
  </si>
  <si>
    <t>1.1</t>
  </si>
  <si>
    <t>Модуль</t>
  </si>
  <si>
    <t>1.1.3</t>
  </si>
  <si>
    <r>
      <t xml:space="preserve">Модуль </t>
    </r>
    <r>
      <rPr>
        <sz val="22"/>
        <rFont val="Arial"/>
        <family val="2"/>
        <charset val="204"/>
      </rPr>
      <t/>
    </r>
  </si>
  <si>
    <t>1.3</t>
  </si>
  <si>
    <t xml:space="preserve">Модуль </t>
  </si>
  <si>
    <t>2.4.2</t>
  </si>
  <si>
    <t>2.6</t>
  </si>
  <si>
    <t>2.6.1</t>
  </si>
  <si>
    <t>Философия и методология науки *</t>
  </si>
  <si>
    <t>2.6.2</t>
  </si>
  <si>
    <t>Иностранный язык *</t>
  </si>
  <si>
    <t>2.6.3</t>
  </si>
  <si>
    <t>Основы информационных технологий  *</t>
  </si>
  <si>
    <r>
      <t xml:space="preserve">3 </t>
    </r>
    <r>
      <rPr>
        <vertAlign val="superscript"/>
        <sz val="22"/>
        <color rgb="FFFF0000"/>
        <rFont val="Times New Roman"/>
        <family val="1"/>
        <charset val="204"/>
      </rPr>
      <t>д</t>
    </r>
  </si>
  <si>
    <t xml:space="preserve">VI. Итоговая аттестация </t>
  </si>
  <si>
    <t xml:space="preserve"> 2.6.1</t>
  </si>
  <si>
    <t>2.1, 2.6.2</t>
  </si>
  <si>
    <t>Применять  психолого-педагогические  методы  и  информационно-коммуникационные технологии в образовании и управлении</t>
  </si>
  <si>
    <t>УПК-5</t>
  </si>
  <si>
    <t xml:space="preserve">Учебный план углубленного высшего образования по специальности 7-06-ХХХХ-ХХ  __________________________________ составлен на основании примерного учебного плана, утвержденного ___.____.20__ Первым заместителем Министра образования Республики Беларусь, регистрационный № 7-06-ХХ-0ХХ/пр. </t>
  </si>
  <si>
    <t>*</t>
  </si>
  <si>
    <t>Декан факультета заочного образования</t>
  </si>
  <si>
    <t>План делается на базе ДО. Часы аудиторных занятий составляют  25% от количества ауд. часов дневной формы обучения.</t>
  </si>
  <si>
    <t>1,5 года</t>
  </si>
  <si>
    <t>Лабораторно-экзаменационная сессия</t>
  </si>
  <si>
    <t>Название модуля, учебной дисциплины, курсового проекта  (курсовой работы)</t>
  </si>
  <si>
    <t xml:space="preserve">Аудиторных: дневная форма получения образования </t>
  </si>
  <si>
    <t xml:space="preserve">Аудиторных: заочная форма получения образования </t>
  </si>
  <si>
    <t>Модуль "Управление деятельностью испытательных лабораторий"</t>
  </si>
  <si>
    <t>Название модуля, учебной дисциплины, курсового проекта                                                     (курсовой работы)</t>
  </si>
  <si>
    <t>УПК-3,   СК-2</t>
  </si>
  <si>
    <t>УПК-4, СК-3</t>
  </si>
  <si>
    <t>УК-6; УПК-1</t>
  </si>
  <si>
    <t>УК-3, СК-1</t>
  </si>
  <si>
    <r>
      <t>1</t>
    </r>
    <r>
      <rPr>
        <vertAlign val="superscript"/>
        <sz val="22"/>
        <rFont val="Times New Roman"/>
        <family val="1"/>
        <charset val="204"/>
      </rPr>
      <t>д</t>
    </r>
  </si>
  <si>
    <t xml:space="preserve">Применять  психолого-педагогические  методы  и  информационно-коммуникационные технологии в образовании и управлении                                     
</t>
  </si>
  <si>
    <t>Декан факультета                                   технологии органических веществ</t>
  </si>
  <si>
    <t>Ю.С.Радченко</t>
  </si>
  <si>
    <t>Заведующий кафедрой физико-химических методов и обеспечения качества</t>
  </si>
  <si>
    <t>С.А.Ламоткин</t>
  </si>
  <si>
    <t>7-06-0716-04 Методы и системы контроля качества продукции</t>
  </si>
  <si>
    <t>Название модуля, учебной дисциплины, курсового проекта   (курсовой работы)</t>
  </si>
  <si>
    <t xml:space="preserve">Аудиторных дневная форма получения образования </t>
  </si>
  <si>
    <t xml:space="preserve">Аудиторных заочная форма получения образования </t>
  </si>
  <si>
    <t>УК-6,УПК-1</t>
  </si>
  <si>
    <t>УПК-3,           СК-2</t>
  </si>
  <si>
    <r>
      <t>3</t>
    </r>
    <r>
      <rPr>
        <vertAlign val="superscript"/>
        <sz val="22"/>
        <rFont val="Times New Roman"/>
        <family val="1"/>
        <charset val="204"/>
      </rPr>
      <t>д</t>
    </r>
  </si>
  <si>
    <t>4</t>
  </si>
  <si>
    <t>10</t>
  </si>
  <si>
    <t>3</t>
  </si>
  <si>
    <t>Применять современные методы испытаний и измерений характеристик объектов окружающей среды</t>
  </si>
  <si>
    <t>Применять требования национального и регионального законодательства в области технического регулирования для обеспечения качества и безопасности продукции и процессов</t>
  </si>
  <si>
    <t>С.А.Прохорчик</t>
  </si>
  <si>
    <t>1 семестр,</t>
  </si>
  <si>
    <t>2 семестр,</t>
  </si>
  <si>
    <t>УПК-4,СК-3</t>
  </si>
  <si>
    <t>Управлять процессами измерений и измерительного обрудования с использованием анализа измерительных систем</t>
  </si>
  <si>
    <r>
      <t xml:space="preserve">Философия и методология науки </t>
    </r>
    <r>
      <rPr>
        <vertAlign val="superscript"/>
        <sz val="28"/>
        <rFont val="Times New Roman"/>
        <family val="1"/>
        <charset val="204"/>
      </rPr>
      <t>*</t>
    </r>
  </si>
  <si>
    <r>
      <t>Иностранный язык</t>
    </r>
    <r>
      <rPr>
        <vertAlign val="superscript"/>
        <sz val="28"/>
        <rFont val="Times New Roman"/>
        <family val="1"/>
        <charset val="204"/>
      </rPr>
      <t xml:space="preserve"> * </t>
    </r>
  </si>
  <si>
    <r>
      <t xml:space="preserve">Основы информационных технологий  </t>
    </r>
    <r>
      <rPr>
        <vertAlign val="superscript"/>
        <sz val="28"/>
        <rFont val="Times New Roman"/>
        <family val="1"/>
        <charset val="204"/>
      </rPr>
      <t>*</t>
    </r>
    <r>
      <rPr>
        <sz val="28"/>
        <rFont val="Times New Roman"/>
        <family val="1"/>
        <charset val="204"/>
      </rPr>
      <t xml:space="preserve"> </t>
    </r>
  </si>
  <si>
    <t>УПК-1,2,СК-8</t>
  </si>
  <si>
    <t>УПК-2,3,4,СК-4</t>
  </si>
  <si>
    <t xml:space="preserve">Учебный план углубленного высшего образования по специальности 7-06-0716-04 "Методы и системы контроля  качества  продукции" разработан на основании примерного учебного плана, утвержденного 06.02.2023 Первым заместителем Министра образования Республики Беларусь, регистрационный № 7-06-07-027/пр.  </t>
  </si>
  <si>
    <t>Курсовая работа по модулю "Управление деятельностью испытательных лабораторий"</t>
  </si>
  <si>
    <t>Учебная дисциплина закреплена за кафедрой</t>
  </si>
  <si>
    <t>ФиП</t>
  </si>
  <si>
    <t>МКиТП</t>
  </si>
  <si>
    <t>ИСиТ</t>
  </si>
  <si>
    <t>ФХМиОК</t>
  </si>
  <si>
    <t>УТВЕРЖДЕНО</t>
  </si>
  <si>
    <t>Ректором БГТУ</t>
  </si>
  <si>
    <t>И.В. Войтовым</t>
  </si>
  <si>
    <t>03.05.2023</t>
  </si>
  <si>
    <t>Регистрационный № 06-07-043/уч.</t>
  </si>
  <si>
    <t>Регистрационный № 06-07-044/уч.</t>
  </si>
  <si>
    <t>Протокол № 6 от 28.04.2023</t>
  </si>
  <si>
    <t>№ рег. 
в БГТУ</t>
  </si>
  <si>
    <t>2094.1/2024</t>
  </si>
  <si>
    <t>2095/2024</t>
  </si>
  <si>
    <t>2093/2024</t>
  </si>
  <si>
    <t>2002/2023</t>
  </si>
  <si>
    <t>2003/2023</t>
  </si>
  <si>
    <t>2004/2023</t>
  </si>
  <si>
    <t>2011/2023</t>
  </si>
  <si>
    <t>2012/2023</t>
  </si>
  <si>
    <t>2014/2023</t>
  </si>
  <si>
    <t>2020.1/2023</t>
  </si>
  <si>
    <t>2032/2024</t>
  </si>
  <si>
    <t>2022/2023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</si>
</sst>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7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8"/>
      <name val="Arial"/>
      <family val="2"/>
      <charset val="204"/>
    </font>
    <font>
      <sz val="18"/>
      <name val="Arial Narrow"/>
      <family val="2"/>
      <charset val="204"/>
    </font>
    <font>
      <b/>
      <sz val="18"/>
      <name val="Arial Narrow"/>
      <family val="2"/>
      <charset val="204"/>
    </font>
    <font>
      <sz val="22"/>
      <name val="Arial"/>
      <family val="2"/>
      <charset val="204"/>
    </font>
    <font>
      <b/>
      <sz val="22"/>
      <name val="Arial"/>
      <family val="2"/>
      <charset val="204"/>
    </font>
    <font>
      <sz val="24"/>
      <name val="Arial"/>
      <family val="2"/>
      <charset val="204"/>
    </font>
    <font>
      <sz val="2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20"/>
      <name val="Arial Narrow"/>
      <family val="2"/>
      <charset val="204"/>
    </font>
    <font>
      <sz val="22"/>
      <name val="Arial Narrow"/>
      <family val="2"/>
      <charset val="204"/>
    </font>
    <font>
      <sz val="12"/>
      <color indexed="10"/>
      <name val="Times New Roman"/>
      <family val="1"/>
      <charset val="204"/>
    </font>
    <font>
      <sz val="28"/>
      <name val="Times New Roman"/>
      <family val="1"/>
      <charset val="204"/>
    </font>
    <font>
      <sz val="36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26"/>
      <name val="Times New Roman"/>
      <family val="1"/>
      <charset val="204"/>
    </font>
    <font>
      <sz val="26"/>
      <color indexed="10"/>
      <name val="Times New Roman"/>
      <family val="1"/>
      <charset val="204"/>
    </font>
    <font>
      <sz val="24"/>
      <name val="Times New Roman"/>
      <family val="1"/>
      <charset val="204"/>
    </font>
    <font>
      <sz val="20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36"/>
      <name val="Times New Roman"/>
      <family val="1"/>
      <charset val="204"/>
    </font>
    <font>
      <b/>
      <sz val="28"/>
      <name val="Times New Roman"/>
      <family val="1"/>
      <charset val="204"/>
    </font>
    <font>
      <sz val="20"/>
      <color indexed="10"/>
      <name val="Times New Roman"/>
      <family val="1"/>
      <charset val="204"/>
    </font>
    <font>
      <b/>
      <sz val="20"/>
      <name val="Times New Roman"/>
      <family val="1"/>
      <charset val="204"/>
    </font>
    <font>
      <sz val="24"/>
      <color indexed="10"/>
      <name val="Times New Roman"/>
      <family val="1"/>
      <charset val="204"/>
    </font>
    <font>
      <sz val="18"/>
      <name val="Times New Roman"/>
      <family val="1"/>
      <charset val="204"/>
    </font>
    <font>
      <sz val="12"/>
      <name val="Times New Roman"/>
      <family val="1"/>
      <charset val="204"/>
    </font>
    <font>
      <sz val="30"/>
      <name val="Times New Roman"/>
      <family val="1"/>
      <charset val="204"/>
    </font>
    <font>
      <sz val="16"/>
      <name val="Times New Roman"/>
      <family val="1"/>
      <charset val="204"/>
    </font>
    <font>
      <sz val="22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18"/>
      <name val="Times New Roman"/>
      <family val="1"/>
      <charset val="204"/>
    </font>
    <font>
      <sz val="17"/>
      <name val="Times New Roman"/>
      <family val="1"/>
      <charset val="204"/>
    </font>
    <font>
      <b/>
      <sz val="22"/>
      <name val="Times New Roman"/>
      <family val="1"/>
      <charset val="204"/>
    </font>
    <font>
      <vertAlign val="superscript"/>
      <sz val="22"/>
      <name val="Times New Roman"/>
      <family val="1"/>
      <charset val="204"/>
    </font>
    <font>
      <sz val="18"/>
      <color indexed="10"/>
      <name val="Times New Roman"/>
      <family val="1"/>
      <charset val="204"/>
    </font>
    <font>
      <sz val="24"/>
      <color rgb="FFFF0000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36"/>
      <name val="Times New Roman"/>
      <family val="1"/>
      <charset val="204"/>
    </font>
    <font>
      <vertAlign val="superscript"/>
      <sz val="28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26"/>
      <color theme="1"/>
      <name val="Times New Roman"/>
      <family val="1"/>
      <charset val="204"/>
    </font>
    <font>
      <b/>
      <sz val="22"/>
      <color rgb="FFFF0000"/>
      <name val="Times New Roman"/>
      <family val="1"/>
      <charset val="204"/>
    </font>
    <font>
      <sz val="22"/>
      <color rgb="FFFF0000"/>
      <name val="Times New Roman"/>
      <family val="1"/>
      <charset val="204"/>
    </font>
    <font>
      <sz val="20"/>
      <color rgb="FFFF0000"/>
      <name val="Times New Roman"/>
      <family val="1"/>
      <charset val="204"/>
    </font>
    <font>
      <vertAlign val="superscript"/>
      <sz val="22"/>
      <color rgb="FFFF0000"/>
      <name val="Times New Roman"/>
      <family val="1"/>
      <charset val="204"/>
    </font>
    <font>
      <sz val="22"/>
      <color theme="0"/>
      <name val="Times New Roman"/>
      <family val="1"/>
      <charset val="204"/>
    </font>
    <font>
      <b/>
      <sz val="22"/>
      <color theme="0"/>
      <name val="Times New Roman"/>
      <family val="1"/>
      <charset val="204"/>
    </font>
    <font>
      <sz val="24"/>
      <color theme="9" tint="0.39997558519241921"/>
      <name val="Times New Roman"/>
      <family val="1"/>
      <charset val="204"/>
    </font>
    <font>
      <sz val="20"/>
      <color rgb="FF006600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vertAlign val="superscript"/>
      <sz val="28"/>
      <color rgb="FFFF0000"/>
      <name val="Times New Roman"/>
      <family val="1"/>
      <charset val="204"/>
    </font>
    <font>
      <b/>
      <sz val="30"/>
      <color rgb="FF0000CC"/>
      <name val="Times New Roman"/>
      <family val="1"/>
      <charset val="204"/>
    </font>
    <font>
      <sz val="32"/>
      <name val="Times New Roman"/>
      <family val="1"/>
      <charset val="204"/>
    </font>
    <font>
      <sz val="22"/>
      <color theme="1"/>
      <name val="Calibri"/>
      <family val="2"/>
      <charset val="204"/>
      <scheme val="minor"/>
    </font>
    <font>
      <sz val="28"/>
      <name val="Arial Narrow"/>
      <family val="2"/>
      <charset val="204"/>
    </font>
    <font>
      <sz val="22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44"/>
      <name val="Times New Roman"/>
      <family val="1"/>
      <charset val="204"/>
    </font>
    <font>
      <b/>
      <sz val="24"/>
      <name val="Arial Narrow"/>
      <family val="2"/>
      <charset val="204"/>
    </font>
    <font>
      <b/>
      <sz val="24"/>
      <color theme="1"/>
      <name val="Times New Roman"/>
      <family val="1"/>
      <charset val="204"/>
    </font>
    <font>
      <sz val="36"/>
      <name val="Arial"/>
      <family val="2"/>
      <charset val="204"/>
    </font>
    <font>
      <sz val="2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21"/>
      <name val="Times New Roman"/>
      <family val="1"/>
      <charset val="204"/>
    </font>
    <font>
      <sz val="36"/>
      <color theme="1"/>
      <name val="Calibri"/>
      <family val="2"/>
      <charset val="204"/>
      <scheme val="minor"/>
    </font>
    <font>
      <sz val="28"/>
      <color indexed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32"/>
      <name val="Times New Roman"/>
      <family val="1"/>
      <charset val="204"/>
    </font>
    <font>
      <sz val="32"/>
      <color indexed="10"/>
      <name val="Times New Roman"/>
      <family val="1"/>
      <charset val="204"/>
    </font>
    <font>
      <sz val="28"/>
      <color theme="1"/>
      <name val="Times New Roman"/>
      <family val="1"/>
      <charset val="204"/>
    </font>
    <font>
      <b/>
      <sz val="26"/>
      <color theme="1"/>
      <name val="Times New Roman"/>
      <family val="1"/>
      <charset val="204"/>
    </font>
    <font>
      <sz val="32"/>
      <color indexed="10"/>
      <name val="Arial Narrow"/>
      <family val="2"/>
      <charset val="204"/>
    </font>
    <font>
      <sz val="32"/>
      <name val="Arial Narrow"/>
      <family val="2"/>
      <charset val="204"/>
    </font>
    <font>
      <sz val="36"/>
      <name val="Arial Narrow"/>
      <family val="2"/>
      <charset val="204"/>
    </font>
    <font>
      <b/>
      <sz val="28"/>
      <color theme="1"/>
      <name val="Times New Roman"/>
      <family val="1"/>
      <charset val="204"/>
    </font>
    <font>
      <sz val="28"/>
      <color indexed="10"/>
      <name val="Arial"/>
      <family val="2"/>
      <charset val="204"/>
    </font>
    <font>
      <sz val="27"/>
      <name val="Times New Roman"/>
      <family val="1"/>
      <charset val="204"/>
    </font>
    <font>
      <b/>
      <sz val="28"/>
      <name val="Arial"/>
      <family val="2"/>
      <charset val="204"/>
    </font>
    <font>
      <sz val="28"/>
      <color rgb="FF006600"/>
      <name val="Times New Roman"/>
      <family val="1"/>
      <charset val="204"/>
    </font>
    <font>
      <sz val="28"/>
      <color rgb="FF006600"/>
      <name val="Arial"/>
      <family val="2"/>
      <charset val="204"/>
    </font>
    <font>
      <sz val="28"/>
      <color rgb="FFFF0000"/>
      <name val="Arial"/>
      <family val="2"/>
      <charset val="204"/>
    </font>
    <font>
      <sz val="28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8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23"/>
      </left>
      <right style="double">
        <color indexed="23"/>
      </right>
      <top/>
      <bottom style="double">
        <color indexed="23"/>
      </bottom>
      <diagonal/>
    </border>
    <border>
      <left/>
      <right style="thin">
        <color indexed="23"/>
      </right>
      <top/>
      <bottom style="double">
        <color indexed="23"/>
      </bottom>
      <diagonal/>
    </border>
    <border>
      <left style="thin">
        <color indexed="23"/>
      </left>
      <right style="thin">
        <color indexed="23"/>
      </right>
      <top/>
      <bottom style="double">
        <color indexed="23"/>
      </bottom>
      <diagonal/>
    </border>
    <border>
      <left style="thin">
        <color indexed="23"/>
      </left>
      <right/>
      <top/>
      <bottom style="double">
        <color indexed="23"/>
      </bottom>
      <diagonal/>
    </border>
    <border>
      <left style="thin">
        <color indexed="23"/>
      </left>
      <right style="thin">
        <color indexed="23"/>
      </right>
      <top/>
      <bottom style="double">
        <color indexed="64"/>
      </bottom>
      <diagonal/>
    </border>
    <border>
      <left style="thin">
        <color indexed="23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23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hair">
        <color indexed="23"/>
      </bottom>
      <diagonal/>
    </border>
    <border>
      <left style="thin">
        <color auto="1"/>
      </left>
      <right style="double">
        <color indexed="64"/>
      </right>
      <top style="thin">
        <color theme="1" tint="0.34998626667073579"/>
      </top>
      <bottom/>
      <diagonal/>
    </border>
    <border>
      <left style="double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 style="double">
        <color indexed="64"/>
      </right>
      <top style="hair">
        <color indexed="23"/>
      </top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double">
        <color indexed="64"/>
      </bottom>
      <diagonal/>
    </border>
    <border>
      <left style="thin">
        <color auto="1"/>
      </left>
      <right style="double">
        <color indexed="64"/>
      </right>
      <top style="thin">
        <color theme="1" tint="0.34998626667073579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double">
        <color indexed="64"/>
      </right>
      <top/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/>
      <bottom style="hair">
        <color indexed="23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23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double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/>
      <right style="thin">
        <color theme="1" tint="0.34998626667073579"/>
      </right>
      <top style="double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double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double">
        <color auto="1"/>
      </top>
      <bottom/>
      <diagonal/>
    </border>
    <border>
      <left style="thin">
        <color theme="1" tint="0.34998626667073579"/>
      </left>
      <right/>
      <top style="double">
        <color auto="1"/>
      </top>
      <bottom style="thin">
        <color theme="1" tint="0.34998626667073579"/>
      </bottom>
      <diagonal/>
    </border>
    <border>
      <left/>
      <right/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theme="1" tint="0.34998626667073579"/>
      </right>
      <top style="double">
        <color auto="1"/>
      </top>
      <bottom/>
      <diagonal/>
    </border>
    <border>
      <left style="thin">
        <color theme="1" tint="0.34998626667073579"/>
      </left>
      <right/>
      <top style="double">
        <color auto="1"/>
      </top>
      <bottom/>
      <diagonal/>
    </border>
    <border>
      <left/>
      <right style="thin">
        <color theme="1" tint="0.34998626667073579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hair">
        <color indexed="23"/>
      </bottom>
      <diagonal/>
    </border>
    <border>
      <left style="thin">
        <color theme="1" tint="0.34998626667073579"/>
      </left>
      <right/>
      <top/>
      <bottom style="hair">
        <color indexed="23"/>
      </bottom>
      <diagonal/>
    </border>
    <border>
      <left/>
      <right style="thin">
        <color theme="1" tint="0.34998626667073579"/>
      </right>
      <top/>
      <bottom style="hair">
        <color indexed="2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hair">
        <color theme="1" tint="0.34998626667073579"/>
      </bottom>
      <diagonal/>
    </border>
    <border>
      <left style="thin">
        <color theme="1" tint="0.34998626667073579"/>
      </left>
      <right style="double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theme="1" tint="0.34998626667073579"/>
      </right>
      <top style="hair">
        <color indexed="23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hair">
        <color indexed="23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hair">
        <color indexed="23"/>
      </top>
      <bottom style="thin">
        <color theme="1" tint="0.34998626667073579"/>
      </bottom>
      <diagonal/>
    </border>
    <border>
      <left style="thin">
        <color theme="1" tint="0.34998626667073579"/>
      </left>
      <right style="double">
        <color auto="1"/>
      </right>
      <top/>
      <bottom/>
      <diagonal/>
    </border>
    <border>
      <left style="double">
        <color auto="1"/>
      </left>
      <right style="thin">
        <color theme="1" tint="0.34998626667073579"/>
      </right>
      <top style="thin">
        <color theme="1" tint="0.34998626667073579"/>
      </top>
      <bottom style="double">
        <color auto="1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double">
        <color auto="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double">
        <color auto="1"/>
      </bottom>
      <diagonal/>
    </border>
    <border>
      <left/>
      <right style="double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theme="2" tint="-0.499984740745262"/>
      </bottom>
      <diagonal/>
    </border>
    <border>
      <left/>
      <right style="thin">
        <color auto="1"/>
      </right>
      <top/>
      <bottom style="thin">
        <color theme="2" tint="-0.499984740745262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theme="1" tint="0.34998626667073579"/>
      </bottom>
      <diagonal/>
    </border>
    <border>
      <left/>
      <right style="thin">
        <color auto="1"/>
      </right>
      <top style="double">
        <color indexed="64"/>
      </top>
      <bottom style="thin">
        <color theme="1" tint="0.34998626667073579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rgb="FF808080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rgb="FF595959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rgb="FF595959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rgb="FF595959"/>
      </bottom>
      <diagonal/>
    </border>
    <border>
      <left style="double">
        <color auto="1"/>
      </left>
      <right style="double">
        <color auto="1"/>
      </right>
      <top style="thin">
        <color rgb="FF808080"/>
      </top>
      <bottom style="thin">
        <color rgb="FF808080"/>
      </bottom>
      <diagonal/>
    </border>
    <border>
      <left style="double">
        <color auto="1"/>
      </left>
      <right style="thin">
        <color auto="1"/>
      </right>
      <top style="thin">
        <color rgb="FF595959"/>
      </top>
      <bottom/>
      <diagonal/>
    </border>
    <border>
      <left style="thin">
        <color auto="1"/>
      </left>
      <right style="thin">
        <color auto="1"/>
      </right>
      <top style="thin">
        <color rgb="FF595959"/>
      </top>
      <bottom/>
      <diagonal/>
    </border>
    <border>
      <left style="thin">
        <color auto="1"/>
      </left>
      <right style="thin">
        <color auto="1"/>
      </right>
      <top/>
      <bottom style="hair">
        <color rgb="FF808080"/>
      </bottom>
      <diagonal/>
    </border>
    <border>
      <left style="thin">
        <color auto="1"/>
      </left>
      <right style="thin">
        <color auto="1"/>
      </right>
      <top style="thin">
        <color rgb="FF595959"/>
      </top>
      <bottom style="hair">
        <color rgb="FF595959"/>
      </bottom>
      <diagonal/>
    </border>
    <border>
      <left style="thin">
        <color auto="1"/>
      </left>
      <right style="double">
        <color auto="1"/>
      </right>
      <top style="thin">
        <color rgb="FF595959"/>
      </top>
      <bottom style="hair">
        <color rgb="FF595959"/>
      </bottom>
      <diagonal/>
    </border>
    <border>
      <left style="double">
        <color auto="1"/>
      </left>
      <right style="thin">
        <color auto="1"/>
      </right>
      <top style="hair">
        <color rgb="FF808080"/>
      </top>
      <bottom style="thin">
        <color rgb="FF595959"/>
      </bottom>
      <diagonal/>
    </border>
    <border>
      <left style="thin">
        <color auto="1"/>
      </left>
      <right style="thin">
        <color auto="1"/>
      </right>
      <top style="hair">
        <color rgb="FF808080"/>
      </top>
      <bottom style="thin">
        <color rgb="FF595959"/>
      </bottom>
      <diagonal/>
    </border>
    <border>
      <left style="double">
        <color auto="1"/>
      </left>
      <right style="double">
        <color auto="1"/>
      </right>
      <top style="thin">
        <color rgb="FF808080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rgb="FF595959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rgb="FF595959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rgb="FF595959"/>
      </top>
      <bottom style="double">
        <color auto="1"/>
      </bottom>
      <diagonal/>
    </border>
    <border>
      <left style="double">
        <color indexed="64"/>
      </left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156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1" fillId="4" borderId="0" xfId="0" applyFont="1" applyFill="1" applyProtection="1">
      <protection locked="0"/>
    </xf>
    <xf numFmtId="0" fontId="3" fillId="4" borderId="0" xfId="0" applyFont="1" applyFill="1" applyProtection="1">
      <protection locked="0"/>
    </xf>
    <xf numFmtId="0" fontId="8" fillId="0" borderId="0" xfId="0" applyFont="1"/>
    <xf numFmtId="0" fontId="11" fillId="0" borderId="0" xfId="0" applyFont="1" applyProtection="1">
      <protection locked="0"/>
    </xf>
    <xf numFmtId="0" fontId="11" fillId="4" borderId="0" xfId="0" applyFont="1" applyFill="1" applyProtection="1">
      <protection locked="0"/>
    </xf>
    <xf numFmtId="0" fontId="9" fillId="0" borderId="0" xfId="0" applyFont="1"/>
    <xf numFmtId="0" fontId="12" fillId="0" borderId="0" xfId="0" applyFont="1" applyProtection="1">
      <protection locked="0"/>
    </xf>
    <xf numFmtId="0" fontId="6" fillId="4" borderId="0" xfId="0" applyFont="1" applyFill="1" applyProtection="1">
      <protection locked="0"/>
    </xf>
    <xf numFmtId="0" fontId="12" fillId="4" borderId="0" xfId="0" applyFont="1" applyFill="1" applyProtection="1">
      <protection locked="0"/>
    </xf>
    <xf numFmtId="0" fontId="13" fillId="0" borderId="0" xfId="0" applyFont="1" applyProtection="1"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vertical="center"/>
      <protection locked="0"/>
    </xf>
    <xf numFmtId="49" fontId="17" fillId="0" borderId="0" xfId="0" applyNumberFormat="1" applyFont="1" applyAlignme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0" fillId="0" borderId="0" xfId="0" applyFont="1" applyProtection="1">
      <protection locked="0"/>
    </xf>
    <xf numFmtId="49" fontId="14" fillId="0" borderId="0" xfId="0" applyNumberFormat="1" applyFont="1" applyAlignment="1" applyProtection="1">
      <alignment vertical="center"/>
      <protection locked="0"/>
    </xf>
    <xf numFmtId="0" fontId="24" fillId="0" borderId="0" xfId="0" applyFont="1" applyProtection="1">
      <protection locked="0"/>
    </xf>
    <xf numFmtId="0" fontId="20" fillId="0" borderId="0" xfId="0" applyFont="1" applyAlignment="1" applyProtection="1">
      <alignment vertical="center"/>
      <protection locked="0"/>
    </xf>
    <xf numFmtId="49" fontId="15" fillId="0" borderId="0" xfId="0" applyNumberFormat="1" applyFont="1" applyAlignment="1" applyProtection="1">
      <alignment vertical="center"/>
      <protection locked="0"/>
    </xf>
    <xf numFmtId="49" fontId="20" fillId="0" borderId="0" xfId="0" applyNumberFormat="1" applyFont="1" applyAlignment="1" applyProtection="1">
      <alignment vertical="center"/>
      <protection locked="0"/>
    </xf>
    <xf numFmtId="49" fontId="14" fillId="0" borderId="0" xfId="0" applyNumberFormat="1" applyFont="1" applyAlignment="1" applyProtection="1">
      <alignment horizontal="left"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0" fontId="14" fillId="0" borderId="0" xfId="0" applyFont="1" applyAlignment="1" applyProtection="1">
      <alignment horizontal="left" vertical="top" wrapText="1"/>
      <protection locked="0"/>
    </xf>
    <xf numFmtId="0" fontId="14" fillId="0" borderId="0" xfId="0" applyFont="1" applyProtection="1">
      <protection locked="0"/>
    </xf>
    <xf numFmtId="0" fontId="17" fillId="0" borderId="0" xfId="0" applyFont="1" applyProtection="1">
      <protection locked="0"/>
    </xf>
    <xf numFmtId="0" fontId="25" fillId="0" borderId="0" xfId="0" applyFont="1" applyAlignment="1" applyProtection="1">
      <alignment horizontal="right" vertical="center"/>
      <protection locked="0"/>
    </xf>
    <xf numFmtId="0" fontId="26" fillId="0" borderId="0" xfId="0" applyFont="1" applyProtection="1">
      <protection locked="0"/>
    </xf>
    <xf numFmtId="49" fontId="31" fillId="0" borderId="0" xfId="0" applyNumberFormat="1" applyFont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32" fillId="0" borderId="0" xfId="0" applyFont="1" applyAlignment="1" applyProtection="1">
      <alignment horizontal="left" vertical="center"/>
      <protection locked="0"/>
    </xf>
    <xf numFmtId="0" fontId="33" fillId="0" borderId="0" xfId="0" applyFont="1" applyAlignment="1" applyProtection="1">
      <alignment horizontal="left" vertical="center"/>
      <protection locked="0"/>
    </xf>
    <xf numFmtId="0" fontId="33" fillId="0" borderId="0" xfId="0" applyFont="1" applyAlignment="1" applyProtection="1">
      <alignment vertical="center"/>
      <protection locked="0"/>
    </xf>
    <xf numFmtId="0" fontId="27" fillId="0" borderId="0" xfId="0" applyFont="1" applyProtection="1">
      <protection locked="0"/>
    </xf>
    <xf numFmtId="0" fontId="27" fillId="0" borderId="0" xfId="0" applyFont="1" applyAlignment="1" applyProtection="1">
      <alignment horizontal="left"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left"/>
      <protection locked="0"/>
    </xf>
    <xf numFmtId="49" fontId="27" fillId="0" borderId="0" xfId="0" applyNumberFormat="1" applyFont="1" applyAlignment="1" applyProtection="1">
      <alignment horizontal="center" vertical="center"/>
      <protection locked="0"/>
    </xf>
    <xf numFmtId="49" fontId="27" fillId="0" borderId="0" xfId="0" applyNumberFormat="1" applyFont="1" applyAlignment="1" applyProtection="1">
      <alignment horizontal="left" vertical="center"/>
      <protection locked="0"/>
    </xf>
    <xf numFmtId="0" fontId="37" fillId="0" borderId="0" xfId="0" applyFont="1" applyProtection="1">
      <protection locked="0"/>
    </xf>
    <xf numFmtId="0" fontId="28" fillId="0" borderId="0" xfId="0" applyFont="1" applyProtection="1">
      <protection locked="0"/>
    </xf>
    <xf numFmtId="0" fontId="31" fillId="0" borderId="0" xfId="0" applyFont="1" applyProtection="1">
      <protection locked="0"/>
    </xf>
    <xf numFmtId="0" fontId="13" fillId="0" borderId="0" xfId="0" applyFont="1"/>
    <xf numFmtId="0" fontId="16" fillId="0" borderId="0" xfId="0" applyFont="1"/>
    <xf numFmtId="0" fontId="19" fillId="0" borderId="0" xfId="0" applyFont="1"/>
    <xf numFmtId="0" fontId="27" fillId="0" borderId="0" xfId="0" applyFont="1" applyAlignment="1">
      <alignment horizontal="center" vertical="center" wrapText="1"/>
    </xf>
    <xf numFmtId="0" fontId="27" fillId="4" borderId="0" xfId="0" applyFont="1" applyFill="1" applyAlignment="1">
      <alignment horizontal="justify" vertical="center" wrapText="1"/>
    </xf>
    <xf numFmtId="49" fontId="27" fillId="4" borderId="0" xfId="0" applyNumberFormat="1" applyFont="1" applyFill="1" applyAlignment="1">
      <alignment horizontal="center" vertical="center" wrapText="1"/>
    </xf>
    <xf numFmtId="0" fontId="27" fillId="0" borderId="0" xfId="0" applyFont="1"/>
    <xf numFmtId="0" fontId="17" fillId="0" borderId="0" xfId="0" applyFont="1"/>
    <xf numFmtId="0" fontId="39" fillId="4" borderId="0" xfId="0" applyFont="1" applyFill="1" applyAlignment="1">
      <alignment horizontal="right" vertical="top"/>
    </xf>
    <xf numFmtId="0" fontId="27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vertic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Alignment="1">
      <alignment vertical="center"/>
    </xf>
    <xf numFmtId="0" fontId="15" fillId="0" borderId="111" xfId="0" applyFont="1" applyBorder="1"/>
    <xf numFmtId="0" fontId="15" fillId="0" borderId="111" xfId="0" applyFont="1" applyBorder="1" applyAlignment="1">
      <alignment vertical="center"/>
    </xf>
    <xf numFmtId="0" fontId="15" fillId="0" borderId="0" xfId="0" applyFont="1"/>
    <xf numFmtId="0" fontId="15" fillId="0" borderId="111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center"/>
      <protection locked="0"/>
    </xf>
    <xf numFmtId="49" fontId="15" fillId="0" borderId="0" xfId="0" applyNumberFormat="1" applyFont="1" applyAlignment="1">
      <alignment horizontal="left" vertical="center"/>
    </xf>
    <xf numFmtId="0" fontId="40" fillId="0" borderId="0" xfId="0" applyFont="1" applyAlignment="1">
      <alignment horizontal="center" vertical="top"/>
    </xf>
    <xf numFmtId="0" fontId="40" fillId="0" borderId="0" xfId="0" applyFont="1" applyAlignment="1">
      <alignment vertical="top"/>
    </xf>
    <xf numFmtId="0" fontId="40" fillId="0" borderId="0" xfId="0" applyFont="1" applyAlignment="1">
      <alignment horizontal="left" vertical="center"/>
    </xf>
    <xf numFmtId="0" fontId="19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35" fillId="0" borderId="0" xfId="0" applyFont="1" applyAlignment="1" applyProtection="1">
      <alignment horizontal="center" vertical="center"/>
      <protection locked="0"/>
    </xf>
    <xf numFmtId="0" fontId="32" fillId="0" borderId="0" xfId="0" applyFont="1" applyAlignment="1" applyProtection="1">
      <alignment horizontal="center"/>
      <protection locked="0"/>
    </xf>
    <xf numFmtId="49" fontId="17" fillId="0" borderId="0" xfId="0" applyNumberFormat="1" applyFont="1" applyAlignment="1" applyProtection="1">
      <alignment horizontal="left" vertical="center"/>
      <protection locked="0"/>
    </xf>
    <xf numFmtId="0" fontId="21" fillId="0" borderId="0" xfId="0" applyFont="1" applyProtection="1">
      <protection locked="0"/>
    </xf>
    <xf numFmtId="0" fontId="17" fillId="0" borderId="0" xfId="0" applyFont="1" applyAlignment="1" applyProtection="1">
      <alignment vertical="top" wrapText="1"/>
      <protection locked="0"/>
    </xf>
    <xf numFmtId="0" fontId="17" fillId="0" borderId="0" xfId="0" applyFont="1" applyAlignment="1" applyProtection="1">
      <alignment horizontal="left" vertical="top" wrapText="1"/>
      <protection locked="0"/>
    </xf>
    <xf numFmtId="0" fontId="43" fillId="0" borderId="0" xfId="0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wrapText="1"/>
      <protection locked="0"/>
    </xf>
    <xf numFmtId="0" fontId="17" fillId="6" borderId="0" xfId="0" applyFont="1" applyFill="1" applyAlignment="1" applyProtection="1">
      <alignment horizontal="center" wrapText="1"/>
      <protection locked="0"/>
    </xf>
    <xf numFmtId="0" fontId="17" fillId="6" borderId="0" xfId="0" applyFont="1" applyFill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left" vertical="center"/>
      <protection locked="0"/>
    </xf>
    <xf numFmtId="0" fontId="42" fillId="0" borderId="0" xfId="0" applyFont="1" applyAlignment="1" applyProtection="1">
      <alignment vertical="center"/>
      <protection locked="0"/>
    </xf>
    <xf numFmtId="0" fontId="42" fillId="0" borderId="0" xfId="0" applyFont="1" applyProtection="1">
      <protection locked="0"/>
    </xf>
    <xf numFmtId="0" fontId="33" fillId="0" borderId="0" xfId="0" applyFont="1" applyProtection="1">
      <protection locked="0"/>
    </xf>
    <xf numFmtId="0" fontId="23" fillId="0" borderId="0" xfId="0" applyFont="1" applyProtection="1">
      <protection locked="0"/>
    </xf>
    <xf numFmtId="0" fontId="23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center"/>
      <protection locked="0"/>
    </xf>
    <xf numFmtId="0" fontId="23" fillId="0" borderId="0" xfId="0" applyFont="1" applyAlignment="1" applyProtection="1">
      <alignment horizontal="right" vertical="center"/>
      <protection locked="0"/>
    </xf>
    <xf numFmtId="0" fontId="19" fillId="0" borderId="115" xfId="0" applyFont="1" applyBorder="1" applyAlignment="1" applyProtection="1">
      <alignment horizontal="center" vertical="center"/>
      <protection locked="0"/>
    </xf>
    <xf numFmtId="0" fontId="19" fillId="0" borderId="118" xfId="0" applyFont="1" applyBorder="1" applyAlignment="1" applyProtection="1">
      <alignment vertical="center"/>
      <protection locked="0"/>
    </xf>
    <xf numFmtId="0" fontId="19" fillId="0" borderId="115" xfId="0" applyFont="1" applyBorder="1" applyAlignment="1" applyProtection="1">
      <alignment vertical="center"/>
      <protection locked="0"/>
    </xf>
    <xf numFmtId="0" fontId="19" fillId="0" borderId="1" xfId="0" applyFont="1" applyBorder="1" applyProtection="1">
      <protection locked="0"/>
    </xf>
    <xf numFmtId="0" fontId="34" fillId="0" borderId="124" xfId="0" applyFont="1" applyBorder="1" applyAlignment="1" applyProtection="1">
      <alignment horizontal="center" vertical="center"/>
      <protection locked="0"/>
    </xf>
    <xf numFmtId="0" fontId="34" fillId="0" borderId="125" xfId="0" applyFont="1" applyBorder="1" applyAlignment="1" applyProtection="1">
      <alignment horizontal="center" vertical="center"/>
      <protection locked="0"/>
    </xf>
    <xf numFmtId="0" fontId="34" fillId="0" borderId="126" xfId="0" applyFont="1" applyBorder="1" applyAlignment="1" applyProtection="1">
      <alignment horizontal="center" vertical="center"/>
      <protection locked="0"/>
    </xf>
    <xf numFmtId="0" fontId="34" fillId="0" borderId="127" xfId="0" applyFont="1" applyBorder="1" applyAlignment="1" applyProtection="1">
      <alignment horizontal="center" vertical="center"/>
      <protection locked="0"/>
    </xf>
    <xf numFmtId="0" fontId="34" fillId="0" borderId="130" xfId="0" applyFont="1" applyBorder="1" applyAlignment="1" applyProtection="1">
      <alignment horizontal="center" vertical="center"/>
      <protection locked="0"/>
    </xf>
    <xf numFmtId="0" fontId="34" fillId="0" borderId="131" xfId="0" applyFont="1" applyBorder="1" applyAlignment="1" applyProtection="1">
      <alignment horizontal="center" vertical="center"/>
      <protection locked="0"/>
    </xf>
    <xf numFmtId="0" fontId="34" fillId="0" borderId="136" xfId="0" applyFont="1" applyBorder="1" applyAlignment="1" applyProtection="1">
      <alignment horizontal="center" vertical="center"/>
      <protection locked="0"/>
    </xf>
    <xf numFmtId="0" fontId="34" fillId="0" borderId="135" xfId="0" applyFont="1" applyBorder="1" applyAlignment="1" applyProtection="1">
      <alignment horizontal="center" vertical="center"/>
      <protection locked="0"/>
    </xf>
    <xf numFmtId="0" fontId="34" fillId="0" borderId="138" xfId="0" applyFont="1" applyBorder="1" applyAlignment="1" applyProtection="1">
      <alignment horizontal="center" vertical="center"/>
      <protection locked="0"/>
    </xf>
    <xf numFmtId="0" fontId="34" fillId="0" borderId="139" xfId="0" applyFont="1" applyBorder="1" applyAlignment="1" applyProtection="1">
      <alignment horizontal="center" vertical="center"/>
      <protection locked="0"/>
    </xf>
    <xf numFmtId="0" fontId="34" fillId="0" borderId="140" xfId="0" applyFont="1" applyBorder="1" applyAlignment="1" applyProtection="1">
      <alignment horizontal="center" vertical="center"/>
      <protection locked="0"/>
    </xf>
    <xf numFmtId="0" fontId="34" fillId="0" borderId="142" xfId="0" applyFont="1" applyBorder="1" applyAlignment="1" applyProtection="1">
      <alignment horizontal="center" vertical="center"/>
      <protection locked="0"/>
    </xf>
    <xf numFmtId="0" fontId="34" fillId="0" borderId="148" xfId="0" applyFont="1" applyBorder="1" applyAlignment="1" applyProtection="1">
      <alignment horizontal="center" vertical="center" wrapText="1"/>
      <protection locked="0"/>
    </xf>
    <xf numFmtId="49" fontId="33" fillId="0" borderId="149" xfId="0" applyNumberFormat="1" applyFont="1" applyBorder="1" applyAlignment="1" applyProtection="1">
      <alignment horizontal="left" vertical="center"/>
      <protection locked="0"/>
    </xf>
    <xf numFmtId="49" fontId="32" fillId="0" borderId="149" xfId="0" applyNumberFormat="1" applyFont="1" applyBorder="1" applyAlignment="1" applyProtection="1">
      <alignment horizontal="center" vertical="center"/>
      <protection locked="0"/>
    </xf>
    <xf numFmtId="0" fontId="21" fillId="0" borderId="149" xfId="0" applyFont="1" applyBorder="1" applyAlignment="1" applyProtection="1">
      <alignment horizontal="center" vertical="center"/>
      <protection locked="0"/>
    </xf>
    <xf numFmtId="49" fontId="33" fillId="0" borderId="149" xfId="0" applyNumberFormat="1" applyFont="1" applyBorder="1" applyAlignment="1" applyProtection="1">
      <alignment vertical="center"/>
      <protection locked="0"/>
    </xf>
    <xf numFmtId="49" fontId="27" fillId="0" borderId="149" xfId="0" applyNumberFormat="1" applyFont="1" applyBorder="1" applyProtection="1">
      <protection locked="0"/>
    </xf>
    <xf numFmtId="0" fontId="33" fillId="0" borderId="149" xfId="0" applyFont="1" applyBorder="1" applyAlignment="1" applyProtection="1">
      <alignment horizontal="center" vertical="center"/>
      <protection locked="0"/>
    </xf>
    <xf numFmtId="0" fontId="34" fillId="0" borderId="47" xfId="0" applyFont="1" applyBorder="1" applyAlignment="1" applyProtection="1">
      <alignment horizontal="center" vertical="center" wrapText="1"/>
      <protection locked="0"/>
    </xf>
    <xf numFmtId="49" fontId="33" fillId="0" borderId="154" xfId="0" applyNumberFormat="1" applyFont="1" applyBorder="1" applyAlignment="1" applyProtection="1">
      <alignment horizontal="left" vertical="center"/>
      <protection locked="0"/>
    </xf>
    <xf numFmtId="0" fontId="21" fillId="0" borderId="154" xfId="0" applyFont="1" applyBorder="1" applyAlignment="1" applyProtection="1">
      <alignment horizontal="center" vertical="center"/>
      <protection locked="0"/>
    </xf>
    <xf numFmtId="49" fontId="33" fillId="0" borderId="154" xfId="0" applyNumberFormat="1" applyFont="1" applyBorder="1" applyAlignment="1" applyProtection="1">
      <alignment vertical="center"/>
      <protection locked="0"/>
    </xf>
    <xf numFmtId="49" fontId="27" fillId="0" borderId="154" xfId="0" applyNumberFormat="1" applyFont="1" applyBorder="1" applyProtection="1">
      <protection locked="0"/>
    </xf>
    <xf numFmtId="0" fontId="33" fillId="0" borderId="154" xfId="0" applyFont="1" applyBorder="1" applyAlignment="1" applyProtection="1">
      <alignment horizontal="center" vertical="center"/>
      <protection locked="0"/>
    </xf>
    <xf numFmtId="49" fontId="33" fillId="0" borderId="154" xfId="0" applyNumberFormat="1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lef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54" xfId="0" applyFont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left"/>
      <protection locked="0"/>
    </xf>
    <xf numFmtId="49" fontId="21" fillId="0" borderId="154" xfId="0" applyNumberFormat="1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left" vertical="center"/>
      <protection locked="0"/>
    </xf>
    <xf numFmtId="49" fontId="31" fillId="0" borderId="0" xfId="0" applyNumberFormat="1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49" fontId="21" fillId="0" borderId="0" xfId="0" applyNumberFormat="1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44" fillId="0" borderId="55" xfId="0" applyFont="1" applyBorder="1" applyAlignment="1" applyProtection="1">
      <alignment horizontal="center" vertical="center"/>
      <protection locked="0"/>
    </xf>
    <xf numFmtId="0" fontId="44" fillId="0" borderId="157" xfId="0" applyFont="1" applyBorder="1" applyAlignment="1" applyProtection="1">
      <alignment horizontal="center" vertical="center"/>
      <protection locked="0"/>
    </xf>
    <xf numFmtId="0" fontId="45" fillId="6" borderId="157" xfId="0" applyFont="1" applyFill="1" applyBorder="1" applyAlignment="1" applyProtection="1">
      <alignment horizontal="center" vertical="center"/>
      <protection locked="0"/>
    </xf>
    <xf numFmtId="0" fontId="44" fillId="0" borderId="55" xfId="0" applyFont="1" applyBorder="1" applyAlignment="1" applyProtection="1">
      <alignment horizontal="left" vertical="center"/>
      <protection locked="0"/>
    </xf>
    <xf numFmtId="0" fontId="45" fillId="0" borderId="55" xfId="0" applyFont="1" applyBorder="1" applyAlignment="1" applyProtection="1">
      <alignment horizontal="center" vertical="center"/>
      <protection locked="0"/>
    </xf>
    <xf numFmtId="0" fontId="45" fillId="0" borderId="156" xfId="0" applyFont="1" applyBorder="1" applyAlignment="1" applyProtection="1">
      <alignment horizontal="right" vertical="center"/>
      <protection locked="0"/>
    </xf>
    <xf numFmtId="0" fontId="45" fillId="0" borderId="157" xfId="0" applyFont="1" applyBorder="1" applyAlignment="1" applyProtection="1">
      <alignment horizontal="center" vertical="center"/>
      <protection locked="0"/>
    </xf>
    <xf numFmtId="0" fontId="45" fillId="6" borderId="157" xfId="0" applyFont="1" applyFill="1" applyBorder="1" applyAlignment="1" applyProtection="1">
      <alignment horizontal="left" vertical="center"/>
      <protection locked="0"/>
    </xf>
    <xf numFmtId="0" fontId="45" fillId="0" borderId="55" xfId="0" applyFont="1" applyBorder="1" applyAlignment="1" applyProtection="1">
      <alignment horizontal="left" vertical="center"/>
      <protection locked="0"/>
    </xf>
    <xf numFmtId="0" fontId="45" fillId="6" borderId="157" xfId="0" applyFont="1" applyFill="1" applyBorder="1" applyAlignment="1" applyProtection="1">
      <alignment horizontal="right" vertical="center"/>
      <protection locked="0"/>
    </xf>
    <xf numFmtId="0" fontId="45" fillId="0" borderId="6" xfId="0" applyFont="1" applyBorder="1" applyAlignment="1" applyProtection="1">
      <alignment horizontal="right" vertical="center"/>
      <protection locked="0"/>
    </xf>
    <xf numFmtId="0" fontId="45" fillId="0" borderId="89" xfId="0" applyFont="1" applyBorder="1" applyAlignment="1" applyProtection="1">
      <alignment horizontal="left" vertical="center"/>
      <protection locked="0"/>
    </xf>
    <xf numFmtId="0" fontId="45" fillId="6" borderId="88" xfId="0" applyFont="1" applyFill="1" applyBorder="1" applyAlignment="1" applyProtection="1">
      <alignment horizontal="center" vertical="center"/>
      <protection locked="0"/>
    </xf>
    <xf numFmtId="0" fontId="45" fillId="6" borderId="89" xfId="0" applyFont="1" applyFill="1" applyBorder="1" applyAlignment="1" applyProtection="1">
      <alignment horizontal="left" vertical="center"/>
      <protection locked="0"/>
    </xf>
    <xf numFmtId="0" fontId="45" fillId="0" borderId="105" xfId="0" applyFont="1" applyBorder="1" applyAlignment="1" applyProtection="1">
      <alignment horizontal="left" vertical="center"/>
      <protection locked="0"/>
    </xf>
    <xf numFmtId="0" fontId="45" fillId="6" borderId="106" xfId="0" applyFont="1" applyFill="1" applyBorder="1" applyAlignment="1" applyProtection="1">
      <alignment horizontal="center" vertical="center"/>
      <protection locked="0"/>
    </xf>
    <xf numFmtId="0" fontId="45" fillId="6" borderId="105" xfId="0" applyFont="1" applyFill="1" applyBorder="1" applyAlignment="1" applyProtection="1">
      <alignment horizontal="left" vertical="center"/>
      <protection locked="0"/>
    </xf>
    <xf numFmtId="0" fontId="45" fillId="6" borderId="106" xfId="0" applyFont="1" applyFill="1" applyBorder="1" applyAlignment="1" applyProtection="1">
      <alignment horizontal="left" vertical="center"/>
      <protection locked="0"/>
    </xf>
    <xf numFmtId="0" fontId="45" fillId="0" borderId="6" xfId="0" applyFont="1" applyBorder="1" applyAlignment="1" applyProtection="1">
      <alignment horizontal="left" vertical="center"/>
      <protection locked="0"/>
    </xf>
    <xf numFmtId="0" fontId="45" fillId="0" borderId="106" xfId="0" applyFont="1" applyBorder="1" applyAlignment="1" applyProtection="1">
      <alignment horizontal="left" vertical="center"/>
      <protection locked="0"/>
    </xf>
    <xf numFmtId="0" fontId="45" fillId="0" borderId="6" xfId="0" applyFont="1" applyBorder="1" applyAlignment="1" applyProtection="1">
      <alignment horizontal="center" vertical="center"/>
      <protection locked="0"/>
    </xf>
    <xf numFmtId="0" fontId="45" fillId="0" borderId="105" xfId="0" applyFont="1" applyBorder="1" applyAlignment="1" applyProtection="1">
      <alignment horizontal="center" vertical="center"/>
      <protection locked="0"/>
    </xf>
    <xf numFmtId="0" fontId="45" fillId="0" borderId="106" xfId="0" applyFont="1" applyBorder="1" applyAlignment="1" applyProtection="1">
      <alignment horizontal="center" vertical="center"/>
      <protection locked="0"/>
    </xf>
    <xf numFmtId="0" fontId="45" fillId="0" borderId="89" xfId="0" applyFont="1" applyBorder="1" applyAlignment="1" applyProtection="1">
      <alignment horizontal="center" vertical="center"/>
      <protection locked="0"/>
    </xf>
    <xf numFmtId="0" fontId="27" fillId="0" borderId="9" xfId="0" applyFont="1" applyBorder="1" applyAlignment="1" applyProtection="1">
      <alignment horizontal="left" vertical="center"/>
      <protection locked="0"/>
    </xf>
    <xf numFmtId="0" fontId="27" fillId="0" borderId="1" xfId="0" applyFont="1" applyBorder="1" applyAlignment="1" applyProtection="1">
      <alignment horizontal="left" vertical="center"/>
      <protection locked="0"/>
    </xf>
    <xf numFmtId="0" fontId="20" fillId="0" borderId="0" xfId="0" applyFont="1"/>
    <xf numFmtId="0" fontId="51" fillId="0" borderId="0" xfId="0" applyFont="1"/>
    <xf numFmtId="0" fontId="46" fillId="0" borderId="0" xfId="0" applyFont="1"/>
    <xf numFmtId="0" fontId="27" fillId="0" borderId="0" xfId="0" applyFont="1" applyAlignment="1">
      <alignment horizontal="justify" vertical="center" wrapText="1"/>
    </xf>
    <xf numFmtId="49" fontId="27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right" vertical="top"/>
    </xf>
    <xf numFmtId="0" fontId="52" fillId="0" borderId="0" xfId="0" applyFont="1" applyAlignment="1">
      <alignment horizontal="right" vertical="top"/>
    </xf>
    <xf numFmtId="0" fontId="52" fillId="0" borderId="0" xfId="0" applyFont="1" applyAlignment="1">
      <alignment horizontal="center" vertical="top" wrapText="1"/>
    </xf>
    <xf numFmtId="0" fontId="31" fillId="0" borderId="0" xfId="0" applyFont="1"/>
    <xf numFmtId="0" fontId="45" fillId="0" borderId="0" xfId="0" applyFont="1" applyAlignment="1">
      <alignment horizontal="right" vertical="top"/>
    </xf>
    <xf numFmtId="0" fontId="45" fillId="0" borderId="0" xfId="0" applyFont="1" applyAlignment="1">
      <alignment horizontal="center" vertical="top" wrapText="1"/>
    </xf>
    <xf numFmtId="0" fontId="45" fillId="0" borderId="0" xfId="0" applyFont="1" applyAlignment="1">
      <alignment horizontal="left" vertical="top" wrapText="1"/>
    </xf>
    <xf numFmtId="0" fontId="53" fillId="0" borderId="0" xfId="0" applyFont="1" applyAlignment="1">
      <alignment horizontal="center" vertical="top" wrapText="1"/>
    </xf>
    <xf numFmtId="0" fontId="14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29" fillId="0" borderId="0" xfId="0" applyFont="1" applyProtection="1">
      <protection locked="0"/>
    </xf>
    <xf numFmtId="0" fontId="30" fillId="0" borderId="0" xfId="0" applyFont="1" applyProtection="1">
      <protection locked="0"/>
    </xf>
    <xf numFmtId="0" fontId="54" fillId="0" borderId="0" xfId="0" applyFont="1" applyProtection="1">
      <protection locked="0"/>
    </xf>
    <xf numFmtId="0" fontId="55" fillId="6" borderId="0" xfId="0" applyFont="1" applyFill="1" applyAlignment="1" applyProtection="1">
      <alignment vertical="center"/>
      <protection locked="0"/>
    </xf>
    <xf numFmtId="0" fontId="33" fillId="0" borderId="155" xfId="0" applyFont="1" applyBorder="1" applyAlignment="1" applyProtection="1">
      <alignment horizontal="center" vertical="center"/>
      <protection locked="0"/>
    </xf>
    <xf numFmtId="0" fontId="33" fillId="0" borderId="180" xfId="0" applyFont="1" applyBorder="1" applyAlignment="1" applyProtection="1">
      <alignment horizontal="center" vertical="center"/>
      <protection locked="0"/>
    </xf>
    <xf numFmtId="0" fontId="44" fillId="0" borderId="180" xfId="0" applyFont="1" applyBorder="1" applyAlignment="1" applyProtection="1">
      <alignment horizontal="center" vertical="center"/>
      <protection locked="0"/>
    </xf>
    <xf numFmtId="0" fontId="44" fillId="6" borderId="180" xfId="0" applyFont="1" applyFill="1" applyBorder="1" applyAlignment="1" applyProtection="1">
      <alignment horizontal="left" vertical="center"/>
      <protection locked="0"/>
    </xf>
    <xf numFmtId="0" fontId="44" fillId="0" borderId="180" xfId="0" applyFont="1" applyBorder="1" applyAlignment="1" applyProtection="1">
      <alignment horizontal="left" vertical="center"/>
      <protection locked="0"/>
    </xf>
    <xf numFmtId="0" fontId="44" fillId="0" borderId="181" xfId="0" applyFont="1" applyBorder="1" applyAlignment="1" applyProtection="1">
      <alignment horizontal="center" vertical="center"/>
      <protection locked="0"/>
    </xf>
    <xf numFmtId="0" fontId="45" fillId="0" borderId="181" xfId="0" applyFont="1" applyBorder="1" applyAlignment="1" applyProtection="1">
      <alignment horizontal="center" vertical="center"/>
      <protection locked="0"/>
    </xf>
    <xf numFmtId="0" fontId="56" fillId="0" borderId="0" xfId="0" applyFont="1"/>
    <xf numFmtId="0" fontId="45" fillId="0" borderId="181" xfId="0" applyFont="1" applyBorder="1" applyAlignment="1" applyProtection="1">
      <alignment horizontal="left" vertical="center"/>
      <protection locked="0"/>
    </xf>
    <xf numFmtId="0" fontId="45" fillId="0" borderId="180" xfId="0" applyFont="1" applyBorder="1" applyAlignment="1" applyProtection="1">
      <alignment horizontal="center" vertical="center"/>
      <protection locked="0"/>
    </xf>
    <xf numFmtId="0" fontId="45" fillId="6" borderId="180" xfId="0" applyFont="1" applyFill="1" applyBorder="1" applyAlignment="1" applyProtection="1">
      <alignment horizontal="left" vertical="center"/>
      <protection locked="0"/>
    </xf>
    <xf numFmtId="0" fontId="45" fillId="6" borderId="181" xfId="0" applyFont="1" applyFill="1" applyBorder="1" applyAlignment="1" applyProtection="1">
      <alignment horizontal="left" vertical="center"/>
      <protection locked="0"/>
    </xf>
    <xf numFmtId="0" fontId="45" fillId="0" borderId="180" xfId="0" applyFont="1" applyBorder="1" applyAlignment="1" applyProtection="1">
      <alignment horizontal="left" vertical="center"/>
      <protection locked="0"/>
    </xf>
    <xf numFmtId="0" fontId="31" fillId="0" borderId="23" xfId="0" applyFont="1" applyBorder="1" applyAlignment="1" applyProtection="1">
      <alignment vertical="center"/>
      <protection locked="0"/>
    </xf>
    <xf numFmtId="0" fontId="31" fillId="0" borderId="27" xfId="0" applyFont="1" applyBorder="1" applyAlignment="1" applyProtection="1">
      <alignment vertical="center"/>
      <protection locked="0"/>
    </xf>
    <xf numFmtId="0" fontId="31" fillId="0" borderId="24" xfId="0" applyFont="1" applyBorder="1" applyAlignment="1" applyProtection="1">
      <alignment vertical="center"/>
      <protection locked="0"/>
    </xf>
    <xf numFmtId="0" fontId="14" fillId="0" borderId="0" xfId="0" applyFont="1" applyAlignment="1">
      <alignment vertical="center" wrapText="1"/>
    </xf>
    <xf numFmtId="0" fontId="15" fillId="4" borderId="0" xfId="0" applyFont="1" applyFill="1" applyAlignment="1" applyProtection="1">
      <alignment vertical="top" wrapText="1"/>
      <protection locked="0"/>
    </xf>
    <xf numFmtId="0" fontId="55" fillId="4" borderId="0" xfId="0" applyFont="1" applyFill="1"/>
    <xf numFmtId="0" fontId="55" fillId="0" borderId="0" xfId="0" applyFont="1"/>
    <xf numFmtId="0" fontId="55" fillId="0" borderId="0" xfId="0" applyFont="1" applyAlignment="1">
      <alignment vertical="center"/>
    </xf>
    <xf numFmtId="0" fontId="55" fillId="0" borderId="0" xfId="0" applyFont="1" applyAlignment="1">
      <alignment vertical="center" wrapText="1"/>
    </xf>
    <xf numFmtId="0" fontId="57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7" fillId="4" borderId="0" xfId="0" applyFont="1" applyFill="1" applyProtection="1">
      <protection locked="0"/>
    </xf>
    <xf numFmtId="0" fontId="12" fillId="4" borderId="0" xfId="0" applyFont="1" applyFill="1" applyAlignment="1" applyProtection="1">
      <alignment vertical="center"/>
      <protection locked="0"/>
    </xf>
    <xf numFmtId="0" fontId="31" fillId="0" borderId="73" xfId="0" applyFont="1" applyBorder="1" applyAlignment="1" applyProtection="1">
      <alignment horizontal="center" vertical="center"/>
      <protection locked="0"/>
    </xf>
    <xf numFmtId="0" fontId="31" fillId="0" borderId="73" xfId="0" applyFont="1" applyBorder="1" applyAlignment="1" applyProtection="1">
      <alignment vertical="center"/>
      <protection locked="0"/>
    </xf>
    <xf numFmtId="0" fontId="31" fillId="0" borderId="73" xfId="0" applyFont="1" applyBorder="1" applyProtection="1">
      <protection locked="0"/>
    </xf>
    <xf numFmtId="0" fontId="20" fillId="0" borderId="57" xfId="0" applyFont="1" applyBorder="1" applyAlignment="1" applyProtection="1">
      <alignment horizontal="center" vertical="center"/>
      <protection locked="0"/>
    </xf>
    <xf numFmtId="0" fontId="20" fillId="0" borderId="58" xfId="0" applyFont="1" applyBorder="1" applyAlignment="1" applyProtection="1">
      <alignment horizontal="center" vertical="center"/>
      <protection locked="0"/>
    </xf>
    <xf numFmtId="0" fontId="20" fillId="0" borderId="59" xfId="0" applyFont="1" applyBorder="1" applyAlignment="1" applyProtection="1">
      <alignment horizontal="center" vertical="center"/>
      <protection locked="0"/>
    </xf>
    <xf numFmtId="0" fontId="20" fillId="0" borderId="75" xfId="0" applyFont="1" applyBorder="1" applyAlignment="1" applyProtection="1">
      <alignment horizontal="center" vertical="center"/>
      <protection locked="0"/>
    </xf>
    <xf numFmtId="0" fontId="20" fillId="0" borderId="60" xfId="0" applyFont="1" applyBorder="1" applyAlignment="1" applyProtection="1">
      <alignment horizontal="center" vertical="center"/>
      <protection locked="0"/>
    </xf>
    <xf numFmtId="0" fontId="20" fillId="0" borderId="61" xfId="0" applyFont="1" applyBorder="1" applyAlignment="1" applyProtection="1">
      <alignment horizontal="center" vertical="center"/>
      <protection locked="0"/>
    </xf>
    <xf numFmtId="0" fontId="20" fillId="0" borderId="62" xfId="0" applyFont="1" applyBorder="1" applyAlignment="1" applyProtection="1">
      <alignment horizontal="center" vertical="center"/>
      <protection locked="0"/>
    </xf>
    <xf numFmtId="0" fontId="20" fillId="0" borderId="63" xfId="0" applyFont="1" applyBorder="1" applyAlignment="1" applyProtection="1">
      <alignment horizontal="center" vertical="center"/>
      <protection locked="0"/>
    </xf>
    <xf numFmtId="0" fontId="20" fillId="0" borderId="64" xfId="0" applyFont="1" applyBorder="1" applyAlignment="1" applyProtection="1">
      <alignment horizontal="center" vertical="center"/>
      <protection locked="0"/>
    </xf>
    <xf numFmtId="0" fontId="20" fillId="0" borderId="65" xfId="0" applyFont="1" applyBorder="1" applyAlignment="1" applyProtection="1">
      <alignment horizontal="center" vertical="center"/>
      <protection locked="0"/>
    </xf>
    <xf numFmtId="0" fontId="20" fillId="0" borderId="66" xfId="0" applyFont="1" applyBorder="1" applyAlignment="1" applyProtection="1">
      <alignment horizontal="center" vertical="center"/>
      <protection locked="0"/>
    </xf>
    <xf numFmtId="0" fontId="20" fillId="0" borderId="67" xfId="0" applyFont="1" applyBorder="1" applyAlignment="1" applyProtection="1">
      <alignment horizontal="center" vertical="center"/>
      <protection locked="0"/>
    </xf>
    <xf numFmtId="0" fontId="40" fillId="0" borderId="0" xfId="0" applyFont="1" applyAlignment="1">
      <alignment horizontal="right" vertical="top" wrapText="1"/>
    </xf>
    <xf numFmtId="0" fontId="40" fillId="0" borderId="0" xfId="0" applyFont="1" applyAlignment="1">
      <alignment horizontal="center" vertical="center"/>
    </xf>
    <xf numFmtId="0" fontId="55" fillId="0" borderId="0" xfId="0" applyFont="1" applyAlignment="1">
      <alignment horizontal="left" vertical="center" wrapText="1"/>
    </xf>
    <xf numFmtId="0" fontId="31" fillId="0" borderId="156" xfId="0" applyFont="1" applyBorder="1" applyAlignment="1" applyProtection="1">
      <alignment horizontal="center" vertical="center"/>
      <protection locked="0"/>
    </xf>
    <xf numFmtId="0" fontId="31" fillId="0" borderId="157" xfId="0" applyFont="1" applyBorder="1" applyAlignment="1" applyProtection="1">
      <alignment horizontal="center" vertical="center"/>
      <protection locked="0"/>
    </xf>
    <xf numFmtId="0" fontId="25" fillId="0" borderId="180" xfId="0" applyFont="1" applyBorder="1" applyAlignment="1" applyProtection="1">
      <alignment horizontal="center" vertical="center"/>
      <protection locked="0"/>
    </xf>
    <xf numFmtId="0" fontId="35" fillId="0" borderId="156" xfId="0" applyFont="1" applyBorder="1" applyAlignment="1" applyProtection="1">
      <alignment horizontal="center" vertical="center"/>
      <protection locked="0"/>
    </xf>
    <xf numFmtId="0" fontId="35" fillId="0" borderId="180" xfId="0" applyFont="1" applyBorder="1" applyAlignment="1" applyProtection="1">
      <alignment horizontal="center" vertical="center"/>
      <protection locked="0"/>
    </xf>
    <xf numFmtId="0" fontId="35" fillId="0" borderId="157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left"/>
      <protection locked="0"/>
    </xf>
    <xf numFmtId="49" fontId="15" fillId="0" borderId="0" xfId="0" applyNumberFormat="1" applyFont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vertical="top" wrapText="1"/>
      <protection locked="0"/>
    </xf>
    <xf numFmtId="0" fontId="28" fillId="0" borderId="0" xfId="0" applyFont="1" applyAlignment="1" applyProtection="1">
      <alignment horizontal="left"/>
      <protection locked="0"/>
    </xf>
    <xf numFmtId="0" fontId="19" fillId="0" borderId="73" xfId="0" applyFont="1" applyBorder="1" applyAlignment="1" applyProtection="1">
      <alignment horizontal="center" vertical="center"/>
      <protection locked="0"/>
    </xf>
    <xf numFmtId="0" fontId="19" fillId="0" borderId="73" xfId="0" applyFont="1" applyBorder="1" applyAlignment="1" applyProtection="1">
      <alignment vertical="center"/>
      <protection locked="0"/>
    </xf>
    <xf numFmtId="0" fontId="19" fillId="0" borderId="73" xfId="0" applyFont="1" applyBorder="1" applyProtection="1">
      <protection locked="0"/>
    </xf>
    <xf numFmtId="0" fontId="34" fillId="0" borderId="190" xfId="0" applyFont="1" applyBorder="1" applyAlignment="1" applyProtection="1">
      <alignment horizontal="center" vertical="center"/>
      <protection locked="0"/>
    </xf>
    <xf numFmtId="0" fontId="34" fillId="0" borderId="191" xfId="0" applyFont="1" applyBorder="1" applyAlignment="1" applyProtection="1">
      <alignment horizontal="center" vertical="center"/>
      <protection locked="0"/>
    </xf>
    <xf numFmtId="0" fontId="34" fillId="0" borderId="59" xfId="0" applyFont="1" applyBorder="1" applyAlignment="1" applyProtection="1">
      <alignment horizontal="center" vertical="center"/>
      <protection locked="0"/>
    </xf>
    <xf numFmtId="0" fontId="34" fillId="0" borderId="192" xfId="0" applyFont="1" applyBorder="1" applyAlignment="1" applyProtection="1">
      <alignment horizontal="center" vertical="center"/>
      <protection locked="0"/>
    </xf>
    <xf numFmtId="0" fontId="34" fillId="0" borderId="193" xfId="0" applyFont="1" applyBorder="1" applyAlignment="1" applyProtection="1">
      <alignment horizontal="center" vertical="center"/>
      <protection locked="0"/>
    </xf>
    <xf numFmtId="0" fontId="34" fillId="0" borderId="194" xfId="0" applyFont="1" applyBorder="1" applyAlignment="1" applyProtection="1">
      <alignment horizontal="center" vertical="center"/>
      <protection locked="0"/>
    </xf>
    <xf numFmtId="0" fontId="34" fillId="0" borderId="195" xfId="0" applyFont="1" applyBorder="1" applyAlignment="1" applyProtection="1">
      <alignment horizontal="center" vertical="center"/>
      <protection locked="0"/>
    </xf>
    <xf numFmtId="0" fontId="34" fillId="0" borderId="196" xfId="0" applyFont="1" applyBorder="1" applyAlignment="1" applyProtection="1">
      <alignment horizontal="center" vertical="center"/>
      <protection locked="0"/>
    </xf>
    <xf numFmtId="0" fontId="34" fillId="0" borderId="134" xfId="0" applyFont="1" applyBorder="1" applyAlignment="1" applyProtection="1">
      <alignment horizontal="center" vertical="center"/>
      <protection locked="0"/>
    </xf>
    <xf numFmtId="0" fontId="34" fillId="0" borderId="198" xfId="0" applyFont="1" applyBorder="1" applyAlignment="1" applyProtection="1">
      <alignment horizontal="center" vertical="center"/>
      <protection locked="0"/>
    </xf>
    <xf numFmtId="0" fontId="34" fillId="0" borderId="199" xfId="0" applyFont="1" applyBorder="1" applyAlignment="1" applyProtection="1">
      <alignment horizontal="center" vertical="center"/>
      <protection locked="0"/>
    </xf>
    <xf numFmtId="0" fontId="34" fillId="0" borderId="200" xfId="0" applyFont="1" applyBorder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vertical="center" textRotation="90"/>
      <protection locked="0"/>
    </xf>
    <xf numFmtId="0" fontId="60" fillId="0" borderId="0" xfId="0" applyFont="1" applyAlignment="1" applyProtection="1">
      <alignment horizontal="left"/>
      <protection locked="0"/>
    </xf>
    <xf numFmtId="0" fontId="59" fillId="0" borderId="0" xfId="0" applyFont="1" applyAlignment="1" applyProtection="1">
      <alignment vertical="center"/>
      <protection locked="0"/>
    </xf>
    <xf numFmtId="0" fontId="33" fillId="0" borderId="0" xfId="0" applyFont="1" applyAlignment="1" applyProtection="1">
      <alignment horizontal="left"/>
      <protection locked="0"/>
    </xf>
    <xf numFmtId="0" fontId="58" fillId="0" borderId="0" xfId="0" applyFont="1" applyAlignment="1" applyProtection="1">
      <alignment vertical="center"/>
      <protection locked="0"/>
    </xf>
    <xf numFmtId="0" fontId="35" fillId="0" borderId="180" xfId="0" applyFont="1" applyBorder="1" applyAlignment="1" applyProtection="1">
      <alignment horizontal="left" vertical="center"/>
      <protection locked="0"/>
    </xf>
    <xf numFmtId="0" fontId="25" fillId="0" borderId="180" xfId="0" applyFont="1" applyBorder="1" applyAlignment="1" applyProtection="1">
      <alignment horizontal="left" vertical="center"/>
      <protection locked="0"/>
    </xf>
    <xf numFmtId="0" fontId="35" fillId="0" borderId="55" xfId="0" applyFont="1" applyBorder="1" applyAlignment="1" applyProtection="1">
      <alignment horizontal="left" vertical="center"/>
      <protection locked="0"/>
    </xf>
    <xf numFmtId="0" fontId="35" fillId="0" borderId="181" xfId="0" applyFont="1" applyBorder="1" applyAlignment="1" applyProtection="1">
      <alignment horizontal="center" vertical="center"/>
      <protection locked="0"/>
    </xf>
    <xf numFmtId="0" fontId="45" fillId="0" borderId="9" xfId="0" applyFont="1" applyBorder="1" applyAlignment="1" applyProtection="1">
      <alignment vertical="center"/>
      <protection locked="0"/>
    </xf>
    <xf numFmtId="0" fontId="27" fillId="0" borderId="9" xfId="0" applyFont="1" applyBorder="1" applyAlignment="1" applyProtection="1">
      <alignment horizontal="center" vertical="center"/>
      <protection locked="0"/>
    </xf>
    <xf numFmtId="0" fontId="32" fillId="0" borderId="39" xfId="0" applyFont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top"/>
    </xf>
    <xf numFmtId="0" fontId="52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 wrapText="1"/>
    </xf>
    <xf numFmtId="0" fontId="45" fillId="0" borderId="0" xfId="0" applyFont="1" applyAlignment="1">
      <alignment horizontal="center" vertical="top"/>
    </xf>
    <xf numFmtId="0" fontId="55" fillId="0" borderId="0" xfId="0" applyFont="1" applyAlignment="1">
      <alignment horizontal="left" vertical="top" wrapText="1"/>
    </xf>
    <xf numFmtId="0" fontId="55" fillId="0" borderId="0" xfId="0" applyFont="1" applyAlignment="1">
      <alignment horizontal="center" vertical="top" wrapText="1"/>
    </xf>
    <xf numFmtId="0" fontId="2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5" fillId="0" borderId="111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 wrapText="1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30" fillId="0" borderId="0" xfId="0" applyFont="1" applyAlignment="1" applyProtection="1">
      <alignment horizontal="left"/>
      <protection locked="0"/>
    </xf>
    <xf numFmtId="0" fontId="29" fillId="0" borderId="0" xfId="0" applyFont="1" applyAlignment="1" applyProtection="1">
      <alignment horizontal="left"/>
      <protection locked="0"/>
    </xf>
    <xf numFmtId="0" fontId="54" fillId="0" borderId="0" xfId="0" applyFont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  <protection locked="0"/>
    </xf>
    <xf numFmtId="0" fontId="37" fillId="0" borderId="0" xfId="0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49" fontId="32" fillId="0" borderId="38" xfId="0" applyNumberFormat="1" applyFont="1" applyBorder="1" applyAlignment="1" applyProtection="1">
      <alignment horizontal="left" vertical="center"/>
      <protection locked="0"/>
    </xf>
    <xf numFmtId="49" fontId="32" fillId="0" borderId="39" xfId="0" applyNumberFormat="1" applyFont="1" applyBorder="1" applyAlignment="1" applyProtection="1">
      <alignment horizontal="left" vertical="center"/>
      <protection locked="0"/>
    </xf>
    <xf numFmtId="49" fontId="32" fillId="0" borderId="39" xfId="0" applyNumberFormat="1" applyFont="1" applyBorder="1" applyAlignment="1" applyProtection="1">
      <alignment horizontal="center" vertical="center"/>
      <protection locked="0"/>
    </xf>
    <xf numFmtId="49" fontId="32" fillId="0" borderId="39" xfId="0" applyNumberFormat="1" applyFont="1" applyBorder="1" applyAlignment="1" applyProtection="1">
      <alignment vertical="center"/>
      <protection locked="0"/>
    </xf>
    <xf numFmtId="49" fontId="32" fillId="0" borderId="110" xfId="0" applyNumberFormat="1" applyFont="1" applyBorder="1" applyAlignment="1" applyProtection="1">
      <alignment vertical="center"/>
      <protection locked="0"/>
    </xf>
    <xf numFmtId="49" fontId="32" fillId="0" borderId="24" xfId="0" applyNumberFormat="1" applyFont="1" applyBorder="1" applyAlignment="1" applyProtection="1">
      <alignment vertical="center"/>
      <protection locked="0"/>
    </xf>
    <xf numFmtId="0" fontId="32" fillId="0" borderId="70" xfId="0" applyFont="1" applyBorder="1" applyAlignment="1">
      <alignment horizontal="center" vertical="center" wrapText="1"/>
    </xf>
    <xf numFmtId="0" fontId="32" fillId="0" borderId="33" xfId="0" applyFont="1" applyBorder="1" applyAlignment="1" applyProtection="1">
      <alignment horizontal="center" vertical="center" wrapText="1"/>
      <protection locked="0"/>
    </xf>
    <xf numFmtId="49" fontId="32" fillId="0" borderId="33" xfId="0" applyNumberFormat="1" applyFont="1" applyBorder="1" applyAlignment="1" applyProtection="1">
      <alignment horizontal="center" vertical="center" wrapText="1"/>
      <protection locked="0"/>
    </xf>
    <xf numFmtId="49" fontId="32" fillId="0" borderId="34" xfId="0" applyNumberFormat="1" applyFont="1" applyBorder="1" applyAlignment="1" applyProtection="1">
      <alignment horizontal="center" vertical="center" wrapText="1"/>
      <protection locked="0"/>
    </xf>
    <xf numFmtId="49" fontId="32" fillId="0" borderId="32" xfId="0" applyNumberFormat="1" applyFont="1" applyBorder="1" applyAlignment="1" applyProtection="1">
      <alignment horizontal="center" vertical="center" wrapText="1"/>
      <protection locked="0"/>
    </xf>
    <xf numFmtId="0" fontId="32" fillId="0" borderId="36" xfId="0" applyFont="1" applyBorder="1" applyAlignment="1">
      <alignment horizontal="center" vertical="center" wrapText="1"/>
    </xf>
    <xf numFmtId="0" fontId="32" fillId="0" borderId="56" xfId="0" applyFont="1" applyBorder="1" applyAlignment="1" applyProtection="1">
      <alignment horizontal="center" vertical="center" wrapText="1"/>
      <protection locked="0"/>
    </xf>
    <xf numFmtId="0" fontId="32" fillId="0" borderId="68" xfId="0" applyFont="1" applyBorder="1" applyAlignment="1" applyProtection="1">
      <alignment horizontal="center" vertical="center" wrapText="1"/>
      <protection locked="0"/>
    </xf>
    <xf numFmtId="0" fontId="32" fillId="0" borderId="69" xfId="0" applyFont="1" applyBorder="1" applyAlignment="1" applyProtection="1">
      <alignment horizontal="center" vertical="center" wrapText="1"/>
      <protection locked="0"/>
    </xf>
    <xf numFmtId="0" fontId="62" fillId="0" borderId="0" xfId="0" applyFont="1" applyProtection="1">
      <protection locked="0"/>
    </xf>
    <xf numFmtId="0" fontId="32" fillId="0" borderId="31" xfId="0" applyFont="1" applyBorder="1" applyAlignment="1" applyProtection="1">
      <alignment horizontal="center" vertical="center" wrapText="1"/>
      <protection locked="0"/>
    </xf>
    <xf numFmtId="0" fontId="32" fillId="0" borderId="32" xfId="0" applyFont="1" applyBorder="1" applyAlignment="1" applyProtection="1">
      <alignment horizontal="center" vertical="center" wrapText="1"/>
      <protection locked="0"/>
    </xf>
    <xf numFmtId="0" fontId="32" fillId="4" borderId="33" xfId="0" applyFont="1" applyFill="1" applyBorder="1" applyProtection="1">
      <protection locked="0"/>
    </xf>
    <xf numFmtId="0" fontId="32" fillId="0" borderId="37" xfId="0" applyFont="1" applyBorder="1" applyAlignment="1" applyProtection="1">
      <alignment horizontal="center" vertical="center" wrapText="1"/>
      <protection locked="0"/>
    </xf>
    <xf numFmtId="0" fontId="32" fillId="0" borderId="35" xfId="0" applyFont="1" applyBorder="1" applyAlignment="1" applyProtection="1">
      <alignment horizontal="center" vertical="center" wrapText="1"/>
      <protection locked="0"/>
    </xf>
    <xf numFmtId="0" fontId="62" fillId="4" borderId="0" xfId="0" applyFont="1" applyFill="1" applyProtection="1">
      <protection locked="0"/>
    </xf>
    <xf numFmtId="0" fontId="32" fillId="0" borderId="0" xfId="0" applyFont="1" applyAlignment="1" applyProtection="1">
      <alignment horizontal="center" vertical="center"/>
      <protection locked="0"/>
    </xf>
    <xf numFmtId="49" fontId="32" fillId="0" borderId="0" xfId="0" applyNumberFormat="1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left" vertical="top"/>
      <protection locked="0"/>
    </xf>
    <xf numFmtId="0" fontId="64" fillId="0" borderId="0" xfId="0" applyFont="1"/>
    <xf numFmtId="0" fontId="40" fillId="0" borderId="0" xfId="0" applyFont="1" applyAlignment="1" applyProtection="1">
      <alignment horizontal="left" vertical="center"/>
      <protection locked="0"/>
    </xf>
    <xf numFmtId="49" fontId="32" fillId="0" borderId="149" xfId="0" applyNumberFormat="1" applyFont="1" applyBorder="1" applyAlignment="1" applyProtection="1">
      <alignment horizontal="left" vertical="center"/>
      <protection locked="0"/>
    </xf>
    <xf numFmtId="0" fontId="32" fillId="0" borderId="149" xfId="0" applyFont="1" applyBorder="1" applyAlignment="1" applyProtection="1">
      <alignment horizontal="center" vertical="center"/>
      <protection locked="0"/>
    </xf>
    <xf numFmtId="49" fontId="32" fillId="0" borderId="149" xfId="0" applyNumberFormat="1" applyFont="1" applyBorder="1" applyAlignment="1" applyProtection="1">
      <alignment vertical="center"/>
      <protection locked="0"/>
    </xf>
    <xf numFmtId="0" fontId="32" fillId="0" borderId="150" xfId="0" applyFont="1" applyBorder="1" applyAlignment="1" applyProtection="1">
      <alignment horizontal="center" vertical="center"/>
      <protection locked="0"/>
    </xf>
    <xf numFmtId="0" fontId="32" fillId="0" borderId="152" xfId="0" applyFont="1" applyBorder="1" applyAlignment="1" applyProtection="1">
      <alignment horizontal="center" vertical="center"/>
      <protection locked="0"/>
    </xf>
    <xf numFmtId="0" fontId="32" fillId="0" borderId="153" xfId="0" applyFont="1" applyBorder="1" applyAlignment="1" applyProtection="1">
      <alignment horizontal="center" vertical="center"/>
      <protection locked="0"/>
    </xf>
    <xf numFmtId="0" fontId="65" fillId="0" borderId="0" xfId="0" applyFont="1"/>
    <xf numFmtId="0" fontId="32" fillId="0" borderId="51" xfId="0" applyFont="1" applyBorder="1" applyAlignment="1" applyProtection="1">
      <alignment horizontal="center" vertical="center"/>
      <protection locked="0"/>
    </xf>
    <xf numFmtId="0" fontId="32" fillId="0" borderId="52" xfId="0" applyFont="1" applyBorder="1" applyAlignment="1" applyProtection="1">
      <alignment horizontal="center" vertical="center"/>
      <protection locked="0"/>
    </xf>
    <xf numFmtId="0" fontId="32" fillId="0" borderId="0" xfId="0" applyFont="1" applyProtection="1">
      <protection locked="0"/>
    </xf>
    <xf numFmtId="0" fontId="32" fillId="0" borderId="148" xfId="0" applyFont="1" applyBorder="1" applyAlignment="1" applyProtection="1">
      <alignment horizontal="center" vertical="center" wrapText="1"/>
      <protection locked="0"/>
    </xf>
    <xf numFmtId="49" fontId="32" fillId="0" borderId="149" xfId="0" applyNumberFormat="1" applyFont="1" applyBorder="1" applyProtection="1">
      <protection locked="0"/>
    </xf>
    <xf numFmtId="0" fontId="66" fillId="0" borderId="0" xfId="0" applyFont="1"/>
    <xf numFmtId="0" fontId="67" fillId="0" borderId="0" xfId="0" applyFont="1"/>
    <xf numFmtId="0" fontId="32" fillId="0" borderId="106" xfId="0" applyFont="1" applyBorder="1" applyAlignment="1" applyProtection="1">
      <alignment horizontal="center" vertical="center"/>
      <protection locked="0"/>
    </xf>
    <xf numFmtId="0" fontId="32" fillId="0" borderId="88" xfId="0" applyFont="1" applyBorder="1" applyAlignment="1" applyProtection="1">
      <alignment horizontal="center" vertical="center"/>
      <protection locked="0"/>
    </xf>
    <xf numFmtId="0" fontId="32" fillId="0" borderId="105" xfId="0" applyFont="1" applyBorder="1" applyAlignment="1" applyProtection="1">
      <alignment horizontal="center" vertical="center"/>
      <protection locked="0"/>
    </xf>
    <xf numFmtId="0" fontId="19" fillId="0" borderId="146" xfId="0" applyFont="1" applyBorder="1" applyAlignment="1" applyProtection="1">
      <alignment horizontal="left" vertical="center"/>
      <protection locked="0"/>
    </xf>
    <xf numFmtId="0" fontId="19" fillId="0" borderId="27" xfId="0" applyFont="1" applyBorder="1" applyAlignment="1" applyProtection="1">
      <alignment horizontal="left" vertical="center"/>
      <protection locked="0"/>
    </xf>
    <xf numFmtId="49" fontId="32" fillId="0" borderId="51" xfId="0" applyNumberFormat="1" applyFont="1" applyBorder="1" applyAlignment="1" applyProtection="1">
      <alignment horizontal="center" vertical="center"/>
      <protection locked="0"/>
    </xf>
    <xf numFmtId="0" fontId="69" fillId="0" borderId="0" xfId="0" applyFont="1"/>
    <xf numFmtId="0" fontId="70" fillId="0" borderId="0" xfId="0" applyFont="1" applyProtection="1">
      <protection locked="0"/>
    </xf>
    <xf numFmtId="0" fontId="71" fillId="0" borderId="0" xfId="0" applyFont="1"/>
    <xf numFmtId="0" fontId="23" fillId="0" borderId="0" xfId="0" applyFont="1" applyAlignment="1" applyProtection="1">
      <alignment horizontal="center" vertical="center"/>
      <protection locked="0"/>
    </xf>
    <xf numFmtId="0" fontId="32" fillId="0" borderId="201" xfId="0" applyFont="1" applyBorder="1" applyAlignment="1" applyProtection="1">
      <alignment horizontal="center" vertical="center"/>
      <protection locked="0"/>
    </xf>
    <xf numFmtId="0" fontId="32" fillId="0" borderId="50" xfId="0" applyFont="1" applyBorder="1" applyAlignment="1" applyProtection="1">
      <alignment horizontal="center" vertical="center" wrapText="1"/>
      <protection locked="0"/>
    </xf>
    <xf numFmtId="49" fontId="32" fillId="0" borderId="51" xfId="0" applyNumberFormat="1" applyFont="1" applyBorder="1" applyAlignment="1" applyProtection="1">
      <alignment horizontal="left" vertical="center"/>
      <protection locked="0"/>
    </xf>
    <xf numFmtId="0" fontId="32" fillId="0" borderId="202" xfId="0" applyFont="1" applyBorder="1" applyAlignment="1" applyProtection="1">
      <alignment horizontal="center" vertical="center"/>
      <protection locked="0"/>
    </xf>
    <xf numFmtId="0" fontId="61" fillId="0" borderId="0" xfId="0" applyFont="1" applyProtection="1">
      <protection locked="0"/>
    </xf>
    <xf numFmtId="0" fontId="22" fillId="0" borderId="0" xfId="0" applyFont="1" applyAlignment="1" applyProtection="1">
      <alignment vertical="center"/>
      <protection locked="0"/>
    </xf>
    <xf numFmtId="49" fontId="14" fillId="0" borderId="0" xfId="0" applyNumberFormat="1" applyFont="1" applyAlignment="1" applyProtection="1">
      <alignment vertical="center" wrapText="1"/>
      <protection locked="0"/>
    </xf>
    <xf numFmtId="49" fontId="55" fillId="0" borderId="0" xfId="0" applyNumberFormat="1" applyFont="1" applyAlignment="1" applyProtection="1">
      <alignment vertical="center"/>
      <protection locked="0"/>
    </xf>
    <xf numFmtId="0" fontId="72" fillId="0" borderId="0" xfId="0" applyFont="1" applyProtection="1">
      <protection locked="0"/>
    </xf>
    <xf numFmtId="0" fontId="73" fillId="0" borderId="0" xfId="0" applyFont="1" applyProtection="1">
      <protection locked="0"/>
    </xf>
    <xf numFmtId="0" fontId="55" fillId="0" borderId="0" xfId="0" applyFont="1" applyAlignment="1" applyProtection="1">
      <alignment horizontal="center" vertical="center"/>
      <protection locked="0"/>
    </xf>
    <xf numFmtId="0" fontId="55" fillId="0" borderId="0" xfId="0" applyFont="1" applyAlignment="1" applyProtection="1">
      <alignment vertical="center"/>
      <protection locked="0"/>
    </xf>
    <xf numFmtId="0" fontId="55" fillId="0" borderId="0" xfId="0" applyFont="1" applyAlignment="1" applyProtection="1">
      <alignment vertical="top" wrapText="1"/>
      <protection locked="0"/>
    </xf>
    <xf numFmtId="0" fontId="55" fillId="0" borderId="0" xfId="0" applyFont="1" applyAlignment="1" applyProtection="1">
      <alignment horizontal="left" vertical="top" wrapText="1"/>
      <protection locked="0"/>
    </xf>
    <xf numFmtId="0" fontId="55" fillId="0" borderId="0" xfId="0" applyFont="1" applyProtection="1">
      <protection locked="0"/>
    </xf>
    <xf numFmtId="0" fontId="15" fillId="0" borderId="0" xfId="0" applyFont="1" applyProtection="1"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22" fillId="0" borderId="0" xfId="0" applyFont="1" applyAlignment="1" applyProtection="1">
      <alignment horizontal="right" vertical="center"/>
      <protection locked="0"/>
    </xf>
    <xf numFmtId="0" fontId="14" fillId="0" borderId="154" xfId="0" applyFont="1" applyBorder="1" applyAlignment="1" applyProtection="1">
      <alignment horizontal="center" vertical="center"/>
      <protection locked="0"/>
    </xf>
    <xf numFmtId="0" fontId="74" fillId="0" borderId="0" xfId="0" applyFont="1"/>
    <xf numFmtId="0" fontId="23" fillId="0" borderId="154" xfId="0" applyFont="1" applyBorder="1" applyAlignment="1" applyProtection="1">
      <alignment horizontal="center" vertical="center"/>
      <protection locked="0"/>
    </xf>
    <xf numFmtId="49" fontId="23" fillId="0" borderId="154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/>
      <protection locked="0"/>
    </xf>
    <xf numFmtId="49" fontId="23" fillId="0" borderId="0" xfId="0" applyNumberFormat="1" applyFont="1" applyAlignment="1" applyProtection="1">
      <alignment horizontal="center" vertical="center"/>
      <protection locked="0"/>
    </xf>
    <xf numFmtId="0" fontId="61" fillId="0" borderId="0" xfId="0" applyFont="1" applyAlignment="1" applyProtection="1">
      <alignment vertical="center"/>
      <protection locked="0"/>
    </xf>
    <xf numFmtId="49" fontId="55" fillId="0" borderId="0" xfId="0" applyNumberFormat="1" applyFont="1" applyAlignment="1" applyProtection="1">
      <alignment horizontal="left" vertical="center"/>
      <protection locked="0"/>
    </xf>
    <xf numFmtId="0" fontId="76" fillId="0" borderId="0" xfId="0" applyFont="1" applyProtection="1">
      <protection locked="0"/>
    </xf>
    <xf numFmtId="0" fontId="55" fillId="0" borderId="0" xfId="0" applyFont="1" applyAlignment="1" applyProtection="1">
      <alignment horizontal="left" vertical="center"/>
      <protection locked="0"/>
    </xf>
    <xf numFmtId="0" fontId="77" fillId="0" borderId="0" xfId="0" applyFont="1" applyProtection="1">
      <protection locked="0"/>
    </xf>
    <xf numFmtId="0" fontId="78" fillId="0" borderId="0" xfId="0" applyFont="1" applyProtection="1">
      <protection locked="0"/>
    </xf>
    <xf numFmtId="0" fontId="14" fillId="0" borderId="102" xfId="0" applyFont="1" applyBorder="1" applyAlignment="1" applyProtection="1">
      <alignment horizontal="center" vertical="center"/>
      <protection locked="0"/>
    </xf>
    <xf numFmtId="0" fontId="23" fillId="0" borderId="102" xfId="0" applyFont="1" applyBorder="1" applyAlignment="1" applyProtection="1">
      <alignment horizontal="center" vertical="center"/>
      <protection locked="0"/>
    </xf>
    <xf numFmtId="49" fontId="23" fillId="0" borderId="102" xfId="0" applyNumberFormat="1" applyFont="1" applyBorder="1" applyAlignment="1" applyProtection="1">
      <alignment horizontal="center" vertical="center"/>
      <protection locked="0"/>
    </xf>
    <xf numFmtId="49" fontId="14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Protection="1">
      <protection locked="0"/>
    </xf>
    <xf numFmtId="0" fontId="57" fillId="4" borderId="0" xfId="0" applyFont="1" applyFill="1" applyProtection="1">
      <protection locked="0"/>
    </xf>
    <xf numFmtId="0" fontId="80" fillId="0" borderId="0" xfId="0" applyFont="1" applyProtection="1">
      <protection locked="0"/>
    </xf>
    <xf numFmtId="0" fontId="9" fillId="4" borderId="0" xfId="0" applyFont="1" applyFill="1" applyProtection="1">
      <protection locked="0"/>
    </xf>
    <xf numFmtId="0" fontId="17" fillId="0" borderId="55" xfId="0" applyFont="1" applyBorder="1" applyAlignment="1" applyProtection="1">
      <alignment horizontal="center" vertical="center"/>
      <protection locked="0"/>
    </xf>
    <xf numFmtId="0" fontId="14" fillId="5" borderId="25" xfId="0" applyFont="1" applyFill="1" applyBorder="1" applyAlignment="1" applyProtection="1">
      <alignment vertical="center"/>
      <protection locked="0"/>
    </xf>
    <xf numFmtId="0" fontId="14" fillId="5" borderId="26" xfId="0" applyFont="1" applyFill="1" applyBorder="1" applyAlignment="1" applyProtection="1">
      <alignment vertical="center"/>
      <protection locked="0"/>
    </xf>
    <xf numFmtId="0" fontId="14" fillId="5" borderId="27" xfId="0" applyFont="1" applyFill="1" applyBorder="1" applyAlignment="1" applyProtection="1">
      <alignment vertical="center"/>
      <protection locked="0"/>
    </xf>
    <xf numFmtId="49" fontId="14" fillId="4" borderId="0" xfId="0" applyNumberFormat="1" applyFont="1" applyFill="1" applyAlignment="1" applyProtection="1">
      <alignment horizontal="center" vertical="center" wrapText="1"/>
      <protection locked="0"/>
    </xf>
    <xf numFmtId="0" fontId="23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52" fillId="0" borderId="0" xfId="0" applyFont="1"/>
    <xf numFmtId="0" fontId="85" fillId="0" borderId="0" xfId="0" applyFont="1"/>
    <xf numFmtId="0" fontId="83" fillId="4" borderId="0" xfId="0" applyFont="1" applyFill="1"/>
    <xf numFmtId="0" fontId="84" fillId="4" borderId="0" xfId="0" applyFont="1" applyFill="1"/>
    <xf numFmtId="0" fontId="22" fillId="0" borderId="0" xfId="0" applyFont="1" applyAlignment="1">
      <alignment vertical="center"/>
    </xf>
    <xf numFmtId="0" fontId="14" fillId="0" borderId="25" xfId="0" applyFont="1" applyBorder="1" applyAlignment="1" applyProtection="1">
      <alignment vertical="center"/>
      <protection locked="0"/>
    </xf>
    <xf numFmtId="0" fontId="14" fillId="0" borderId="27" xfId="0" applyFont="1" applyBorder="1" applyAlignment="1" applyProtection="1">
      <alignment vertical="center"/>
      <protection locked="0"/>
    </xf>
    <xf numFmtId="0" fontId="14" fillId="0" borderId="24" xfId="0" applyFont="1" applyBorder="1" applyAlignment="1" applyProtection="1">
      <alignment vertical="center"/>
      <protection locked="0"/>
    </xf>
    <xf numFmtId="0" fontId="17" fillId="0" borderId="181" xfId="0" applyFont="1" applyBorder="1" applyAlignment="1" applyProtection="1">
      <alignment horizontal="center" vertical="center"/>
      <protection locked="0"/>
    </xf>
    <xf numFmtId="0" fontId="17" fillId="0" borderId="157" xfId="0" applyFont="1" applyBorder="1" applyAlignment="1" applyProtection="1">
      <alignment horizontal="center" vertical="center"/>
      <protection locked="0"/>
    </xf>
    <xf numFmtId="0" fontId="17" fillId="0" borderId="180" xfId="0" applyFont="1" applyBorder="1" applyAlignment="1" applyProtection="1">
      <alignment horizontal="center" vertical="center"/>
      <protection locked="0"/>
    </xf>
    <xf numFmtId="0" fontId="35" fillId="0" borderId="203" xfId="0" applyFont="1" applyBorder="1" applyAlignment="1" applyProtection="1">
      <alignment horizontal="center" vertical="center"/>
      <protection locked="0"/>
    </xf>
    <xf numFmtId="0" fontId="35" fillId="0" borderId="204" xfId="0" applyFont="1" applyBorder="1" applyAlignment="1" applyProtection="1">
      <alignment horizontal="center" vertical="center"/>
      <protection locked="0"/>
    </xf>
    <xf numFmtId="0" fontId="15" fillId="0" borderId="0" xfId="0" applyFont="1" applyAlignment="1">
      <alignment wrapText="1"/>
    </xf>
    <xf numFmtId="0" fontId="20" fillId="6" borderId="0" xfId="0" applyFont="1" applyFill="1" applyAlignment="1" applyProtection="1">
      <alignment horizontal="center" vertical="center"/>
      <protection locked="0"/>
    </xf>
    <xf numFmtId="0" fontId="31" fillId="6" borderId="55" xfId="0" applyFont="1" applyFill="1" applyBorder="1" applyAlignment="1" applyProtection="1">
      <alignment horizontal="center" vertical="center"/>
      <protection locked="0"/>
    </xf>
    <xf numFmtId="0" fontId="31" fillId="6" borderId="6" xfId="0" applyFont="1" applyFill="1" applyBorder="1" applyAlignment="1" applyProtection="1">
      <alignment horizontal="center" vertical="center"/>
      <protection locked="0"/>
    </xf>
    <xf numFmtId="0" fontId="31" fillId="6" borderId="89" xfId="0" applyFont="1" applyFill="1" applyBorder="1" applyAlignment="1" applyProtection="1">
      <alignment horizontal="center" vertical="center"/>
      <protection locked="0"/>
    </xf>
    <xf numFmtId="0" fontId="31" fillId="6" borderId="88" xfId="0" applyFont="1" applyFill="1" applyBorder="1" applyAlignment="1" applyProtection="1">
      <alignment horizontal="center" vertical="center"/>
      <protection locked="0"/>
    </xf>
    <xf numFmtId="0" fontId="31" fillId="6" borderId="106" xfId="0" applyFont="1" applyFill="1" applyBorder="1" applyAlignment="1" applyProtection="1">
      <alignment horizontal="center" vertical="center"/>
      <protection locked="0"/>
    </xf>
    <xf numFmtId="0" fontId="31" fillId="6" borderId="203" xfId="0" applyFont="1" applyFill="1" applyBorder="1" applyAlignment="1" applyProtection="1">
      <alignment horizontal="center" vertical="center"/>
      <protection locked="0"/>
    </xf>
    <xf numFmtId="0" fontId="14" fillId="6" borderId="56" xfId="0" applyFont="1" applyFill="1" applyBorder="1" applyAlignment="1" applyProtection="1">
      <alignment horizontal="left" vertical="center" wrapText="1"/>
      <protection locked="0"/>
    </xf>
    <xf numFmtId="0" fontId="81" fillId="6" borderId="56" xfId="0" applyFont="1" applyFill="1" applyBorder="1" applyAlignment="1" applyProtection="1">
      <alignment horizontal="left" vertical="center"/>
      <protection locked="0"/>
    </xf>
    <xf numFmtId="0" fontId="14" fillId="6" borderId="56" xfId="0" applyFont="1" applyFill="1" applyBorder="1" applyAlignment="1" applyProtection="1">
      <alignment horizontal="left" vertical="center"/>
      <protection locked="0"/>
    </xf>
    <xf numFmtId="0" fontId="14" fillId="6" borderId="56" xfId="0" applyFont="1" applyFill="1" applyBorder="1" applyAlignment="1" applyProtection="1">
      <alignment vertical="center"/>
      <protection locked="0"/>
    </xf>
    <xf numFmtId="0" fontId="31" fillId="0" borderId="55" xfId="0" applyFont="1" applyBorder="1" applyAlignment="1" applyProtection="1">
      <alignment horizontal="center" vertical="center"/>
      <protection locked="0"/>
    </xf>
    <xf numFmtId="0" fontId="31" fillId="0" borderId="88" xfId="0" applyFont="1" applyBorder="1" applyAlignment="1" applyProtection="1">
      <alignment horizontal="center" vertical="center"/>
      <protection locked="0"/>
    </xf>
    <xf numFmtId="0" fontId="31" fillId="0" borderId="106" xfId="0" applyFont="1" applyBorder="1" applyAlignment="1" applyProtection="1">
      <alignment horizontal="center" vertical="center"/>
      <protection locked="0"/>
    </xf>
    <xf numFmtId="0" fontId="31" fillId="0" borderId="55" xfId="0" applyFont="1" applyBorder="1" applyAlignment="1" applyProtection="1">
      <alignment horizontal="center" vertical="center" wrapText="1"/>
      <protection locked="0"/>
    </xf>
    <xf numFmtId="0" fontId="31" fillId="0" borderId="156" xfId="0" applyFont="1" applyBorder="1" applyAlignment="1" applyProtection="1">
      <alignment horizontal="center" vertical="center" wrapText="1"/>
      <protection locked="0"/>
    </xf>
    <xf numFmtId="0" fontId="31" fillId="6" borderId="181" xfId="0" applyFont="1" applyFill="1" applyBorder="1" applyAlignment="1" applyProtection="1">
      <alignment horizontal="center" vertical="center"/>
      <protection locked="0"/>
    </xf>
    <xf numFmtId="0" fontId="31" fillId="6" borderId="156" xfId="0" applyFont="1" applyFill="1" applyBorder="1" applyAlignment="1" applyProtection="1">
      <alignment horizontal="center" vertical="center"/>
      <protection locked="0"/>
    </xf>
    <xf numFmtId="0" fontId="31" fillId="6" borderId="180" xfId="0" applyFont="1" applyFill="1" applyBorder="1" applyAlignment="1" applyProtection="1">
      <alignment horizontal="center" vertical="center"/>
      <protection locked="0"/>
    </xf>
    <xf numFmtId="0" fontId="31" fillId="6" borderId="157" xfId="0" applyFont="1" applyFill="1" applyBorder="1" applyAlignment="1" applyProtection="1">
      <alignment horizontal="center" vertical="center"/>
      <protection locked="0"/>
    </xf>
    <xf numFmtId="0" fontId="31" fillId="6" borderId="180" xfId="0" applyFont="1" applyFill="1" applyBorder="1" applyAlignment="1" applyProtection="1">
      <alignment horizontal="left" vertical="center"/>
      <protection locked="0"/>
    </xf>
    <xf numFmtId="0" fontId="35" fillId="6" borderId="157" xfId="0" applyFont="1" applyFill="1" applyBorder="1" applyAlignment="1" applyProtection="1">
      <alignment horizontal="center" vertical="center"/>
      <protection locked="0"/>
    </xf>
    <xf numFmtId="0" fontId="31" fillId="6" borderId="157" xfId="0" applyFont="1" applyFill="1" applyBorder="1" applyAlignment="1" applyProtection="1">
      <alignment horizontal="left" vertical="center"/>
      <protection locked="0"/>
    </xf>
    <xf numFmtId="0" fontId="31" fillId="6" borderId="181" xfId="0" applyFont="1" applyFill="1" applyBorder="1" applyAlignment="1" applyProtection="1">
      <alignment horizontal="left" vertical="center"/>
      <protection locked="0"/>
    </xf>
    <xf numFmtId="0" fontId="31" fillId="6" borderId="55" xfId="0" applyFont="1" applyFill="1" applyBorder="1" applyAlignment="1" applyProtection="1">
      <alignment horizontal="left" vertical="center"/>
      <protection locked="0"/>
    </xf>
    <xf numFmtId="0" fontId="35" fillId="6" borderId="156" xfId="0" applyFont="1" applyFill="1" applyBorder="1" applyAlignment="1" applyProtection="1">
      <alignment horizontal="center" vertical="center"/>
      <protection locked="0"/>
    </xf>
    <xf numFmtId="0" fontId="31" fillId="6" borderId="157" xfId="0" applyFont="1" applyFill="1" applyBorder="1" applyAlignment="1" applyProtection="1">
      <alignment horizontal="right" vertical="center"/>
      <protection locked="0"/>
    </xf>
    <xf numFmtId="0" fontId="31" fillId="6" borderId="105" xfId="0" applyFont="1" applyFill="1" applyBorder="1" applyAlignment="1" applyProtection="1">
      <alignment horizontal="center" vertical="center"/>
      <protection locked="0"/>
    </xf>
    <xf numFmtId="0" fontId="31" fillId="6" borderId="105" xfId="0" applyFont="1" applyFill="1" applyBorder="1" applyAlignment="1" applyProtection="1">
      <alignment horizontal="left" vertical="center"/>
      <protection locked="0"/>
    </xf>
    <xf numFmtId="0" fontId="31" fillId="6" borderId="106" xfId="0" applyFont="1" applyFill="1" applyBorder="1" applyAlignment="1" applyProtection="1">
      <alignment horizontal="left" vertical="center"/>
      <protection locked="0"/>
    </xf>
    <xf numFmtId="0" fontId="31" fillId="6" borderId="89" xfId="0" applyFont="1" applyFill="1" applyBorder="1" applyAlignment="1" applyProtection="1">
      <alignment horizontal="left" vertical="center"/>
      <protection locked="0"/>
    </xf>
    <xf numFmtId="0" fontId="31" fillId="6" borderId="6" xfId="0" applyFont="1" applyFill="1" applyBorder="1" applyAlignment="1" applyProtection="1">
      <alignment horizontal="left" vertical="center"/>
      <protection locked="0"/>
    </xf>
    <xf numFmtId="0" fontId="31" fillId="6" borderId="88" xfId="0" applyFont="1" applyFill="1" applyBorder="1" applyAlignment="1" applyProtection="1">
      <alignment horizontal="left" vertical="center"/>
      <protection locked="0"/>
    </xf>
    <xf numFmtId="0" fontId="14" fillId="0" borderId="90" xfId="0" applyFont="1" applyBorder="1" applyAlignment="1" applyProtection="1">
      <alignment vertical="center"/>
      <protection locked="0"/>
    </xf>
    <xf numFmtId="0" fontId="14" fillId="0" borderId="87" xfId="0" applyFont="1" applyBorder="1" applyAlignment="1" applyProtection="1">
      <alignment vertical="center"/>
      <protection locked="0"/>
    </xf>
    <xf numFmtId="0" fontId="14" fillId="0" borderId="86" xfId="0" applyFont="1" applyBorder="1" applyAlignment="1" applyProtection="1">
      <alignment vertical="center"/>
      <protection locked="0"/>
    </xf>
    <xf numFmtId="0" fontId="14" fillId="0" borderId="55" xfId="0" applyFont="1" applyBorder="1" applyAlignment="1" applyProtection="1">
      <alignment horizontal="center" vertical="center"/>
      <protection locked="0"/>
    </xf>
    <xf numFmtId="0" fontId="14" fillId="0" borderId="83" xfId="0" applyFont="1" applyBorder="1" applyAlignment="1" applyProtection="1">
      <alignment horizontal="center" vertical="center"/>
      <protection locked="0"/>
    </xf>
    <xf numFmtId="0" fontId="14" fillId="0" borderId="53" xfId="0" applyFont="1" applyBorder="1" applyAlignment="1" applyProtection="1">
      <alignment horizontal="center" vertical="center"/>
      <protection locked="0"/>
    </xf>
    <xf numFmtId="1" fontId="23" fillId="0" borderId="47" xfId="0" applyNumberFormat="1" applyFont="1" applyBorder="1" applyAlignment="1">
      <alignment horizontal="center" vertical="center" wrapText="1"/>
    </xf>
    <xf numFmtId="0" fontId="23" fillId="0" borderId="53" xfId="0" applyFont="1" applyBorder="1" applyAlignment="1" applyProtection="1">
      <alignment horizontal="center" vertical="center"/>
      <protection locked="0"/>
    </xf>
    <xf numFmtId="0" fontId="14" fillId="0" borderId="88" xfId="0" applyFont="1" applyBorder="1" applyAlignment="1" applyProtection="1">
      <alignment horizontal="center" vertical="center"/>
      <protection locked="0"/>
    </xf>
    <xf numFmtId="0" fontId="14" fillId="0" borderId="26" xfId="0" applyFont="1" applyBorder="1" applyAlignment="1" applyProtection="1">
      <alignment vertical="center"/>
      <protection locked="0"/>
    </xf>
    <xf numFmtId="0" fontId="14" fillId="0" borderId="55" xfId="0" applyFont="1" applyBorder="1" applyAlignment="1" applyProtection="1">
      <alignment vertical="center"/>
      <protection locked="0"/>
    </xf>
    <xf numFmtId="0" fontId="14" fillId="0" borderId="83" xfId="0" applyFont="1" applyBorder="1" applyAlignment="1" applyProtection="1">
      <alignment vertical="center"/>
      <protection locked="0"/>
    </xf>
    <xf numFmtId="0" fontId="14" fillId="0" borderId="53" xfId="0" applyFont="1" applyBorder="1" applyAlignment="1" applyProtection="1">
      <alignment vertical="center"/>
      <protection locked="0"/>
    </xf>
    <xf numFmtId="0" fontId="14" fillId="0" borderId="53" xfId="0" applyFont="1" applyBorder="1" applyAlignment="1" applyProtection="1">
      <alignment horizontal="right" vertical="center"/>
      <protection locked="0"/>
    </xf>
    <xf numFmtId="0" fontId="41" fillId="0" borderId="53" xfId="0" applyFont="1" applyBorder="1" applyAlignment="1" applyProtection="1">
      <alignment horizontal="left" vertical="center"/>
      <protection locked="0"/>
    </xf>
    <xf numFmtId="0" fontId="35" fillId="0" borderId="54" xfId="0" applyFont="1" applyBorder="1" applyAlignment="1" applyProtection="1">
      <alignment horizontal="center" vertical="center" wrapText="1"/>
      <protection locked="0"/>
    </xf>
    <xf numFmtId="0" fontId="31" fillId="0" borderId="82" xfId="0" applyFont="1" applyBorder="1" applyAlignment="1" applyProtection="1">
      <alignment horizontal="center" vertical="center"/>
      <protection locked="0"/>
    </xf>
    <xf numFmtId="0" fontId="35" fillId="0" borderId="83" xfId="0" applyFont="1" applyBorder="1" applyAlignment="1" applyProtection="1">
      <alignment horizontal="center" vertical="center" wrapText="1"/>
      <protection locked="0"/>
    </xf>
    <xf numFmtId="0" fontId="35" fillId="0" borderId="55" xfId="0" applyFont="1" applyBorder="1" applyAlignment="1" applyProtection="1">
      <alignment horizontal="right" vertical="center" wrapText="1"/>
      <protection locked="0"/>
    </xf>
    <xf numFmtId="0" fontId="35" fillId="0" borderId="82" xfId="0" applyFont="1" applyBorder="1" applyAlignment="1" applyProtection="1">
      <alignment horizontal="center" vertical="center" wrapText="1"/>
      <protection locked="0"/>
    </xf>
    <xf numFmtId="0" fontId="35" fillId="0" borderId="55" xfId="0" applyFont="1" applyBorder="1" applyAlignment="1" applyProtection="1">
      <alignment horizontal="center" vertical="center" wrapText="1"/>
      <protection locked="0"/>
    </xf>
    <xf numFmtId="0" fontId="35" fillId="0" borderId="53" xfId="0" applyFont="1" applyBorder="1" applyAlignment="1" applyProtection="1">
      <alignment horizontal="right" vertical="center" wrapText="1"/>
      <protection locked="0"/>
    </xf>
    <xf numFmtId="0" fontId="35" fillId="0" borderId="82" xfId="0" applyFont="1" applyBorder="1" applyAlignment="1" applyProtection="1">
      <alignment horizontal="right" vertical="center" wrapText="1"/>
      <protection locked="0"/>
    </xf>
    <xf numFmtId="0" fontId="35" fillId="0" borderId="156" xfId="0" applyFont="1" applyBorder="1" applyAlignment="1" applyProtection="1">
      <alignment horizontal="center" vertical="center" wrapText="1"/>
      <protection locked="0"/>
    </xf>
    <xf numFmtId="0" fontId="31" fillId="0" borderId="55" xfId="0" applyFont="1" applyBorder="1" applyAlignment="1" applyProtection="1">
      <alignment horizontal="right" vertical="center"/>
      <protection locked="0"/>
    </xf>
    <xf numFmtId="0" fontId="31" fillId="0" borderId="83" xfId="0" applyFont="1" applyBorder="1" applyAlignment="1" applyProtection="1">
      <alignment horizontal="center" vertical="center"/>
      <protection locked="0"/>
    </xf>
    <xf numFmtId="0" fontId="31" fillId="0" borderId="203" xfId="0" applyFont="1" applyBorder="1" applyAlignment="1" applyProtection="1">
      <alignment horizontal="center" vertical="center"/>
      <protection locked="0"/>
    </xf>
    <xf numFmtId="0" fontId="31" fillId="0" borderId="54" xfId="0" applyFont="1" applyBorder="1" applyAlignment="1" applyProtection="1">
      <alignment horizontal="center" vertical="center" wrapText="1"/>
      <protection locked="0"/>
    </xf>
    <xf numFmtId="0" fontId="31" fillId="0" borderId="83" xfId="0" applyFont="1" applyBorder="1" applyAlignment="1" applyProtection="1">
      <alignment horizontal="center" vertical="center" wrapText="1"/>
      <protection locked="0"/>
    </xf>
    <xf numFmtId="0" fontId="31" fillId="0" borderId="55" xfId="0" applyFont="1" applyBorder="1" applyAlignment="1" applyProtection="1">
      <alignment horizontal="right" vertical="center" wrapText="1"/>
      <protection locked="0"/>
    </xf>
    <xf numFmtId="0" fontId="31" fillId="0" borderId="82" xfId="0" applyFont="1" applyBorder="1" applyAlignment="1" applyProtection="1">
      <alignment horizontal="center" vertical="center" wrapText="1"/>
      <protection locked="0"/>
    </xf>
    <xf numFmtId="0" fontId="31" fillId="0" borderId="53" xfId="0" applyFont="1" applyBorder="1" applyAlignment="1" applyProtection="1">
      <alignment horizontal="right" vertical="center" wrapText="1"/>
      <protection locked="0"/>
    </xf>
    <xf numFmtId="0" fontId="31" fillId="0" borderId="82" xfId="0" applyFont="1" applyBorder="1" applyAlignment="1" applyProtection="1">
      <alignment horizontal="right" vertical="center" wrapText="1"/>
      <protection locked="0"/>
    </xf>
    <xf numFmtId="0" fontId="20" fillId="0" borderId="55" xfId="0" applyFont="1" applyBorder="1" applyAlignment="1" applyProtection="1">
      <alignment horizontal="center" vertical="center"/>
      <protection locked="0"/>
    </xf>
    <xf numFmtId="1" fontId="25" fillId="0" borderId="54" xfId="0" applyNumberFormat="1" applyFont="1" applyBorder="1" applyAlignment="1">
      <alignment horizontal="center" vertical="center"/>
    </xf>
    <xf numFmtId="0" fontId="20" fillId="0" borderId="82" xfId="0" applyFont="1" applyBorder="1" applyAlignment="1" applyProtection="1">
      <alignment horizontal="center" vertical="center"/>
      <protection locked="0"/>
    </xf>
    <xf numFmtId="0" fontId="25" fillId="0" borderId="83" xfId="0" applyFont="1" applyBorder="1" applyAlignment="1">
      <alignment horizontal="center" vertical="center"/>
    </xf>
    <xf numFmtId="0" fontId="20" fillId="0" borderId="55" xfId="0" applyFont="1" applyBorder="1" applyAlignment="1" applyProtection="1">
      <alignment horizontal="right" vertical="center"/>
      <protection locked="0"/>
    </xf>
    <xf numFmtId="0" fontId="25" fillId="0" borderId="54" xfId="0" applyFont="1" applyBorder="1" applyAlignment="1" applyProtection="1">
      <alignment horizontal="center" vertical="center"/>
      <protection locked="0"/>
    </xf>
    <xf numFmtId="0" fontId="25" fillId="0" borderId="83" xfId="0" applyFont="1" applyBorder="1" applyAlignment="1" applyProtection="1">
      <alignment horizontal="center" vertical="center"/>
      <protection locked="0"/>
    </xf>
    <xf numFmtId="0" fontId="25" fillId="0" borderId="54" xfId="0" applyFont="1" applyBorder="1" applyAlignment="1" applyProtection="1">
      <alignment horizontal="center" vertical="center" wrapText="1"/>
      <protection locked="0"/>
    </xf>
    <xf numFmtId="0" fontId="20" fillId="0" borderId="53" xfId="0" applyFont="1" applyBorder="1" applyAlignment="1" applyProtection="1">
      <alignment horizontal="right" vertical="center"/>
      <protection locked="0"/>
    </xf>
    <xf numFmtId="0" fontId="25" fillId="0" borderId="54" xfId="0" applyFont="1" applyBorder="1" applyAlignment="1">
      <alignment horizontal="center" vertical="center" wrapText="1"/>
    </xf>
    <xf numFmtId="0" fontId="25" fillId="0" borderId="156" xfId="0" applyFont="1" applyBorder="1" applyAlignment="1">
      <alignment horizontal="center" vertical="center" wrapText="1"/>
    </xf>
    <xf numFmtId="0" fontId="31" fillId="0" borderId="6" xfId="0" applyFont="1" applyBorder="1" applyAlignment="1" applyProtection="1">
      <alignment horizontal="center" vertical="center"/>
      <protection locked="0"/>
    </xf>
    <xf numFmtId="0" fontId="31" fillId="0" borderId="89" xfId="0" applyFont="1" applyBorder="1" applyAlignment="1" applyProtection="1">
      <alignment horizontal="center" vertical="center"/>
      <protection locked="0"/>
    </xf>
    <xf numFmtId="0" fontId="31" fillId="0" borderId="105" xfId="0" applyFont="1" applyBorder="1" applyAlignment="1" applyProtection="1">
      <alignment horizontal="center" vertical="center" wrapText="1"/>
      <protection locked="0"/>
    </xf>
    <xf numFmtId="0" fontId="31" fillId="0" borderId="89" xfId="0" applyFont="1" applyBorder="1" applyAlignment="1" applyProtection="1">
      <alignment horizontal="center" vertical="center" wrapText="1"/>
      <protection locked="0"/>
    </xf>
    <xf numFmtId="0" fontId="31" fillId="0" borderId="6" xfId="0" applyFont="1" applyBorder="1" applyAlignment="1" applyProtection="1">
      <alignment horizontal="right" vertical="center" wrapText="1"/>
      <protection locked="0"/>
    </xf>
    <xf numFmtId="0" fontId="31" fillId="0" borderId="106" xfId="0" applyFont="1" applyBorder="1" applyAlignment="1" applyProtection="1">
      <alignment horizontal="center" vertical="center" wrapText="1"/>
      <protection locked="0"/>
    </xf>
    <xf numFmtId="0" fontId="31" fillId="0" borderId="6" xfId="0" applyFont="1" applyBorder="1" applyAlignment="1" applyProtection="1">
      <alignment horizontal="center" vertical="center" wrapText="1"/>
      <protection locked="0"/>
    </xf>
    <xf numFmtId="0" fontId="31" fillId="0" borderId="88" xfId="0" applyFont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 wrapText="1"/>
      <protection locked="0"/>
    </xf>
    <xf numFmtId="1" fontId="14" fillId="0" borderId="0" xfId="0" applyNumberFormat="1" applyFont="1" applyAlignment="1">
      <alignment horizontal="center" vertical="center" wrapText="1"/>
    </xf>
    <xf numFmtId="0" fontId="25" fillId="6" borderId="9" xfId="0" applyFont="1" applyFill="1" applyBorder="1" applyAlignment="1" applyProtection="1">
      <alignment horizontal="center" vertical="center" textRotation="90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4" fillId="0" borderId="6" xfId="0" applyFont="1" applyBorder="1" applyAlignment="1">
      <alignment horizontal="center" vertical="center" wrapText="1"/>
    </xf>
    <xf numFmtId="0" fontId="14" fillId="0" borderId="88" xfId="0" applyFont="1" applyBorder="1" applyAlignment="1">
      <alignment horizontal="center" vertical="center" wrapText="1"/>
    </xf>
    <xf numFmtId="0" fontId="14" fillId="0" borderId="89" xfId="0" applyFont="1" applyBorder="1" applyAlignment="1">
      <alignment horizontal="center" vertical="center" wrapText="1"/>
    </xf>
    <xf numFmtId="0" fontId="23" fillId="2" borderId="56" xfId="0" applyFont="1" applyFill="1" applyBorder="1" applyAlignment="1">
      <alignment horizontal="center" vertical="center"/>
    </xf>
    <xf numFmtId="0" fontId="14" fillId="0" borderId="176" xfId="0" applyFont="1" applyBorder="1" applyAlignment="1">
      <alignment horizontal="justify" vertical="center" wrapText="1"/>
    </xf>
    <xf numFmtId="0" fontId="14" fillId="0" borderId="165" xfId="0" applyFont="1" applyBorder="1" applyAlignment="1">
      <alignment horizontal="justify" vertical="center" wrapText="1"/>
    </xf>
    <xf numFmtId="0" fontId="14" fillId="0" borderId="156" xfId="0" applyFont="1" applyBorder="1" applyAlignment="1">
      <alignment horizontal="justify" vertical="center" wrapText="1"/>
    </xf>
    <xf numFmtId="0" fontId="14" fillId="0" borderId="181" xfId="0" applyFont="1" applyBorder="1" applyAlignment="1">
      <alignment horizontal="justify" vertical="center" wrapText="1"/>
    </xf>
    <xf numFmtId="0" fontId="74" fillId="0" borderId="156" xfId="0" applyFont="1" applyBorder="1" applyAlignment="1">
      <alignment horizontal="justify" vertical="center" wrapText="1"/>
    </xf>
    <xf numFmtId="0" fontId="74" fillId="0" borderId="181" xfId="0" applyFont="1" applyBorder="1" applyAlignment="1">
      <alignment horizontal="justify" vertical="center" wrapText="1"/>
    </xf>
    <xf numFmtId="0" fontId="74" fillId="0" borderId="156" xfId="0" applyFont="1" applyBorder="1" applyAlignment="1">
      <alignment horizontal="left" vertical="center" wrapText="1"/>
    </xf>
    <xf numFmtId="0" fontId="74" fillId="0" borderId="181" xfId="0" applyFont="1" applyBorder="1" applyAlignment="1">
      <alignment horizontal="left" vertical="center" wrapText="1"/>
    </xf>
    <xf numFmtId="0" fontId="74" fillId="4" borderId="156" xfId="0" applyFont="1" applyFill="1" applyBorder="1" applyAlignment="1">
      <alignment horizontal="justify" vertical="center" wrapText="1"/>
    </xf>
    <xf numFmtId="0" fontId="74" fillId="4" borderId="181" xfId="0" applyFont="1" applyFill="1" applyBorder="1" applyAlignment="1">
      <alignment horizontal="justify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156" xfId="0" applyFont="1" applyBorder="1" applyAlignment="1">
      <alignment horizontal="center" vertical="center" wrapText="1"/>
    </xf>
    <xf numFmtId="0" fontId="14" fillId="0" borderId="181" xfId="0" applyFont="1" applyBorder="1" applyAlignment="1">
      <alignment horizontal="center" vertical="center" wrapText="1"/>
    </xf>
    <xf numFmtId="49" fontId="23" fillId="0" borderId="25" xfId="0" applyNumberFormat="1" applyFont="1" applyBorder="1" applyAlignment="1" applyProtection="1">
      <alignment horizontal="center" vertical="center" wrapText="1"/>
      <protection locked="0"/>
    </xf>
    <xf numFmtId="49" fontId="23" fillId="0" borderId="27" xfId="0" applyNumberFormat="1" applyFont="1" applyBorder="1" applyAlignment="1" applyProtection="1">
      <alignment horizontal="center" vertical="center" wrapText="1"/>
      <protection locked="0"/>
    </xf>
    <xf numFmtId="49" fontId="23" fillId="0" borderId="26" xfId="0" applyNumberFormat="1" applyFont="1" applyBorder="1" applyAlignment="1" applyProtection="1">
      <alignment horizontal="center" vertical="center" wrapText="1"/>
      <protection locked="0"/>
    </xf>
    <xf numFmtId="1" fontId="23" fillId="2" borderId="56" xfId="0" applyNumberFormat="1" applyFont="1" applyFill="1" applyBorder="1" applyAlignment="1">
      <alignment horizontal="center" vertical="center" wrapText="1"/>
    </xf>
    <xf numFmtId="0" fontId="14" fillId="0" borderId="168" xfId="0" applyFont="1" applyBorder="1" applyAlignment="1">
      <alignment horizontal="center" vertical="center" wrapText="1"/>
    </xf>
    <xf numFmtId="0" fontId="14" fillId="0" borderId="169" xfId="0" applyFont="1" applyBorder="1" applyAlignment="1">
      <alignment horizontal="center" vertical="center" wrapText="1"/>
    </xf>
    <xf numFmtId="0" fontId="14" fillId="0" borderId="170" xfId="0" applyFont="1" applyBorder="1" applyAlignment="1">
      <alignment horizontal="center" vertical="center" wrapText="1"/>
    </xf>
    <xf numFmtId="0" fontId="14" fillId="0" borderId="25" xfId="0" applyFont="1" applyBorder="1" applyAlignment="1" applyProtection="1">
      <alignment horizontal="center" vertical="center"/>
      <protection locked="0"/>
    </xf>
    <xf numFmtId="0" fontId="14" fillId="0" borderId="27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14" fillId="0" borderId="123" xfId="0" applyFont="1" applyBorder="1" applyAlignment="1" applyProtection="1">
      <alignment horizontal="center" vertical="center"/>
      <protection locked="0"/>
    </xf>
    <xf numFmtId="0" fontId="14" fillId="0" borderId="160" xfId="0" applyFont="1" applyBorder="1" applyAlignment="1" applyProtection="1">
      <alignment horizontal="center" vertical="center"/>
      <protection locked="0"/>
    </xf>
    <xf numFmtId="0" fontId="14" fillId="0" borderId="146" xfId="0" applyFont="1" applyBorder="1" applyAlignment="1" applyProtection="1">
      <alignment horizontal="center" vertical="center"/>
      <protection locked="0"/>
    </xf>
    <xf numFmtId="0" fontId="14" fillId="0" borderId="145" xfId="0" applyFont="1" applyBorder="1" applyAlignment="1" applyProtection="1">
      <alignment horizontal="center" vertical="center"/>
      <protection locked="0"/>
    </xf>
    <xf numFmtId="0" fontId="14" fillId="0" borderId="73" xfId="0" applyFont="1" applyBorder="1" applyAlignment="1" applyProtection="1">
      <alignment horizontal="center" vertical="center"/>
      <protection locked="0"/>
    </xf>
    <xf numFmtId="0" fontId="14" fillId="0" borderId="69" xfId="0" applyFont="1" applyBorder="1" applyAlignment="1" applyProtection="1">
      <alignment horizontal="center" vertical="center"/>
      <protection locked="0"/>
    </xf>
    <xf numFmtId="49" fontId="14" fillId="0" borderId="76" xfId="0" applyNumberFormat="1" applyFont="1" applyBorder="1" applyAlignment="1" applyProtection="1">
      <alignment horizontal="center" vertical="center" wrapText="1"/>
      <protection locked="0"/>
    </xf>
    <xf numFmtId="49" fontId="14" fillId="0" borderId="73" xfId="0" applyNumberFormat="1" applyFont="1" applyBorder="1" applyAlignment="1" applyProtection="1">
      <alignment horizontal="center" vertical="center" wrapText="1"/>
      <protection locked="0"/>
    </xf>
    <xf numFmtId="49" fontId="14" fillId="0" borderId="68" xfId="0" applyNumberFormat="1" applyFont="1" applyBorder="1" applyAlignment="1" applyProtection="1">
      <alignment horizontal="center" vertical="center" wrapText="1"/>
      <protection locked="0"/>
    </xf>
    <xf numFmtId="49" fontId="14" fillId="0" borderId="69" xfId="0" applyNumberFormat="1" applyFont="1" applyBorder="1" applyAlignment="1" applyProtection="1">
      <alignment horizontal="center" vertical="center" wrapText="1"/>
      <protection locked="0"/>
    </xf>
    <xf numFmtId="0" fontId="14" fillId="0" borderId="73" xfId="0" applyFont="1" applyBorder="1" applyAlignment="1" applyProtection="1">
      <alignment horizontal="center" vertical="center" wrapText="1"/>
      <protection locked="0"/>
    </xf>
    <xf numFmtId="0" fontId="14" fillId="0" borderId="69" xfId="0" applyFont="1" applyBorder="1" applyAlignment="1" applyProtection="1">
      <alignment horizontal="center" vertical="center" wrapText="1"/>
      <protection locked="0"/>
    </xf>
    <xf numFmtId="1" fontId="14" fillId="0" borderId="73" xfId="0" applyNumberFormat="1" applyFont="1" applyBorder="1" applyAlignment="1">
      <alignment horizontal="center" vertical="center" wrapText="1"/>
    </xf>
    <xf numFmtId="1" fontId="14" fillId="0" borderId="74" xfId="0" applyNumberFormat="1" applyFont="1" applyBorder="1" applyAlignment="1">
      <alignment horizontal="center" vertical="center" wrapText="1"/>
    </xf>
    <xf numFmtId="1" fontId="14" fillId="0" borderId="69" xfId="0" applyNumberFormat="1" applyFont="1" applyBorder="1" applyAlignment="1">
      <alignment horizontal="center" vertical="center" wrapText="1"/>
    </xf>
    <xf numFmtId="1" fontId="14" fillId="0" borderId="70" xfId="0" applyNumberFormat="1" applyFont="1" applyBorder="1" applyAlignment="1">
      <alignment horizontal="center" vertical="center" wrapText="1"/>
    </xf>
    <xf numFmtId="0" fontId="14" fillId="0" borderId="39" xfId="0" applyFont="1" applyBorder="1" applyAlignment="1" applyProtection="1">
      <alignment horizontal="center" vertical="center" wrapText="1"/>
      <protection locked="0"/>
    </xf>
    <xf numFmtId="0" fontId="22" fillId="0" borderId="0" xfId="0" applyFont="1" applyAlignment="1">
      <alignment horizontal="center" vertical="center"/>
    </xf>
    <xf numFmtId="1" fontId="14" fillId="0" borderId="23" xfId="0" applyNumberFormat="1" applyFont="1" applyBorder="1" applyAlignment="1" applyProtection="1">
      <alignment horizontal="center" vertical="center" wrapText="1"/>
      <protection locked="0"/>
    </xf>
    <xf numFmtId="1" fontId="14" fillId="0" borderId="27" xfId="0" applyNumberFormat="1" applyFont="1" applyBorder="1" applyAlignment="1" applyProtection="1">
      <alignment horizontal="center" vertical="center" wrapText="1"/>
      <protection locked="0"/>
    </xf>
    <xf numFmtId="1" fontId="14" fillId="0" borderId="26" xfId="0" applyNumberFormat="1" applyFont="1" applyBorder="1" applyAlignment="1" applyProtection="1">
      <alignment horizontal="center" vertical="center" wrapText="1"/>
      <protection locked="0"/>
    </xf>
    <xf numFmtId="49" fontId="14" fillId="0" borderId="156" xfId="0" applyNumberFormat="1" applyFont="1" applyBorder="1" applyAlignment="1">
      <alignment horizontal="center" vertical="center" wrapText="1"/>
    </xf>
    <xf numFmtId="49" fontId="14" fillId="0" borderId="18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22" fillId="0" borderId="0" xfId="0" applyFont="1" applyAlignment="1" applyProtection="1">
      <alignment horizontal="center" vertical="top" wrapText="1"/>
      <protection locked="0"/>
    </xf>
    <xf numFmtId="49" fontId="32" fillId="0" borderId="23" xfId="0" applyNumberFormat="1" applyFont="1" applyBorder="1" applyAlignment="1" applyProtection="1">
      <alignment horizontal="center" vertical="center" wrapText="1"/>
      <protection locked="0"/>
    </xf>
    <xf numFmtId="49" fontId="32" fillId="0" borderId="27" xfId="0" applyNumberFormat="1" applyFont="1" applyBorder="1" applyAlignment="1" applyProtection="1">
      <alignment horizontal="center" vertical="center" wrapText="1"/>
      <protection locked="0"/>
    </xf>
    <xf numFmtId="49" fontId="32" fillId="0" borderId="26" xfId="0" applyNumberFormat="1" applyFont="1" applyBorder="1" applyAlignment="1" applyProtection="1">
      <alignment horizontal="center" vertical="center" wrapText="1"/>
      <protection locked="0"/>
    </xf>
    <xf numFmtId="1" fontId="14" fillId="0" borderId="122" xfId="0" applyNumberFormat="1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8" xfId="0" applyNumberFormat="1" applyFont="1" applyBorder="1" applyAlignment="1">
      <alignment horizontal="center" vertical="center" wrapText="1"/>
    </xf>
    <xf numFmtId="1" fontId="14" fillId="0" borderId="144" xfId="0" applyNumberFormat="1" applyFont="1" applyBorder="1" applyAlignment="1">
      <alignment horizontal="center" vertical="center" wrapText="1"/>
    </xf>
    <xf numFmtId="1" fontId="14" fillId="0" borderId="146" xfId="0" applyNumberFormat="1" applyFont="1" applyBorder="1" applyAlignment="1">
      <alignment horizontal="center" vertical="center" wrapText="1"/>
    </xf>
    <xf numFmtId="1" fontId="14" fillId="0" borderId="161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 applyProtection="1">
      <alignment horizontal="center" vertical="center" wrapText="1"/>
      <protection locked="0"/>
    </xf>
    <xf numFmtId="49" fontId="14" fillId="0" borderId="1" xfId="0" applyNumberFormat="1" applyFont="1" applyBorder="1" applyAlignment="1" applyProtection="1">
      <alignment horizontal="center" vertical="center" wrapText="1"/>
      <protection locked="0"/>
    </xf>
    <xf numFmtId="49" fontId="14" fillId="0" borderId="8" xfId="0" applyNumberFormat="1" applyFont="1" applyBorder="1" applyAlignment="1" applyProtection="1">
      <alignment horizontal="center" vertical="center" wrapText="1"/>
      <protection locked="0"/>
    </xf>
    <xf numFmtId="49" fontId="14" fillId="0" borderId="9" xfId="0" applyNumberFormat="1" applyFont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Alignment="1" applyProtection="1">
      <alignment horizontal="center" vertical="center" wrapText="1"/>
      <protection locked="0"/>
    </xf>
    <xf numFmtId="49" fontId="14" fillId="0" borderId="10" xfId="0" applyNumberFormat="1" applyFont="1" applyBorder="1" applyAlignment="1" applyProtection="1">
      <alignment horizontal="center" vertical="center" wrapText="1"/>
      <protection locked="0"/>
    </xf>
    <xf numFmtId="49" fontId="14" fillId="0" borderId="160" xfId="0" applyNumberFormat="1" applyFont="1" applyBorder="1" applyAlignment="1" applyProtection="1">
      <alignment horizontal="center" vertical="center" wrapText="1"/>
      <protection locked="0"/>
    </xf>
    <xf numFmtId="49" fontId="14" fillId="0" borderId="146" xfId="0" applyNumberFormat="1" applyFont="1" applyBorder="1" applyAlignment="1" applyProtection="1">
      <alignment horizontal="center" vertical="center" wrapText="1"/>
      <protection locked="0"/>
    </xf>
    <xf numFmtId="49" fontId="14" fillId="0" borderId="161" xfId="0" applyNumberFormat="1" applyFont="1" applyBorder="1" applyAlignment="1" applyProtection="1">
      <alignment horizontal="center" vertical="center" wrapText="1"/>
      <protection locked="0"/>
    </xf>
    <xf numFmtId="1" fontId="23" fillId="0" borderId="51" xfId="0" applyNumberFormat="1" applyFont="1" applyBorder="1" applyAlignment="1">
      <alignment vertical="center" wrapText="1"/>
    </xf>
    <xf numFmtId="1" fontId="23" fillId="0" borderId="52" xfId="0" applyNumberFormat="1" applyFont="1" applyBorder="1" applyAlignment="1">
      <alignment vertical="center" wrapText="1"/>
    </xf>
    <xf numFmtId="1" fontId="79" fillId="0" borderId="55" xfId="1" applyNumberFormat="1" applyFont="1" applyFill="1" applyBorder="1" applyAlignment="1" applyProtection="1">
      <alignment horizontal="center" vertical="center" wrapText="1"/>
    </xf>
    <xf numFmtId="1" fontId="79" fillId="0" borderId="156" xfId="1" applyNumberFormat="1" applyFont="1" applyFill="1" applyBorder="1" applyAlignment="1" applyProtection="1">
      <alignment horizontal="center" vertical="center" wrapText="1"/>
    </xf>
    <xf numFmtId="1" fontId="79" fillId="0" borderId="180" xfId="1" applyNumberFormat="1" applyFont="1" applyFill="1" applyBorder="1" applyAlignment="1" applyProtection="1">
      <alignment horizontal="center" vertical="center" wrapText="1"/>
    </xf>
    <xf numFmtId="1" fontId="79" fillId="0" borderId="157" xfId="1" applyNumberFormat="1" applyFont="1" applyFill="1" applyBorder="1" applyAlignment="1" applyProtection="1">
      <alignment horizontal="center" vertical="center" wrapText="1"/>
    </xf>
    <xf numFmtId="1" fontId="79" fillId="0" borderId="181" xfId="1" applyNumberFormat="1" applyFont="1" applyFill="1" applyBorder="1" applyAlignment="1" applyProtection="1">
      <alignment horizontal="center" vertical="center" wrapText="1"/>
    </xf>
    <xf numFmtId="1" fontId="23" fillId="0" borderId="154" xfId="0" applyNumberFormat="1" applyFont="1" applyBorder="1" applyAlignment="1">
      <alignment vertical="center" wrapText="1"/>
    </xf>
    <xf numFmtId="1" fontId="74" fillId="0" borderId="154" xfId="1" applyNumberFormat="1" applyFont="1" applyFill="1" applyBorder="1" applyAlignment="1" applyProtection="1">
      <alignment vertical="center" wrapText="1"/>
    </xf>
    <xf numFmtId="0" fontId="15" fillId="0" borderId="0" xfId="0" applyFont="1" applyAlignment="1">
      <alignment horizontal="left" wrapText="1"/>
    </xf>
    <xf numFmtId="0" fontId="55" fillId="0" borderId="0" xfId="0" applyFont="1" applyAlignment="1">
      <alignment horizontal="left" vertical="center" wrapText="1"/>
    </xf>
    <xf numFmtId="49" fontId="74" fillId="0" borderId="156" xfId="0" applyNumberFormat="1" applyFont="1" applyBorder="1" applyAlignment="1">
      <alignment horizontal="center" vertical="center" wrapText="1"/>
    </xf>
    <xf numFmtId="49" fontId="74" fillId="0" borderId="181" xfId="0" applyNumberFormat="1" applyFont="1" applyBorder="1" applyAlignment="1">
      <alignment horizontal="center" vertical="center" wrapText="1"/>
    </xf>
    <xf numFmtId="49" fontId="14" fillId="4" borderId="156" xfId="0" applyNumberFormat="1" applyFont="1" applyFill="1" applyBorder="1" applyAlignment="1">
      <alignment horizontal="center" vertical="center" wrapText="1"/>
    </xf>
    <xf numFmtId="49" fontId="14" fillId="4" borderId="181" xfId="0" applyNumberFormat="1" applyFont="1" applyFill="1" applyBorder="1" applyAlignment="1">
      <alignment horizontal="center" vertical="center" wrapText="1"/>
    </xf>
    <xf numFmtId="49" fontId="14" fillId="4" borderId="88" xfId="0" applyNumberFormat="1" applyFont="1" applyFill="1" applyBorder="1" applyAlignment="1">
      <alignment horizontal="center" vertical="center" wrapText="1"/>
    </xf>
    <xf numFmtId="49" fontId="14" fillId="4" borderId="89" xfId="0" applyNumberFormat="1" applyFont="1" applyFill="1" applyBorder="1" applyAlignment="1">
      <alignment horizontal="center" vertical="center" wrapText="1"/>
    </xf>
    <xf numFmtId="0" fontId="74" fillId="4" borderId="88" xfId="0" applyFont="1" applyFill="1" applyBorder="1" applyAlignment="1">
      <alignment horizontal="justify" vertical="center" wrapText="1"/>
    </xf>
    <xf numFmtId="0" fontId="74" fillId="4" borderId="89" xfId="0" applyFont="1" applyFill="1" applyBorder="1" applyAlignment="1">
      <alignment horizontal="justify" vertical="center" wrapText="1"/>
    </xf>
    <xf numFmtId="0" fontId="31" fillId="0" borderId="182" xfId="0" applyFont="1" applyBorder="1" applyAlignment="1" applyProtection="1">
      <alignment horizontal="center" vertical="center"/>
      <protection locked="0"/>
    </xf>
    <xf numFmtId="0" fontId="31" fillId="0" borderId="117" xfId="0" applyFont="1" applyBorder="1" applyAlignment="1" applyProtection="1">
      <alignment horizontal="center" vertical="center"/>
      <protection locked="0"/>
    </xf>
    <xf numFmtId="0" fontId="31" fillId="0" borderId="121" xfId="0" applyFont="1" applyBorder="1" applyAlignment="1" applyProtection="1">
      <alignment horizontal="center" vertical="center"/>
      <protection locked="0"/>
    </xf>
    <xf numFmtId="0" fontId="31" fillId="0" borderId="183" xfId="0" applyFont="1" applyBorder="1" applyAlignment="1" applyProtection="1">
      <alignment horizontal="center" vertical="center"/>
      <protection locked="0"/>
    </xf>
    <xf numFmtId="49" fontId="14" fillId="0" borderId="176" xfId="0" applyNumberFormat="1" applyFont="1" applyBorder="1" applyAlignment="1">
      <alignment horizontal="center" vertical="center" wrapText="1"/>
    </xf>
    <xf numFmtId="49" fontId="14" fillId="0" borderId="165" xfId="0" applyNumberFormat="1" applyFont="1" applyBorder="1" applyAlignment="1">
      <alignment horizontal="center" vertical="center" wrapText="1"/>
    </xf>
    <xf numFmtId="0" fontId="17" fillId="0" borderId="55" xfId="0" applyFont="1" applyBorder="1" applyAlignment="1">
      <alignment horizontal="center" vertical="center" wrapText="1"/>
    </xf>
    <xf numFmtId="0" fontId="17" fillId="0" borderId="156" xfId="0" applyFont="1" applyBorder="1" applyAlignment="1">
      <alignment horizontal="center" vertical="center" wrapText="1"/>
    </xf>
    <xf numFmtId="0" fontId="17" fillId="0" borderId="181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156" xfId="0" applyFont="1" applyBorder="1" applyAlignment="1">
      <alignment horizontal="center" vertical="center" wrapText="1"/>
    </xf>
    <xf numFmtId="0" fontId="19" fillId="0" borderId="181" xfId="0" applyFont="1" applyBorder="1" applyAlignment="1">
      <alignment horizontal="center" vertical="center" wrapText="1"/>
    </xf>
    <xf numFmtId="0" fontId="21" fillId="0" borderId="55" xfId="0" applyFont="1" applyBorder="1" applyAlignment="1" applyProtection="1">
      <alignment horizontal="center" vertical="center" wrapText="1"/>
      <protection locked="0"/>
    </xf>
    <xf numFmtId="0" fontId="21" fillId="0" borderId="156" xfId="0" applyFont="1" applyBorder="1" applyAlignment="1" applyProtection="1">
      <alignment horizontal="center" vertical="center" wrapText="1"/>
      <protection locked="0"/>
    </xf>
    <xf numFmtId="0" fontId="21" fillId="0" borderId="181" xfId="0" applyFont="1" applyBorder="1" applyAlignment="1" applyProtection="1">
      <alignment horizontal="center" vertical="center" wrapText="1"/>
      <protection locked="0"/>
    </xf>
    <xf numFmtId="0" fontId="17" fillId="0" borderId="55" xfId="0" applyFont="1" applyBorder="1" applyAlignment="1" applyProtection="1">
      <alignment horizontal="center" vertical="center" wrapText="1"/>
      <protection locked="0"/>
    </xf>
    <xf numFmtId="0" fontId="17" fillId="0" borderId="156" xfId="0" applyFont="1" applyBorder="1" applyAlignment="1" applyProtection="1">
      <alignment horizontal="center" vertical="center" wrapText="1"/>
      <protection locked="0"/>
    </xf>
    <xf numFmtId="0" fontId="17" fillId="0" borderId="181" xfId="0" applyFont="1" applyBorder="1" applyAlignment="1" applyProtection="1">
      <alignment horizontal="center" vertical="center" wrapText="1"/>
      <protection locked="0"/>
    </xf>
    <xf numFmtId="0" fontId="17" fillId="0" borderId="6" xfId="0" applyFont="1" applyBorder="1" applyAlignment="1" applyProtection="1">
      <alignment horizontal="center" vertical="center" wrapText="1"/>
      <protection locked="0"/>
    </xf>
    <xf numFmtId="0" fontId="17" fillId="0" borderId="88" xfId="0" applyFont="1" applyBorder="1" applyAlignment="1" applyProtection="1">
      <alignment horizontal="center" vertical="center" wrapText="1"/>
      <protection locked="0"/>
    </xf>
    <xf numFmtId="0" fontId="17" fillId="0" borderId="89" xfId="0" applyFont="1" applyBorder="1" applyAlignment="1" applyProtection="1">
      <alignment horizontal="center" vertical="center" wrapText="1"/>
      <protection locked="0"/>
    </xf>
    <xf numFmtId="0" fontId="17" fillId="0" borderId="184" xfId="0" applyFont="1" applyBorder="1" applyAlignment="1" applyProtection="1">
      <alignment horizontal="center" vertical="center" wrapText="1"/>
      <protection locked="0"/>
    </xf>
    <xf numFmtId="0" fontId="17" fillId="0" borderId="174" xfId="0" applyFont="1" applyBorder="1" applyAlignment="1" applyProtection="1">
      <alignment horizontal="center" vertical="center" wrapText="1"/>
      <protection locked="0"/>
    </xf>
    <xf numFmtId="0" fontId="17" fillId="0" borderId="175" xfId="0" applyFont="1" applyBorder="1" applyAlignment="1" applyProtection="1">
      <alignment horizontal="center" vertical="center" wrapText="1"/>
      <protection locked="0"/>
    </xf>
    <xf numFmtId="0" fontId="35" fillId="0" borderId="25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 wrapText="1"/>
    </xf>
    <xf numFmtId="0" fontId="17" fillId="0" borderId="164" xfId="0" applyFont="1" applyBorder="1" applyAlignment="1">
      <alignment horizontal="center" vertical="center" wrapText="1"/>
    </xf>
    <xf numFmtId="0" fontId="17" fillId="0" borderId="176" xfId="0" applyFont="1" applyBorder="1" applyAlignment="1">
      <alignment horizontal="center" vertical="center" wrapText="1"/>
    </xf>
    <xf numFmtId="0" fontId="17" fillId="0" borderId="165" xfId="0" applyFont="1" applyBorder="1" applyAlignment="1">
      <alignment horizontal="center" vertical="center" wrapText="1"/>
    </xf>
    <xf numFmtId="0" fontId="23" fillId="0" borderId="7" xfId="0" applyFont="1" applyBorder="1" applyAlignment="1" applyProtection="1">
      <alignment horizontal="center" vertical="center" textRotation="90"/>
      <protection locked="0"/>
    </xf>
    <xf numFmtId="0" fontId="23" fillId="0" borderId="1" xfId="0" applyFont="1" applyBorder="1" applyAlignment="1" applyProtection="1">
      <alignment horizontal="center" vertical="center" textRotation="90"/>
      <protection locked="0"/>
    </xf>
    <xf numFmtId="0" fontId="23" fillId="0" borderId="8" xfId="0" applyFont="1" applyBorder="1" applyAlignment="1" applyProtection="1">
      <alignment horizontal="center" vertical="center" textRotation="90"/>
      <protection locked="0"/>
    </xf>
    <xf numFmtId="0" fontId="23" fillId="0" borderId="9" xfId="0" applyFont="1" applyBorder="1" applyAlignment="1" applyProtection="1">
      <alignment horizontal="center" vertical="center" textRotation="90"/>
      <protection locked="0"/>
    </xf>
    <xf numFmtId="0" fontId="23" fillId="0" borderId="0" xfId="0" applyFont="1" applyAlignment="1" applyProtection="1">
      <alignment horizontal="center" vertical="center" textRotation="90"/>
      <protection locked="0"/>
    </xf>
    <xf numFmtId="0" fontId="23" fillId="0" borderId="10" xfId="0" applyFont="1" applyBorder="1" applyAlignment="1" applyProtection="1">
      <alignment horizontal="center" vertical="center" textRotation="90"/>
      <protection locked="0"/>
    </xf>
    <xf numFmtId="0" fontId="23" fillId="0" borderId="160" xfId="0" applyFont="1" applyBorder="1" applyAlignment="1" applyProtection="1">
      <alignment horizontal="center" vertical="center" textRotation="90"/>
      <protection locked="0"/>
    </xf>
    <xf numFmtId="0" fontId="23" fillId="0" borderId="146" xfId="0" applyFont="1" applyBorder="1" applyAlignment="1" applyProtection="1">
      <alignment horizontal="center" vertical="center" textRotation="90"/>
      <protection locked="0"/>
    </xf>
    <xf numFmtId="0" fontId="23" fillId="0" borderId="161" xfId="0" applyFont="1" applyBorder="1" applyAlignment="1" applyProtection="1">
      <alignment horizontal="center" vertical="center" textRotation="90"/>
      <protection locked="0"/>
    </xf>
    <xf numFmtId="0" fontId="31" fillId="5" borderId="25" xfId="0" applyFont="1" applyFill="1" applyBorder="1" applyAlignment="1" applyProtection="1">
      <alignment horizontal="left" vertical="center" wrapText="1"/>
      <protection locked="0"/>
    </xf>
    <xf numFmtId="0" fontId="31" fillId="5" borderId="27" xfId="0" applyFont="1" applyFill="1" applyBorder="1" applyAlignment="1" applyProtection="1">
      <alignment horizontal="left" vertical="center" wrapText="1"/>
      <protection locked="0"/>
    </xf>
    <xf numFmtId="0" fontId="31" fillId="5" borderId="26" xfId="0" applyFont="1" applyFill="1" applyBorder="1" applyAlignment="1" applyProtection="1">
      <alignment horizontal="left" vertical="center" wrapText="1"/>
      <protection locked="0"/>
    </xf>
    <xf numFmtId="0" fontId="31" fillId="0" borderId="164" xfId="0" applyFont="1" applyBorder="1" applyAlignment="1" applyProtection="1">
      <alignment horizontal="left" vertical="center" wrapText="1"/>
      <protection locked="0"/>
    </xf>
    <xf numFmtId="0" fontId="31" fillId="0" borderId="176" xfId="0" applyFont="1" applyBorder="1" applyAlignment="1" applyProtection="1">
      <alignment horizontal="left" vertical="center" wrapText="1"/>
      <protection locked="0"/>
    </xf>
    <xf numFmtId="0" fontId="31" fillId="0" borderId="165" xfId="0" applyFont="1" applyBorder="1" applyAlignment="1" applyProtection="1">
      <alignment horizontal="left" vertical="center" wrapText="1"/>
      <protection locked="0"/>
    </xf>
    <xf numFmtId="0" fontId="17" fillId="0" borderId="55" xfId="0" applyFont="1" applyBorder="1" applyAlignment="1" applyProtection="1">
      <alignment horizontal="left" vertical="center" wrapText="1"/>
      <protection locked="0"/>
    </xf>
    <xf numFmtId="0" fontId="17" fillId="0" borderId="156" xfId="0" applyFont="1" applyBorder="1" applyAlignment="1" applyProtection="1">
      <alignment horizontal="left" vertical="center" wrapText="1"/>
      <protection locked="0"/>
    </xf>
    <xf numFmtId="0" fontId="17" fillId="0" borderId="181" xfId="0" applyFont="1" applyBorder="1" applyAlignment="1" applyProtection="1">
      <alignment horizontal="left" vertical="center" wrapText="1"/>
      <protection locked="0"/>
    </xf>
    <xf numFmtId="0" fontId="31" fillId="0" borderId="55" xfId="0" applyFont="1" applyBorder="1" applyAlignment="1">
      <alignment horizontal="center" vertical="center" wrapText="1"/>
    </xf>
    <xf numFmtId="0" fontId="31" fillId="0" borderId="156" xfId="0" applyFont="1" applyBorder="1" applyAlignment="1">
      <alignment horizontal="center" vertical="center" wrapText="1"/>
    </xf>
    <xf numFmtId="0" fontId="31" fillId="0" borderId="181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21" fillId="0" borderId="156" xfId="0" applyFont="1" applyBorder="1" applyAlignment="1">
      <alignment horizontal="center" vertical="center" wrapText="1"/>
    </xf>
    <xf numFmtId="0" fontId="21" fillId="0" borderId="181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102" xfId="0" applyFont="1" applyBorder="1" applyAlignment="1">
      <alignment horizontal="center" vertical="center" wrapText="1"/>
    </xf>
    <xf numFmtId="0" fontId="23" fillId="0" borderId="5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2" xfId="0" applyFont="1" applyBorder="1" applyAlignment="1" applyProtection="1">
      <alignment horizontal="center" vertical="center" wrapText="1"/>
      <protection locked="0"/>
    </xf>
    <xf numFmtId="0" fontId="14" fillId="0" borderId="102" xfId="0" applyFont="1" applyBorder="1" applyAlignment="1" applyProtection="1">
      <alignment horizontal="center" vertical="center" wrapText="1"/>
      <protection locked="0"/>
    </xf>
    <xf numFmtId="0" fontId="14" fillId="0" borderId="54" xfId="0" applyFont="1" applyBorder="1" applyAlignment="1">
      <alignment horizontal="center" vertical="center" wrapText="1"/>
    </xf>
    <xf numFmtId="0" fontId="14" fillId="0" borderId="157" xfId="0" applyFont="1" applyBorder="1" applyAlignment="1" applyProtection="1">
      <alignment horizontal="center" vertical="center" wrapText="1"/>
      <protection locked="0"/>
    </xf>
    <xf numFmtId="0" fontId="23" fillId="0" borderId="157" xfId="0" applyFont="1" applyBorder="1" applyAlignment="1" applyProtection="1">
      <alignment horizontal="center" vertical="center" wrapText="1"/>
      <protection locked="0"/>
    </xf>
    <xf numFmtId="0" fontId="14" fillId="0" borderId="51" xfId="0" applyFont="1" applyBorder="1" applyAlignment="1" applyProtection="1">
      <alignment horizontal="center" vertical="center" wrapText="1"/>
      <protection locked="0"/>
    </xf>
    <xf numFmtId="0" fontId="14" fillId="0" borderId="106" xfId="0" applyFont="1" applyBorder="1" applyAlignment="1" applyProtection="1">
      <alignment horizontal="center" vertical="center" wrapText="1"/>
      <protection locked="0"/>
    </xf>
    <xf numFmtId="0" fontId="14" fillId="0" borderId="51" xfId="0" applyFont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14" fillId="0" borderId="45" xfId="0" applyFont="1" applyBorder="1" applyAlignment="1" applyProtection="1">
      <alignment horizontal="center" vertical="center" wrapText="1"/>
      <protection locked="0"/>
    </xf>
    <xf numFmtId="0" fontId="14" fillId="0" borderId="150" xfId="0" applyFont="1" applyBorder="1" applyAlignment="1" applyProtection="1">
      <alignment horizontal="center" vertical="center" wrapText="1"/>
      <protection locked="0"/>
    </xf>
    <xf numFmtId="0" fontId="14" fillId="0" borderId="102" xfId="0" applyFont="1" applyBorder="1" applyAlignment="1" applyProtection="1">
      <alignment horizontal="center" vertical="center"/>
      <protection locked="0"/>
    </xf>
    <xf numFmtId="0" fontId="14" fillId="0" borderId="55" xfId="0" applyFont="1" applyBorder="1" applyAlignment="1" applyProtection="1">
      <alignment horizontal="left" vertical="center"/>
      <protection locked="0"/>
    </xf>
    <xf numFmtId="0" fontId="14" fillId="0" borderId="156" xfId="0" applyFont="1" applyBorder="1" applyAlignment="1" applyProtection="1">
      <alignment horizontal="left" vertical="center"/>
      <protection locked="0"/>
    </xf>
    <xf numFmtId="0" fontId="14" fillId="0" borderId="181" xfId="0" applyFont="1" applyBorder="1" applyAlignment="1" applyProtection="1">
      <alignment horizontal="left" vertical="center"/>
      <protection locked="0"/>
    </xf>
    <xf numFmtId="0" fontId="14" fillId="0" borderId="55" xfId="0" applyFont="1" applyBorder="1" applyAlignment="1" applyProtection="1">
      <alignment horizontal="left" vertical="center" wrapText="1"/>
      <protection locked="0"/>
    </xf>
    <xf numFmtId="0" fontId="14" fillId="0" borderId="156" xfId="0" applyFont="1" applyBorder="1" applyAlignment="1" applyProtection="1">
      <alignment horizontal="left" vertical="center" wrapText="1"/>
      <protection locked="0"/>
    </xf>
    <xf numFmtId="0" fontId="14" fillId="0" borderId="181" xfId="0" applyFont="1" applyBorder="1" applyAlignment="1" applyProtection="1">
      <alignment horizontal="left" vertical="center" wrapText="1"/>
      <protection locked="0"/>
    </xf>
    <xf numFmtId="0" fontId="23" fillId="0" borderId="55" xfId="0" applyFont="1" applyBorder="1" applyAlignment="1" applyProtection="1">
      <alignment horizontal="center" vertical="center"/>
      <protection locked="0"/>
    </xf>
    <xf numFmtId="0" fontId="23" fillId="0" borderId="83" xfId="0" applyFont="1" applyBorder="1" applyAlignment="1" applyProtection="1">
      <alignment horizontal="center" vertical="center"/>
      <protection locked="0"/>
    </xf>
    <xf numFmtId="0" fontId="14" fillId="0" borderId="100" xfId="0" applyFont="1" applyBorder="1" applyAlignment="1" applyProtection="1">
      <alignment horizontal="center" vertical="center"/>
      <protection locked="0"/>
    </xf>
    <xf numFmtId="0" fontId="14" fillId="0" borderId="101" xfId="0" applyFont="1" applyBorder="1" applyAlignment="1" applyProtection="1">
      <alignment horizontal="center" vertical="center"/>
      <protection locked="0"/>
    </xf>
    <xf numFmtId="0" fontId="14" fillId="0" borderId="168" xfId="0" applyFont="1" applyBorder="1" applyAlignment="1" applyProtection="1">
      <alignment horizontal="center" vertical="center"/>
      <protection locked="0"/>
    </xf>
    <xf numFmtId="0" fontId="14" fillId="0" borderId="170" xfId="0" applyFont="1" applyBorder="1" applyAlignment="1" applyProtection="1">
      <alignment horizontal="center" vertical="center"/>
      <protection locked="0"/>
    </xf>
    <xf numFmtId="0" fontId="14" fillId="0" borderId="55" xfId="0" applyFont="1" applyBorder="1" applyAlignment="1" applyProtection="1">
      <alignment horizontal="center" vertical="center"/>
      <protection locked="0"/>
    </xf>
    <xf numFmtId="0" fontId="14" fillId="0" borderId="83" xfId="0" applyFont="1" applyBorder="1" applyAlignment="1" applyProtection="1">
      <alignment horizontal="center" vertical="center"/>
      <protection locked="0"/>
    </xf>
    <xf numFmtId="0" fontId="23" fillId="0" borderId="55" xfId="0" applyFont="1" applyBorder="1" applyAlignment="1" applyProtection="1">
      <alignment horizontal="left" vertical="center" wrapText="1"/>
      <protection locked="0"/>
    </xf>
    <xf numFmtId="0" fontId="23" fillId="0" borderId="156" xfId="0" applyFont="1" applyBorder="1" applyAlignment="1" applyProtection="1">
      <alignment horizontal="left" vertical="center" wrapText="1"/>
      <protection locked="0"/>
    </xf>
    <xf numFmtId="0" fontId="23" fillId="0" borderId="181" xfId="0" applyFont="1" applyBorder="1" applyAlignment="1" applyProtection="1">
      <alignment horizontal="left" vertical="center" wrapText="1"/>
      <protection locked="0"/>
    </xf>
    <xf numFmtId="1" fontId="14" fillId="0" borderId="47" xfId="0" applyNumberFormat="1" applyFont="1" applyBorder="1" applyAlignment="1">
      <alignment horizontal="center" vertical="center" wrapText="1"/>
    </xf>
    <xf numFmtId="1" fontId="14" fillId="0" borderId="48" xfId="0" applyNumberFormat="1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14" fillId="0" borderId="47" xfId="0" applyFont="1" applyBorder="1" applyAlignment="1" applyProtection="1">
      <alignment horizontal="center" vertical="center" wrapText="1"/>
      <protection locked="0"/>
    </xf>
    <xf numFmtId="0" fontId="14" fillId="0" borderId="48" xfId="0" applyFont="1" applyBorder="1" applyAlignment="1" applyProtection="1">
      <alignment horizontal="center" vertical="center" wrapText="1"/>
      <protection locked="0"/>
    </xf>
    <xf numFmtId="1" fontId="23" fillId="0" borderId="38" xfId="0" applyNumberFormat="1" applyFont="1" applyBorder="1" applyAlignment="1">
      <alignment horizontal="center" vertical="center" wrapText="1"/>
    </xf>
    <xf numFmtId="1" fontId="23" fillId="0" borderId="39" xfId="0" applyNumberFormat="1" applyFont="1" applyBorder="1" applyAlignment="1">
      <alignment horizontal="center" vertical="center" wrapText="1"/>
    </xf>
    <xf numFmtId="1" fontId="23" fillId="0" borderId="23" xfId="0" applyNumberFormat="1" applyFont="1" applyBorder="1" applyAlignment="1">
      <alignment horizontal="center" vertical="center" wrapText="1"/>
    </xf>
    <xf numFmtId="1" fontId="23" fillId="0" borderId="26" xfId="0" applyNumberFormat="1" applyFont="1" applyBorder="1" applyAlignment="1">
      <alignment horizontal="center" vertical="center" wrapText="1"/>
    </xf>
    <xf numFmtId="0" fontId="14" fillId="0" borderId="6" xfId="0" applyFont="1" applyBorder="1" applyAlignment="1" applyProtection="1">
      <alignment horizontal="center" vertical="center"/>
      <protection locked="0"/>
    </xf>
    <xf numFmtId="0" fontId="14" fillId="0" borderId="89" xfId="0" applyFont="1" applyBorder="1" applyAlignment="1" applyProtection="1">
      <alignment horizontal="center" vertical="center"/>
      <protection locked="0"/>
    </xf>
    <xf numFmtId="49" fontId="14" fillId="0" borderId="55" xfId="0" applyNumberFormat="1" applyFont="1" applyBorder="1" applyAlignment="1" applyProtection="1">
      <alignment horizontal="center" vertical="center"/>
      <protection locked="0"/>
    </xf>
    <xf numFmtId="49" fontId="14" fillId="0" borderId="83" xfId="0" applyNumberFormat="1" applyFont="1" applyBorder="1" applyAlignment="1" applyProtection="1">
      <alignment horizontal="center" vertical="center"/>
      <protection locked="0"/>
    </xf>
    <xf numFmtId="0" fontId="14" fillId="0" borderId="6" xfId="0" applyFont="1" applyBorder="1" applyAlignment="1" applyProtection="1">
      <alignment horizontal="left" vertical="center" wrapText="1"/>
      <protection locked="0"/>
    </xf>
    <xf numFmtId="0" fontId="14" fillId="0" borderId="88" xfId="0" applyFont="1" applyBorder="1" applyAlignment="1" applyProtection="1">
      <alignment horizontal="left" vertical="center" wrapText="1"/>
      <protection locked="0"/>
    </xf>
    <xf numFmtId="0" fontId="14" fillId="0" borderId="89" xfId="0" applyFont="1" applyBorder="1" applyAlignment="1" applyProtection="1">
      <alignment horizontal="left" vertical="center" wrapText="1"/>
      <protection locked="0"/>
    </xf>
    <xf numFmtId="0" fontId="23" fillId="0" borderId="25" xfId="0" applyFont="1" applyBorder="1" applyAlignment="1" applyProtection="1">
      <alignment horizontal="left" vertical="center" wrapText="1"/>
      <protection locked="0"/>
    </xf>
    <xf numFmtId="0" fontId="23" fillId="0" borderId="27" xfId="0" applyFont="1" applyBorder="1" applyAlignment="1" applyProtection="1">
      <alignment horizontal="left" vertical="center" wrapText="1"/>
      <protection locked="0"/>
    </xf>
    <xf numFmtId="0" fontId="23" fillId="0" borderId="26" xfId="0" applyFont="1" applyBorder="1" applyAlignment="1" applyProtection="1">
      <alignment horizontal="left" vertical="center" wrapText="1"/>
      <protection locked="0"/>
    </xf>
    <xf numFmtId="0" fontId="23" fillId="0" borderId="168" xfId="0" applyFont="1" applyBorder="1" applyAlignment="1" applyProtection="1">
      <alignment horizontal="left" vertical="center" wrapText="1"/>
      <protection locked="0"/>
    </xf>
    <xf numFmtId="0" fontId="23" fillId="0" borderId="169" xfId="0" applyFont="1" applyBorder="1" applyAlignment="1" applyProtection="1">
      <alignment horizontal="left" vertical="center" wrapText="1"/>
      <protection locked="0"/>
    </xf>
    <xf numFmtId="0" fontId="23" fillId="0" borderId="170" xfId="0" applyFont="1" applyBorder="1" applyAlignment="1" applyProtection="1">
      <alignment horizontal="left" vertical="center" wrapText="1"/>
      <protection locked="0"/>
    </xf>
    <xf numFmtId="49" fontId="14" fillId="0" borderId="6" xfId="0" applyNumberFormat="1" applyFont="1" applyBorder="1" applyAlignment="1" applyProtection="1">
      <alignment horizontal="center" vertical="center"/>
      <protection locked="0"/>
    </xf>
    <xf numFmtId="49" fontId="14" fillId="0" borderId="89" xfId="0" applyNumberFormat="1" applyFont="1" applyBorder="1" applyAlignment="1" applyProtection="1">
      <alignment horizontal="center" vertical="center"/>
      <protection locked="0"/>
    </xf>
    <xf numFmtId="49" fontId="23" fillId="0" borderId="90" xfId="0" applyNumberFormat="1" applyFont="1" applyBorder="1" applyAlignment="1" applyProtection="1">
      <alignment horizontal="center" vertical="center"/>
      <protection locked="0"/>
    </xf>
    <xf numFmtId="49" fontId="23" fillId="0" borderId="87" xfId="0" applyNumberFormat="1" applyFont="1" applyBorder="1" applyAlignment="1" applyProtection="1">
      <alignment horizontal="center" vertical="center"/>
      <protection locked="0"/>
    </xf>
    <xf numFmtId="49" fontId="23" fillId="0" borderId="25" xfId="0" applyNumberFormat="1" applyFont="1" applyBorder="1" applyAlignment="1" applyProtection="1">
      <alignment horizontal="center" vertical="center"/>
      <protection locked="0"/>
    </xf>
    <xf numFmtId="49" fontId="23" fillId="0" borderId="26" xfId="0" applyNumberFormat="1" applyFont="1" applyBorder="1" applyAlignment="1" applyProtection="1">
      <alignment horizontal="center" vertical="center"/>
      <protection locked="0"/>
    </xf>
    <xf numFmtId="0" fontId="14" fillId="0" borderId="49" xfId="0" applyFont="1" applyBorder="1" applyAlignment="1" applyProtection="1">
      <alignment horizontal="center" vertical="center" wrapText="1"/>
      <protection locked="0"/>
    </xf>
    <xf numFmtId="0" fontId="14" fillId="0" borderId="49" xfId="0" applyFont="1" applyBorder="1" applyAlignment="1" applyProtection="1">
      <alignment horizontal="center" vertical="center"/>
      <protection locked="0"/>
    </xf>
    <xf numFmtId="0" fontId="14" fillId="0" borderId="52" xfId="0" applyFont="1" applyBorder="1" applyAlignment="1" applyProtection="1">
      <alignment horizontal="center" vertical="center" wrapText="1"/>
      <protection locked="0"/>
    </xf>
    <xf numFmtId="1" fontId="14" fillId="0" borderId="50" xfId="0" applyNumberFormat="1" applyFont="1" applyBorder="1" applyAlignment="1">
      <alignment horizontal="center" vertical="center" wrapText="1"/>
    </xf>
    <xf numFmtId="1" fontId="14" fillId="0" borderId="51" xfId="0" applyNumberFormat="1" applyFont="1" applyBorder="1" applyAlignment="1">
      <alignment horizontal="center" vertical="center" wrapText="1"/>
    </xf>
    <xf numFmtId="1" fontId="23" fillId="0" borderId="25" xfId="0" applyNumberFormat="1" applyFont="1" applyBorder="1" applyAlignment="1">
      <alignment horizontal="center" vertical="center" wrapText="1"/>
    </xf>
    <xf numFmtId="1" fontId="23" fillId="0" borderId="24" xfId="0" applyNumberFormat="1" applyFont="1" applyBorder="1" applyAlignment="1">
      <alignment horizontal="center" vertical="center" wrapText="1"/>
    </xf>
    <xf numFmtId="1" fontId="23" fillId="0" borderId="90" xfId="0" applyNumberFormat="1" applyFont="1" applyBorder="1" applyAlignment="1">
      <alignment horizontal="center" vertical="center" wrapText="1"/>
    </xf>
    <xf numFmtId="1" fontId="23" fillId="0" borderId="91" xfId="0" applyNumberFormat="1" applyFont="1" applyBorder="1" applyAlignment="1">
      <alignment horizontal="center" vertical="center" wrapText="1"/>
    </xf>
    <xf numFmtId="1" fontId="23" fillId="0" borderId="55" xfId="0" applyNumberFormat="1" applyFont="1" applyBorder="1" applyAlignment="1">
      <alignment horizontal="center" vertical="center" wrapText="1"/>
    </xf>
    <xf numFmtId="1" fontId="23" fillId="0" borderId="54" xfId="0" applyNumberFormat="1" applyFont="1" applyBorder="1" applyAlignment="1">
      <alignment horizontal="center" vertical="center" wrapText="1"/>
    </xf>
    <xf numFmtId="1" fontId="14" fillId="0" borderId="55" xfId="0" applyNumberFormat="1" applyFont="1" applyBorder="1" applyAlignment="1">
      <alignment horizontal="center" vertical="center" wrapText="1"/>
    </xf>
    <xf numFmtId="1" fontId="14" fillId="0" borderId="54" xfId="0" applyNumberFormat="1" applyFont="1" applyBorder="1" applyAlignment="1">
      <alignment horizontal="center" vertical="center" wrapText="1"/>
    </xf>
    <xf numFmtId="0" fontId="14" fillId="0" borderId="82" xfId="0" applyFont="1" applyBorder="1" applyAlignment="1">
      <alignment horizontal="center" vertical="center" wrapText="1"/>
    </xf>
    <xf numFmtId="0" fontId="14" fillId="0" borderId="83" xfId="0" applyFont="1" applyBorder="1" applyAlignment="1">
      <alignment horizontal="center" vertical="center" wrapText="1"/>
    </xf>
    <xf numFmtId="0" fontId="14" fillId="0" borderId="50" xfId="0" applyFont="1" applyBorder="1" applyAlignment="1" applyProtection="1">
      <alignment horizontal="center" vertical="center" wrapText="1"/>
      <protection locked="0"/>
    </xf>
    <xf numFmtId="0" fontId="31" fillId="0" borderId="72" xfId="0" applyFont="1" applyBorder="1" applyAlignment="1" applyProtection="1">
      <alignment horizontal="center" vertical="center"/>
      <protection locked="0"/>
    </xf>
    <xf numFmtId="49" fontId="23" fillId="0" borderId="84" xfId="0" applyNumberFormat="1" applyFont="1" applyBorder="1" applyAlignment="1" applyProtection="1">
      <alignment horizontal="center" vertical="center"/>
      <protection locked="0"/>
    </xf>
    <xf numFmtId="49" fontId="23" fillId="0" borderId="85" xfId="0" applyNumberFormat="1" applyFont="1" applyBorder="1" applyAlignment="1" applyProtection="1">
      <alignment horizontal="center" vertical="center"/>
      <protection locked="0"/>
    </xf>
    <xf numFmtId="49" fontId="14" fillId="0" borderId="100" xfId="0" applyNumberFormat="1" applyFont="1" applyBorder="1" applyAlignment="1" applyProtection="1">
      <alignment horizontal="center" vertical="center"/>
      <protection locked="0"/>
    </xf>
    <xf numFmtId="49" fontId="14" fillId="0" borderId="94" xfId="0" applyNumberFormat="1" applyFont="1" applyBorder="1" applyAlignment="1" applyProtection="1">
      <alignment horizontal="center" vertical="center"/>
      <protection locked="0"/>
    </xf>
    <xf numFmtId="49" fontId="23" fillId="0" borderId="100" xfId="0" applyNumberFormat="1" applyFont="1" applyBorder="1" applyAlignment="1" applyProtection="1">
      <alignment horizontal="center" vertical="center"/>
      <protection locked="0"/>
    </xf>
    <xf numFmtId="49" fontId="23" fillId="0" borderId="94" xfId="0" applyNumberFormat="1" applyFont="1" applyBorder="1" applyAlignment="1" applyProtection="1">
      <alignment horizontal="center" vertical="center"/>
      <protection locked="0"/>
    </xf>
    <xf numFmtId="0" fontId="23" fillId="0" borderId="48" xfId="0" applyFont="1" applyBorder="1" applyAlignment="1" applyProtection="1">
      <alignment horizontal="center" vertical="center" wrapText="1"/>
      <protection locked="0"/>
    </xf>
    <xf numFmtId="49" fontId="23" fillId="5" borderId="28" xfId="0" applyNumberFormat="1" applyFont="1" applyFill="1" applyBorder="1" applyAlignment="1" applyProtection="1">
      <alignment horizontal="center" vertical="center"/>
      <protection locked="0"/>
    </xf>
    <xf numFmtId="49" fontId="23" fillId="5" borderId="13" xfId="0" applyNumberFormat="1" applyFont="1" applyFill="1" applyBorder="1" applyAlignment="1" applyProtection="1">
      <alignment horizontal="center" vertical="center"/>
      <protection locked="0"/>
    </xf>
    <xf numFmtId="0" fontId="14" fillId="0" borderId="97" xfId="0" applyFont="1" applyBorder="1" applyAlignment="1" applyProtection="1">
      <alignment horizontal="center" vertical="center" textRotation="90" wrapText="1"/>
      <protection locked="0"/>
    </xf>
    <xf numFmtId="0" fontId="14" fillId="0" borderId="19" xfId="0" applyFont="1" applyBorder="1" applyAlignment="1" applyProtection="1">
      <alignment horizontal="center" vertical="center" textRotation="90" wrapText="1"/>
      <protection locked="0"/>
    </xf>
    <xf numFmtId="0" fontId="14" fillId="0" borderId="14" xfId="0" applyFont="1" applyBorder="1" applyAlignment="1" applyProtection="1">
      <alignment horizontal="center" vertical="center" textRotation="90" wrapText="1"/>
      <protection locked="0"/>
    </xf>
    <xf numFmtId="0" fontId="14" fillId="0" borderId="16" xfId="0" applyFont="1" applyBorder="1" applyAlignment="1" applyProtection="1">
      <alignment horizontal="center" vertical="center" textRotation="90" wrapText="1"/>
      <protection locked="0"/>
    </xf>
    <xf numFmtId="0" fontId="14" fillId="0" borderId="15" xfId="0" applyFont="1" applyBorder="1" applyAlignment="1" applyProtection="1">
      <alignment horizontal="center" vertical="center" textRotation="90" wrapText="1"/>
      <protection locked="0"/>
    </xf>
    <xf numFmtId="0" fontId="14" fillId="0" borderId="20" xfId="0" applyFont="1" applyBorder="1" applyAlignment="1" applyProtection="1">
      <alignment horizontal="center" vertical="center" textRotation="90" wrapText="1"/>
      <protection locked="0"/>
    </xf>
    <xf numFmtId="0" fontId="19" fillId="0" borderId="22" xfId="0" applyFont="1" applyBorder="1" applyAlignment="1" applyProtection="1">
      <alignment horizontal="center" vertical="center"/>
      <protection locked="0"/>
    </xf>
    <xf numFmtId="0" fontId="19" fillId="0" borderId="29" xfId="0" applyFont="1" applyBorder="1" applyAlignment="1" applyProtection="1">
      <alignment horizontal="center" vertical="center"/>
      <protection locked="0"/>
    </xf>
    <xf numFmtId="0" fontId="19" fillId="0" borderId="30" xfId="0" applyFont="1" applyBorder="1" applyAlignment="1" applyProtection="1">
      <alignment horizontal="center" vertical="center"/>
      <protection locked="0"/>
    </xf>
    <xf numFmtId="0" fontId="19" fillId="0" borderId="40" xfId="0" applyFont="1" applyBorder="1" applyAlignment="1" applyProtection="1">
      <alignment horizontal="center" vertical="center" textRotation="90"/>
      <protection locked="0"/>
    </xf>
    <xf numFmtId="0" fontId="19" fillId="0" borderId="41" xfId="0" applyFont="1" applyBorder="1" applyAlignment="1" applyProtection="1">
      <alignment horizontal="center" vertical="center" textRotation="90"/>
      <protection locked="0"/>
    </xf>
    <xf numFmtId="0" fontId="19" fillId="0" borderId="42" xfId="0" applyFont="1" applyBorder="1" applyAlignment="1" applyProtection="1">
      <alignment horizontal="center" vertical="center" textRotation="90"/>
      <protection locked="0"/>
    </xf>
    <xf numFmtId="0" fontId="19" fillId="0" borderId="43" xfId="0" applyFont="1" applyBorder="1" applyAlignment="1" applyProtection="1">
      <alignment horizontal="center" vertical="center" textRotation="90"/>
      <protection locked="0"/>
    </xf>
    <xf numFmtId="0" fontId="19" fillId="0" borderId="107" xfId="0" applyFont="1" applyBorder="1" applyAlignment="1" applyProtection="1">
      <alignment horizontal="center" vertical="center" textRotation="90"/>
      <protection locked="0"/>
    </xf>
    <xf numFmtId="0" fontId="19" fillId="0" borderId="108" xfId="0" applyFont="1" applyBorder="1" applyAlignment="1" applyProtection="1">
      <alignment horizontal="center" vertical="center" textRotation="90"/>
      <protection locked="0"/>
    </xf>
    <xf numFmtId="0" fontId="14" fillId="0" borderId="17" xfId="0" applyFont="1" applyBorder="1" applyAlignment="1" applyProtection="1">
      <alignment horizontal="center" vertical="center" textRotation="90"/>
      <protection locked="0"/>
    </xf>
    <xf numFmtId="0" fontId="14" fillId="0" borderId="18" xfId="0" applyFont="1" applyBorder="1" applyAlignment="1" applyProtection="1">
      <alignment horizontal="center" vertical="center" textRotation="90"/>
      <protection locked="0"/>
    </xf>
    <xf numFmtId="0" fontId="14" fillId="0" borderId="4" xfId="0" applyFont="1" applyBorder="1" applyAlignment="1" applyProtection="1">
      <alignment horizontal="center" vertical="center" textRotation="90"/>
      <protection locked="0"/>
    </xf>
    <xf numFmtId="0" fontId="14" fillId="0" borderId="3" xfId="0" applyFont="1" applyBorder="1" applyAlignment="1" applyProtection="1">
      <alignment horizontal="center" vertical="center" textRotation="90"/>
      <protection locked="0"/>
    </xf>
    <xf numFmtId="0" fontId="14" fillId="0" borderId="11" xfId="0" applyFont="1" applyBorder="1" applyAlignment="1" applyProtection="1">
      <alignment horizontal="center" vertical="center" textRotation="90"/>
      <protection locked="0"/>
    </xf>
    <xf numFmtId="0" fontId="14" fillId="0" borderId="12" xfId="0" applyFont="1" applyBorder="1" applyAlignment="1" applyProtection="1">
      <alignment horizontal="center" vertical="center" textRotation="90"/>
      <protection locked="0"/>
    </xf>
    <xf numFmtId="1" fontId="23" fillId="5" borderId="39" xfId="0" applyNumberFormat="1" applyFont="1" applyFill="1" applyBorder="1" applyAlignment="1">
      <alignment horizontal="center" vertical="center" wrapText="1"/>
    </xf>
    <xf numFmtId="0" fontId="23" fillId="5" borderId="39" xfId="0" applyFont="1" applyFill="1" applyBorder="1" applyAlignment="1">
      <alignment horizontal="center" vertical="center" wrapText="1"/>
    </xf>
    <xf numFmtId="0" fontId="23" fillId="5" borderId="81" xfId="0" applyFont="1" applyFill="1" applyBorder="1" applyAlignment="1">
      <alignment horizontal="center" vertical="center" wrapText="1"/>
    </xf>
    <xf numFmtId="1" fontId="23" fillId="0" borderId="45" xfId="0" applyNumberFormat="1" applyFont="1" applyBorder="1" applyAlignment="1">
      <alignment horizontal="center" vertical="center" wrapText="1"/>
    </xf>
    <xf numFmtId="0" fontId="17" fillId="0" borderId="92" xfId="0" applyFont="1" applyBorder="1" applyAlignment="1" applyProtection="1">
      <alignment horizontal="center" vertical="center"/>
      <protection locked="0"/>
    </xf>
    <xf numFmtId="0" fontId="17" fillId="0" borderId="86" xfId="0" applyFont="1" applyBorder="1" applyAlignment="1" applyProtection="1">
      <alignment horizontal="center" vertical="center"/>
      <protection locked="0"/>
    </xf>
    <xf numFmtId="0" fontId="17" fillId="0" borderId="87" xfId="0" applyFont="1" applyBorder="1" applyAlignment="1" applyProtection="1">
      <alignment horizontal="center" vertical="center"/>
      <protection locked="0"/>
    </xf>
    <xf numFmtId="1" fontId="23" fillId="5" borderId="38" xfId="0" applyNumberFormat="1" applyFont="1" applyFill="1" applyBorder="1" applyAlignment="1">
      <alignment horizontal="center" vertical="center" wrapText="1"/>
    </xf>
    <xf numFmtId="0" fontId="14" fillId="0" borderId="90" xfId="0" applyFont="1" applyBorder="1" applyAlignment="1" applyProtection="1">
      <alignment horizontal="center" vertical="center"/>
      <protection locked="0"/>
    </xf>
    <xf numFmtId="0" fontId="14" fillId="0" borderId="87" xfId="0" applyFont="1" applyBorder="1" applyAlignment="1" applyProtection="1">
      <alignment horizontal="center" vertical="center"/>
      <protection locked="0"/>
    </xf>
    <xf numFmtId="0" fontId="23" fillId="0" borderId="7" xfId="0" applyFont="1" applyBorder="1" applyAlignment="1" applyProtection="1">
      <alignment horizontal="center" vertical="center" wrapText="1"/>
      <protection locked="0"/>
    </xf>
    <xf numFmtId="0" fontId="23" fillId="0" borderId="1" xfId="0" applyFont="1" applyBorder="1" applyAlignment="1" applyProtection="1">
      <alignment horizontal="center" vertical="center" wrapText="1"/>
      <protection locked="0"/>
    </xf>
    <xf numFmtId="0" fontId="23" fillId="0" borderId="8" xfId="0" applyFont="1" applyBorder="1" applyAlignment="1" applyProtection="1">
      <alignment horizontal="center" vertical="center" wrapText="1"/>
      <protection locked="0"/>
    </xf>
    <xf numFmtId="0" fontId="23" fillId="0" borderId="9" xfId="0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23" fillId="0" borderId="10" xfId="0" applyFont="1" applyBorder="1" applyAlignment="1" applyProtection="1">
      <alignment horizontal="center" vertical="center" wrapText="1"/>
      <protection locked="0"/>
    </xf>
    <xf numFmtId="0" fontId="23" fillId="0" borderId="160" xfId="0" applyFont="1" applyBorder="1" applyAlignment="1" applyProtection="1">
      <alignment horizontal="center" vertical="center" wrapText="1"/>
      <protection locked="0"/>
    </xf>
    <xf numFmtId="0" fontId="23" fillId="0" borderId="146" xfId="0" applyFont="1" applyBorder="1" applyAlignment="1" applyProtection="1">
      <alignment horizontal="center" vertical="center" wrapText="1"/>
      <protection locked="0"/>
    </xf>
    <xf numFmtId="0" fontId="23" fillId="0" borderId="161" xfId="0" applyFont="1" applyBorder="1" applyAlignment="1" applyProtection="1">
      <alignment horizontal="center" vertical="center" wrapText="1"/>
      <protection locked="0"/>
    </xf>
    <xf numFmtId="0" fontId="23" fillId="5" borderId="25" xfId="0" applyFont="1" applyFill="1" applyBorder="1" applyAlignment="1" applyProtection="1">
      <alignment horizontal="left" vertical="center" wrapText="1"/>
      <protection locked="0"/>
    </xf>
    <xf numFmtId="0" fontId="23" fillId="5" borderId="27" xfId="0" applyFont="1" applyFill="1" applyBorder="1" applyAlignment="1" applyProtection="1">
      <alignment horizontal="left" vertical="center" wrapText="1"/>
      <protection locked="0"/>
    </xf>
    <xf numFmtId="0" fontId="23" fillId="5" borderId="26" xfId="0" applyFont="1" applyFill="1" applyBorder="1" applyAlignment="1" applyProtection="1">
      <alignment horizontal="left" vertical="center" wrapText="1"/>
      <protection locked="0"/>
    </xf>
    <xf numFmtId="0" fontId="19" fillId="0" borderId="95" xfId="0" applyFont="1" applyBorder="1" applyAlignment="1" applyProtection="1">
      <alignment horizontal="center" textRotation="90"/>
      <protection locked="0"/>
    </xf>
    <xf numFmtId="0" fontId="19" fillId="0" borderId="96" xfId="0" applyFont="1" applyBorder="1" applyAlignment="1" applyProtection="1">
      <alignment horizontal="center" textRotation="90"/>
      <protection locked="0"/>
    </xf>
    <xf numFmtId="0" fontId="23" fillId="5" borderId="38" xfId="0" applyFont="1" applyFill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17" fillId="0" borderId="25" xfId="0" applyFont="1" applyBorder="1" applyAlignment="1" applyProtection="1">
      <alignment horizontal="center" vertical="center"/>
      <protection locked="0"/>
    </xf>
    <xf numFmtId="0" fontId="17" fillId="0" borderId="27" xfId="0" applyFont="1" applyBorder="1" applyAlignment="1" applyProtection="1">
      <alignment horizontal="center" vertical="center"/>
      <protection locked="0"/>
    </xf>
    <xf numFmtId="0" fontId="17" fillId="0" borderId="26" xfId="0" applyFont="1" applyBorder="1" applyAlignment="1" applyProtection="1">
      <alignment horizontal="center" vertical="center"/>
      <protection locked="0"/>
    </xf>
    <xf numFmtId="0" fontId="17" fillId="0" borderId="90" xfId="0" applyFont="1" applyBorder="1" applyAlignment="1" applyProtection="1">
      <alignment horizontal="center" vertical="center"/>
      <protection locked="0"/>
    </xf>
    <xf numFmtId="0" fontId="17" fillId="0" borderId="91" xfId="0" applyFont="1" applyBorder="1" applyAlignment="1" applyProtection="1">
      <alignment horizontal="center" vertical="center"/>
      <protection locked="0"/>
    </xf>
    <xf numFmtId="0" fontId="23" fillId="5" borderId="23" xfId="0" applyFont="1" applyFill="1" applyBorder="1" applyAlignment="1">
      <alignment horizontal="center" vertical="center" wrapText="1"/>
    </xf>
    <xf numFmtId="0" fontId="14" fillId="0" borderId="91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9" fillId="0" borderId="51" xfId="0" applyFont="1" applyBorder="1" applyAlignment="1" applyProtection="1">
      <alignment horizontal="center" textRotation="90"/>
      <protection locked="0"/>
    </xf>
    <xf numFmtId="0" fontId="23" fillId="5" borderId="24" xfId="0" applyFont="1" applyFill="1" applyBorder="1" applyAlignment="1">
      <alignment horizontal="center" vertical="center" wrapText="1"/>
    </xf>
    <xf numFmtId="0" fontId="21" fillId="0" borderId="25" xfId="0" applyFont="1" applyBorder="1" applyAlignment="1" applyProtection="1">
      <alignment horizontal="center" vertical="center" wrapText="1"/>
      <protection locked="0"/>
    </xf>
    <xf numFmtId="0" fontId="21" fillId="0" borderId="27" xfId="0" applyFont="1" applyBorder="1" applyAlignment="1" applyProtection="1">
      <alignment horizontal="center" vertical="center" wrapText="1"/>
      <protection locked="0"/>
    </xf>
    <xf numFmtId="0" fontId="21" fillId="0" borderId="26" xfId="0" applyFont="1" applyBorder="1" applyAlignment="1" applyProtection="1">
      <alignment horizontal="center" vertical="center" wrapText="1"/>
      <protection locked="0"/>
    </xf>
    <xf numFmtId="0" fontId="17" fillId="0" borderId="55" xfId="0" applyFont="1" applyBorder="1" applyAlignment="1" applyProtection="1">
      <alignment horizontal="center" vertical="center"/>
      <protection locked="0"/>
    </xf>
    <xf numFmtId="0" fontId="17" fillId="0" borderId="53" xfId="0" applyFont="1" applyBorder="1" applyAlignment="1" applyProtection="1">
      <alignment horizontal="center" vertical="center"/>
      <protection locked="0"/>
    </xf>
    <xf numFmtId="0" fontId="17" fillId="0" borderId="54" xfId="0" applyFont="1" applyBorder="1" applyAlignment="1" applyProtection="1">
      <alignment horizontal="center" vertical="center"/>
      <protection locked="0"/>
    </xf>
    <xf numFmtId="0" fontId="19" fillId="0" borderId="73" xfId="0" applyFont="1" applyBorder="1" applyAlignment="1" applyProtection="1">
      <alignment horizontal="center" textRotation="90" wrapText="1"/>
      <protection locked="0"/>
    </xf>
    <xf numFmtId="0" fontId="19" fillId="0" borderId="59" xfId="0" applyFont="1" applyBorder="1" applyAlignment="1" applyProtection="1">
      <alignment horizontal="center" textRotation="90" wrapText="1"/>
      <protection locked="0"/>
    </xf>
    <xf numFmtId="0" fontId="19" fillId="0" borderId="69" xfId="0" applyFont="1" applyBorder="1" applyAlignment="1" applyProtection="1">
      <alignment horizontal="center" textRotation="90" wrapText="1"/>
      <protection locked="0"/>
    </xf>
    <xf numFmtId="1" fontId="23" fillId="0" borderId="44" xfId="0" applyNumberFormat="1" applyFont="1" applyBorder="1" applyAlignment="1">
      <alignment horizontal="center" vertical="center" wrapText="1"/>
    </xf>
    <xf numFmtId="1" fontId="23" fillId="0" borderId="46" xfId="0" applyNumberFormat="1" applyFont="1" applyBorder="1" applyAlignment="1">
      <alignment horizontal="center" vertical="center" wrapText="1"/>
    </xf>
    <xf numFmtId="0" fontId="20" fillId="0" borderId="75" xfId="0" applyFont="1" applyBorder="1" applyAlignment="1" applyProtection="1">
      <alignment horizontal="center" vertical="center"/>
      <protection locked="0"/>
    </xf>
    <xf numFmtId="0" fontId="20" fillId="0" borderId="63" xfId="0" applyFont="1" applyBorder="1" applyAlignment="1" applyProtection="1">
      <alignment horizontal="center" vertical="center"/>
      <protection locked="0"/>
    </xf>
    <xf numFmtId="0" fontId="20" fillId="0" borderId="66" xfId="0" applyFont="1" applyBorder="1" applyAlignment="1" applyProtection="1">
      <alignment horizontal="center" vertical="center"/>
      <protection locked="0"/>
    </xf>
    <xf numFmtId="0" fontId="19" fillId="0" borderId="77" xfId="0" applyFont="1" applyBorder="1" applyAlignment="1" applyProtection="1">
      <alignment horizontal="center" vertical="center" textRotation="90" wrapText="1"/>
      <protection locked="0"/>
    </xf>
    <xf numFmtId="0" fontId="19" fillId="0" borderId="79" xfId="0" applyFont="1" applyBorder="1" applyAlignment="1" applyProtection="1">
      <alignment horizontal="center" vertical="center" textRotation="90" wrapText="1"/>
      <protection locked="0"/>
    </xf>
    <xf numFmtId="0" fontId="19" fillId="0" borderId="80" xfId="0" applyFont="1" applyBorder="1" applyAlignment="1" applyProtection="1">
      <alignment horizontal="center" vertical="center" textRotation="90" wrapText="1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3" fillId="0" borderId="17" xfId="0" applyFont="1" applyBorder="1" applyAlignment="1" applyProtection="1">
      <alignment horizontal="center" vertical="center" wrapText="1"/>
      <protection locked="0"/>
    </xf>
    <xf numFmtId="0" fontId="23" fillId="0" borderId="18" xfId="0" applyFont="1" applyBorder="1" applyAlignment="1" applyProtection="1">
      <alignment horizontal="center" vertical="center"/>
      <protection locked="0"/>
    </xf>
    <xf numFmtId="0" fontId="23" fillId="0" borderId="4" xfId="0" applyFont="1" applyBorder="1" applyAlignment="1" applyProtection="1">
      <alignment horizontal="center" vertical="center"/>
      <protection locked="0"/>
    </xf>
    <xf numFmtId="0" fontId="23" fillId="0" borderId="3" xfId="0" applyFont="1" applyBorder="1" applyAlignment="1" applyProtection="1">
      <alignment horizontal="center" vertical="center"/>
      <protection locked="0"/>
    </xf>
    <xf numFmtId="0" fontId="23" fillId="0" borderId="11" xfId="0" applyFont="1" applyBorder="1" applyAlignment="1" applyProtection="1">
      <alignment horizontal="center" vertical="center"/>
      <protection locked="0"/>
    </xf>
    <xf numFmtId="0" fontId="23" fillId="0" borderId="12" xfId="0" applyFont="1" applyBorder="1" applyAlignment="1" applyProtection="1">
      <alignment horizontal="center" vertical="center"/>
      <protection locked="0"/>
    </xf>
    <xf numFmtId="0" fontId="14" fillId="0" borderId="19" xfId="0" applyFont="1" applyBorder="1" applyAlignment="1" applyProtection="1">
      <alignment horizontal="center" vertical="center" textRotation="90"/>
      <protection locked="0"/>
    </xf>
    <xf numFmtId="0" fontId="14" fillId="0" borderId="16" xfId="0" applyFont="1" applyBorder="1" applyAlignment="1" applyProtection="1">
      <alignment horizontal="center" vertical="center" textRotation="90"/>
      <protection locked="0"/>
    </xf>
    <xf numFmtId="0" fontId="14" fillId="0" borderId="20" xfId="0" applyFont="1" applyBorder="1" applyAlignment="1" applyProtection="1">
      <alignment horizontal="center" vertical="center" textRotation="90"/>
      <protection locked="0"/>
    </xf>
    <xf numFmtId="0" fontId="14" fillId="0" borderId="21" xfId="0" applyFont="1" applyBorder="1" applyAlignment="1" applyProtection="1">
      <alignment horizontal="center" vertical="center" textRotation="90"/>
      <protection locked="0"/>
    </xf>
    <xf numFmtId="0" fontId="14" fillId="0" borderId="2" xfId="0" applyFont="1" applyBorder="1" applyAlignment="1" applyProtection="1">
      <alignment horizontal="center" vertical="center" textRotation="90"/>
      <protection locked="0"/>
    </xf>
    <xf numFmtId="0" fontId="14" fillId="0" borderId="5" xfId="0" applyFont="1" applyBorder="1" applyAlignment="1" applyProtection="1">
      <alignment horizontal="center" vertical="center" textRotation="90"/>
      <protection locked="0"/>
    </xf>
    <xf numFmtId="0" fontId="21" fillId="0" borderId="28" xfId="0" applyFont="1" applyBorder="1" applyAlignment="1" applyProtection="1">
      <alignment horizontal="center" vertical="center"/>
      <protection locked="0"/>
    </xf>
    <xf numFmtId="0" fontId="21" fillId="0" borderId="29" xfId="0" applyFont="1" applyBorder="1" applyAlignment="1" applyProtection="1">
      <alignment horizontal="center" vertical="center"/>
      <protection locked="0"/>
    </xf>
    <xf numFmtId="0" fontId="21" fillId="0" borderId="30" xfId="0" applyFont="1" applyBorder="1" applyAlignment="1" applyProtection="1">
      <alignment horizontal="center" vertical="center"/>
      <protection locked="0"/>
    </xf>
    <xf numFmtId="0" fontId="19" fillId="0" borderId="76" xfId="0" applyFont="1" applyBorder="1" applyAlignment="1" applyProtection="1">
      <alignment horizontal="center" textRotation="90" wrapText="1"/>
      <protection locked="0"/>
    </xf>
    <xf numFmtId="0" fontId="19" fillId="0" borderId="78" xfId="0" applyFont="1" applyBorder="1" applyAlignment="1" applyProtection="1">
      <alignment horizontal="center" textRotation="90" wrapText="1"/>
      <protection locked="0"/>
    </xf>
    <xf numFmtId="0" fontId="19" fillId="0" borderId="68" xfId="0" applyFont="1" applyBorder="1" applyAlignment="1" applyProtection="1">
      <alignment horizontal="center" textRotation="90" wrapText="1"/>
      <protection locked="0"/>
    </xf>
    <xf numFmtId="0" fontId="19" fillId="0" borderId="41" xfId="0" applyFont="1" applyBorder="1" applyAlignment="1" applyProtection="1">
      <alignment horizontal="center" vertical="center" textRotation="90" wrapText="1"/>
      <protection locked="0"/>
    </xf>
    <xf numFmtId="0" fontId="19" fillId="0" borderId="43" xfId="0" applyFont="1" applyBorder="1" applyAlignment="1" applyProtection="1">
      <alignment horizontal="center" vertical="center" textRotation="90" wrapText="1"/>
      <protection locked="0"/>
    </xf>
    <xf numFmtId="0" fontId="19" fillId="0" borderId="108" xfId="0" applyFont="1" applyBorder="1" applyAlignment="1" applyProtection="1">
      <alignment horizontal="center" vertical="center" textRotation="90" wrapText="1"/>
      <protection locked="0"/>
    </xf>
    <xf numFmtId="0" fontId="19" fillId="0" borderId="98" xfId="0" applyFont="1" applyBorder="1" applyAlignment="1" applyProtection="1">
      <alignment horizontal="center" vertical="center" textRotation="90" wrapText="1"/>
      <protection locked="0"/>
    </xf>
    <xf numFmtId="0" fontId="19" fillId="0" borderId="99" xfId="0" applyFont="1" applyBorder="1" applyAlignment="1" applyProtection="1">
      <alignment horizontal="center" vertical="center" textRotation="90" wrapText="1"/>
      <protection locked="0"/>
    </xf>
    <xf numFmtId="0" fontId="19" fillId="0" borderId="109" xfId="0" applyFont="1" applyBorder="1" applyAlignment="1" applyProtection="1">
      <alignment horizontal="center" vertical="center" textRotation="90" wrapText="1"/>
      <protection locked="0"/>
    </xf>
    <xf numFmtId="0" fontId="32" fillId="0" borderId="56" xfId="0" applyFont="1" applyBorder="1" applyAlignment="1" applyProtection="1">
      <alignment horizontal="center" vertical="center" textRotation="255"/>
      <protection locked="0"/>
    </xf>
    <xf numFmtId="0" fontId="31" fillId="0" borderId="71" xfId="0" applyFont="1" applyBorder="1" applyAlignment="1" applyProtection="1">
      <alignment horizontal="center" vertical="center"/>
      <protection locked="0"/>
    </xf>
    <xf numFmtId="0" fontId="31" fillId="0" borderId="73" xfId="0" applyFont="1" applyBorder="1" applyAlignment="1" applyProtection="1">
      <alignment horizontal="center" vertical="center"/>
      <protection locked="0"/>
    </xf>
    <xf numFmtId="49" fontId="32" fillId="0" borderId="34" xfId="0" applyNumberFormat="1" applyFont="1" applyBorder="1" applyAlignment="1" applyProtection="1">
      <alignment horizontal="center" vertical="center" wrapText="1"/>
      <protection locked="0"/>
    </xf>
    <xf numFmtId="49" fontId="32" fillId="0" borderId="32" xfId="0" applyNumberFormat="1" applyFont="1" applyBorder="1" applyAlignment="1" applyProtection="1">
      <alignment horizontal="center" vertical="center" wrapText="1"/>
      <protection locked="0"/>
    </xf>
    <xf numFmtId="0" fontId="17" fillId="0" borderId="83" xfId="0" applyFont="1" applyBorder="1" applyAlignment="1" applyProtection="1">
      <alignment horizontal="center" vertical="center"/>
      <protection locked="0"/>
    </xf>
    <xf numFmtId="49" fontId="23" fillId="0" borderId="101" xfId="0" applyNumberFormat="1" applyFont="1" applyBorder="1" applyAlignment="1" applyProtection="1">
      <alignment horizontal="center" vertical="center"/>
      <protection locked="0"/>
    </xf>
    <xf numFmtId="0" fontId="23" fillId="0" borderId="47" xfId="0" applyFont="1" applyBorder="1" applyAlignment="1">
      <alignment horizontal="center" vertical="center" wrapText="1"/>
    </xf>
    <xf numFmtId="0" fontId="23" fillId="0" borderId="82" xfId="0" applyFont="1" applyBorder="1" applyAlignment="1">
      <alignment horizontal="center" vertical="center" wrapText="1"/>
    </xf>
    <xf numFmtId="0" fontId="23" fillId="0" borderId="83" xfId="0" applyFont="1" applyBorder="1" applyAlignment="1">
      <alignment horizontal="center" vertical="center" wrapText="1"/>
    </xf>
    <xf numFmtId="0" fontId="23" fillId="0" borderId="47" xfId="0" applyFont="1" applyBorder="1" applyAlignment="1" applyProtection="1">
      <alignment horizontal="center" vertical="center" wrapText="1"/>
      <protection locked="0"/>
    </xf>
    <xf numFmtId="0" fontId="23" fillId="0" borderId="49" xfId="0" applyFont="1" applyBorder="1" applyAlignment="1" applyProtection="1">
      <alignment horizontal="center" vertical="center" wrapText="1"/>
      <protection locked="0"/>
    </xf>
    <xf numFmtId="49" fontId="14" fillId="0" borderId="101" xfId="0" applyNumberFormat="1" applyFont="1" applyBorder="1" applyAlignment="1" applyProtection="1">
      <alignment horizontal="center" vertical="center"/>
      <protection locked="0"/>
    </xf>
    <xf numFmtId="0" fontId="81" fillId="0" borderId="55" xfId="0" applyFont="1" applyBorder="1" applyAlignment="1" applyProtection="1">
      <alignment horizontal="left" vertical="center"/>
      <protection locked="0"/>
    </xf>
    <xf numFmtId="0" fontId="81" fillId="0" borderId="156" xfId="0" applyFont="1" applyBorder="1" applyAlignment="1" applyProtection="1">
      <alignment horizontal="left" vertical="center"/>
      <protection locked="0"/>
    </xf>
    <xf numFmtId="0" fontId="81" fillId="0" borderId="181" xfId="0" applyFont="1" applyBorder="1" applyAlignment="1" applyProtection="1">
      <alignment horizontal="left" vertical="center"/>
      <protection locked="0"/>
    </xf>
    <xf numFmtId="1" fontId="74" fillId="0" borderId="51" xfId="1" applyNumberFormat="1" applyFont="1" applyFill="1" applyBorder="1" applyAlignment="1" applyProtection="1">
      <alignment horizontal="center" vertical="center" wrapText="1"/>
    </xf>
    <xf numFmtId="1" fontId="74" fillId="0" borderId="49" xfId="1" applyNumberFormat="1" applyFont="1" applyFill="1" applyBorder="1" applyAlignment="1" applyProtection="1">
      <alignment vertical="center" wrapText="1"/>
    </xf>
    <xf numFmtId="1" fontId="23" fillId="0" borderId="49" xfId="0" applyNumberFormat="1" applyFont="1" applyBorder="1" applyAlignment="1">
      <alignment vertical="center" wrapText="1"/>
    </xf>
    <xf numFmtId="1" fontId="23" fillId="0" borderId="50" xfId="0" applyNumberFormat="1" applyFont="1" applyBorder="1" applyAlignment="1">
      <alignment horizontal="center" vertical="center" wrapText="1"/>
    </xf>
    <xf numFmtId="1" fontId="23" fillId="0" borderId="51" xfId="0" applyNumberFormat="1" applyFont="1" applyBorder="1" applyAlignment="1">
      <alignment horizontal="center" vertical="center" wrapText="1"/>
    </xf>
    <xf numFmtId="1" fontId="23" fillId="0" borderId="48" xfId="0" applyNumberFormat="1" applyFont="1" applyBorder="1" applyAlignment="1">
      <alignment horizontal="center" vertical="center" wrapText="1"/>
    </xf>
    <xf numFmtId="1" fontId="23" fillId="0" borderId="49" xfId="0" applyNumberFormat="1" applyFont="1" applyBorder="1" applyAlignment="1">
      <alignment horizontal="center" vertical="center" wrapText="1"/>
    </xf>
    <xf numFmtId="0" fontId="31" fillId="0" borderId="55" xfId="0" applyFont="1" applyBorder="1" applyAlignment="1" applyProtection="1">
      <alignment vertical="center"/>
      <protection locked="0"/>
    </xf>
    <xf numFmtId="0" fontId="31" fillId="0" borderId="83" xfId="0" applyFont="1" applyBorder="1" applyAlignment="1" applyProtection="1">
      <alignment vertical="center"/>
      <protection locked="0"/>
    </xf>
    <xf numFmtId="0" fontId="31" fillId="0" borderId="53" xfId="0" applyFont="1" applyBorder="1" applyAlignment="1" applyProtection="1">
      <alignment vertical="center"/>
      <protection locked="0"/>
    </xf>
    <xf numFmtId="0" fontId="31" fillId="0" borderId="93" xfId="0" applyFont="1" applyBorder="1" applyAlignment="1" applyProtection="1">
      <alignment horizontal="center" vertical="center"/>
      <protection locked="0"/>
    </xf>
    <xf numFmtId="0" fontId="31" fillId="0" borderId="94" xfId="0" applyFont="1" applyBorder="1" applyAlignment="1" applyProtection="1">
      <alignment horizontal="center" vertical="center"/>
      <protection locked="0"/>
    </xf>
    <xf numFmtId="0" fontId="20" fillId="0" borderId="55" xfId="0" applyFont="1" applyBorder="1" applyAlignment="1" applyProtection="1">
      <alignment horizontal="center" vertical="center"/>
      <protection locked="0"/>
    </xf>
    <xf numFmtId="0" fontId="20" fillId="0" borderId="83" xfId="0" applyFont="1" applyBorder="1" applyAlignment="1" applyProtection="1">
      <alignment horizontal="center" vertical="center"/>
      <protection locked="0"/>
    </xf>
    <xf numFmtId="0" fontId="20" fillId="0" borderId="53" xfId="0" applyFont="1" applyBorder="1" applyAlignment="1" applyProtection="1">
      <alignment vertical="center"/>
      <protection locked="0"/>
    </xf>
    <xf numFmtId="49" fontId="14" fillId="0" borderId="103" xfId="0" applyNumberFormat="1" applyFont="1" applyBorder="1" applyAlignment="1" applyProtection="1">
      <alignment horizontal="center" vertical="center"/>
      <protection locked="0"/>
    </xf>
    <xf numFmtId="49" fontId="14" fillId="0" borderId="104" xfId="0" applyNumberFormat="1" applyFont="1" applyBorder="1" applyAlignment="1" applyProtection="1">
      <alignment horizontal="center" vertical="center"/>
      <protection locked="0"/>
    </xf>
    <xf numFmtId="1" fontId="23" fillId="0" borderId="52" xfId="0" applyNumberFormat="1" applyFont="1" applyBorder="1" applyAlignment="1">
      <alignment horizontal="center" vertical="center" wrapText="1"/>
    </xf>
    <xf numFmtId="1" fontId="23" fillId="0" borderId="151" xfId="0" applyNumberFormat="1" applyFont="1" applyBorder="1" applyAlignment="1">
      <alignment horizontal="center" vertical="center" wrapText="1"/>
    </xf>
    <xf numFmtId="1" fontId="23" fillId="0" borderId="53" xfId="0" applyNumberFormat="1" applyFont="1" applyBorder="1" applyAlignment="1">
      <alignment horizontal="center" vertical="center" wrapText="1"/>
    </xf>
    <xf numFmtId="1" fontId="23" fillId="0" borderId="7" xfId="0" applyNumberFormat="1" applyFont="1" applyBorder="1" applyAlignment="1">
      <alignment horizontal="center" vertical="center" wrapText="1"/>
    </xf>
    <xf numFmtId="1" fontId="23" fillId="0" borderId="1" xfId="0" applyNumberFormat="1" applyFont="1" applyBorder="1" applyAlignment="1">
      <alignment horizontal="center" vertical="center" wrapText="1"/>
    </xf>
    <xf numFmtId="1" fontId="23" fillId="0" borderId="8" xfId="0" applyNumberFormat="1" applyFont="1" applyBorder="1" applyAlignment="1">
      <alignment horizontal="center" vertical="center" wrapText="1"/>
    </xf>
    <xf numFmtId="1" fontId="23" fillId="0" borderId="9" xfId="0" applyNumberFormat="1" applyFont="1" applyBorder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3" fillId="0" borderId="10" xfId="0" applyNumberFormat="1" applyFont="1" applyBorder="1" applyAlignment="1">
      <alignment horizontal="center" vertical="center" wrapText="1"/>
    </xf>
    <xf numFmtId="1" fontId="23" fillId="0" borderId="160" xfId="0" applyNumberFormat="1" applyFont="1" applyBorder="1" applyAlignment="1">
      <alignment horizontal="center" vertical="center" wrapText="1"/>
    </xf>
    <xf numFmtId="1" fontId="23" fillId="0" borderId="146" xfId="0" applyNumberFormat="1" applyFont="1" applyBorder="1" applyAlignment="1">
      <alignment horizontal="center" vertical="center" wrapText="1"/>
    </xf>
    <xf numFmtId="1" fontId="23" fillId="0" borderId="161" xfId="0" applyNumberFormat="1" applyFont="1" applyBorder="1" applyAlignment="1">
      <alignment horizontal="center" vertical="center" wrapText="1"/>
    </xf>
    <xf numFmtId="0" fontId="23" fillId="0" borderId="6" xfId="0" applyFont="1" applyBorder="1" applyAlignment="1" applyProtection="1">
      <alignment horizontal="left" vertical="center" wrapText="1"/>
      <protection locked="0"/>
    </xf>
    <xf numFmtId="0" fontId="23" fillId="0" borderId="88" xfId="0" applyFont="1" applyBorder="1" applyAlignment="1" applyProtection="1">
      <alignment horizontal="left" vertical="center" wrapText="1"/>
      <protection locked="0"/>
    </xf>
    <xf numFmtId="0" fontId="23" fillId="0" borderId="89" xfId="0" applyFont="1" applyBorder="1" applyAlignment="1" applyProtection="1">
      <alignment horizontal="left" vertical="center" wrapText="1"/>
      <protection locked="0"/>
    </xf>
    <xf numFmtId="1" fontId="23" fillId="0" borderId="152" xfId="0" applyNumberFormat="1" applyFont="1" applyBorder="1" applyAlignment="1">
      <alignment horizontal="center" vertical="center" wrapText="1"/>
    </xf>
    <xf numFmtId="1" fontId="74" fillId="0" borderId="47" xfId="1" applyNumberFormat="1" applyFont="1" applyFill="1" applyBorder="1" applyAlignment="1" applyProtection="1">
      <alignment horizontal="center" vertical="center" wrapText="1"/>
    </xf>
    <xf numFmtId="1" fontId="74" fillId="0" borderId="154" xfId="1" applyNumberFormat="1" applyFont="1" applyFill="1" applyBorder="1" applyAlignment="1" applyProtection="1">
      <alignment horizontal="center" vertical="center" wrapText="1"/>
    </xf>
    <xf numFmtId="1" fontId="23" fillId="0" borderId="47" xfId="0" applyNumberFormat="1" applyFont="1" applyBorder="1" applyAlignment="1">
      <alignment horizontal="center" vertical="center" wrapText="1"/>
    </xf>
    <xf numFmtId="1" fontId="23" fillId="0" borderId="154" xfId="0" applyNumberFormat="1" applyFont="1" applyBorder="1" applyAlignment="1">
      <alignment horizontal="center" vertical="center" wrapText="1"/>
    </xf>
    <xf numFmtId="0" fontId="23" fillId="0" borderId="45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>
      <alignment horizontal="center" vertical="center" wrapText="1"/>
    </xf>
    <xf numFmtId="0" fontId="19" fillId="0" borderId="52" xfId="0" applyFont="1" applyBorder="1" applyAlignment="1" applyProtection="1">
      <alignment horizontal="center" textRotation="90"/>
      <protection locked="0"/>
    </xf>
    <xf numFmtId="1" fontId="14" fillId="0" borderId="45" xfId="0" applyNumberFormat="1" applyFont="1" applyBorder="1" applyAlignment="1">
      <alignment horizontal="center" vertical="center" wrapText="1"/>
    </xf>
    <xf numFmtId="1" fontId="14" fillId="0" borderId="150" xfId="0" applyNumberFormat="1" applyFont="1" applyBorder="1" applyAlignment="1">
      <alignment horizontal="center" vertical="center" wrapText="1"/>
    </xf>
    <xf numFmtId="0" fontId="17" fillId="0" borderId="82" xfId="0" applyFont="1" applyBorder="1" applyAlignment="1" applyProtection="1">
      <alignment horizontal="center" vertical="center"/>
      <protection locked="0"/>
    </xf>
    <xf numFmtId="0" fontId="23" fillId="0" borderId="76" xfId="0" applyFont="1" applyBorder="1" applyAlignment="1">
      <alignment horizontal="center" vertical="center" wrapText="1"/>
    </xf>
    <xf numFmtId="0" fontId="23" fillId="0" borderId="73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14" fillId="0" borderId="105" xfId="0" applyFont="1" applyBorder="1" applyAlignment="1">
      <alignment horizontal="center" vertical="center" wrapText="1"/>
    </xf>
    <xf numFmtId="0" fontId="14" fillId="0" borderId="50" xfId="0" applyFont="1" applyBorder="1" applyAlignment="1">
      <alignment horizontal="center" vertical="center" wrapText="1"/>
    </xf>
    <xf numFmtId="0" fontId="23" fillId="0" borderId="82" xfId="0" applyFont="1" applyBorder="1" applyAlignment="1" applyProtection="1">
      <alignment horizontal="center"/>
      <protection locked="0"/>
    </xf>
    <xf numFmtId="0" fontId="23" fillId="0" borderId="54" xfId="0" applyFont="1" applyBorder="1" applyAlignment="1" applyProtection="1">
      <alignment horizontal="center"/>
      <protection locked="0"/>
    </xf>
    <xf numFmtId="1" fontId="23" fillId="0" borderId="81" xfId="0" applyNumberFormat="1" applyFont="1" applyBorder="1" applyAlignment="1">
      <alignment horizontal="center" vertical="center" wrapText="1"/>
    </xf>
    <xf numFmtId="49" fontId="14" fillId="0" borderId="38" xfId="0" applyNumberFormat="1" applyFont="1" applyBorder="1" applyAlignment="1" applyProtection="1">
      <alignment horizontal="center" vertical="center" wrapText="1"/>
      <protection locked="0"/>
    </xf>
    <xf numFmtId="49" fontId="14" fillId="0" borderId="39" xfId="0" applyNumberFormat="1" applyFont="1" applyBorder="1" applyAlignment="1" applyProtection="1">
      <alignment horizontal="center" vertical="center" wrapText="1"/>
      <protection locked="0"/>
    </xf>
    <xf numFmtId="0" fontId="23" fillId="0" borderId="49" xfId="0" applyFont="1" applyBorder="1" applyAlignment="1">
      <alignment horizontal="center" vertical="center" wrapText="1"/>
    </xf>
    <xf numFmtId="1" fontId="23" fillId="0" borderId="82" xfId="0" applyNumberFormat="1" applyFont="1" applyBorder="1" applyAlignment="1">
      <alignment horizontal="center" vertical="center" wrapText="1"/>
    </xf>
    <xf numFmtId="1" fontId="23" fillId="0" borderId="83" xfId="0" applyNumberFormat="1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 vertical="center" wrapText="1"/>
    </xf>
    <xf numFmtId="0" fontId="23" fillId="0" borderId="92" xfId="0" applyFont="1" applyBorder="1" applyAlignment="1">
      <alignment horizontal="center" vertical="center" wrapText="1"/>
    </xf>
    <xf numFmtId="0" fontId="23" fillId="0" borderId="87" xfId="0" applyFont="1" applyBorder="1" applyAlignment="1">
      <alignment horizontal="center" vertical="center" wrapText="1"/>
    </xf>
    <xf numFmtId="0" fontId="33" fillId="0" borderId="152" xfId="0" applyFont="1" applyBorder="1" applyAlignment="1" applyProtection="1">
      <alignment horizontal="center" vertical="center"/>
      <protection locked="0"/>
    </xf>
    <xf numFmtId="0" fontId="33" fillId="0" borderId="153" xfId="0" applyFont="1" applyBorder="1" applyAlignment="1" applyProtection="1">
      <alignment horizontal="center" vertical="center"/>
      <protection locked="0"/>
    </xf>
    <xf numFmtId="0" fontId="20" fillId="0" borderId="112" xfId="0" applyFont="1" applyBorder="1" applyAlignment="1" applyProtection="1">
      <alignment horizontal="center" vertical="center" textRotation="255"/>
      <protection locked="0"/>
    </xf>
    <xf numFmtId="0" fontId="20" fillId="0" borderId="177" xfId="0" applyFont="1" applyBorder="1" applyAlignment="1" applyProtection="1">
      <alignment horizontal="center" vertical="center" textRotation="255"/>
      <protection locked="0"/>
    </xf>
    <xf numFmtId="0" fontId="20" fillId="0" borderId="178" xfId="0" applyFont="1" applyBorder="1" applyAlignment="1" applyProtection="1">
      <alignment horizontal="center" vertical="center" textRotation="255"/>
      <protection locked="0"/>
    </xf>
    <xf numFmtId="0" fontId="19" fillId="0" borderId="113" xfId="0" applyFont="1" applyBorder="1" applyAlignment="1" applyProtection="1">
      <alignment horizontal="center" vertical="center"/>
      <protection locked="0"/>
    </xf>
    <xf numFmtId="0" fontId="19" fillId="0" borderId="114" xfId="0" applyFont="1" applyBorder="1" applyAlignment="1" applyProtection="1">
      <alignment horizontal="center" vertical="center"/>
      <protection locked="0"/>
    </xf>
    <xf numFmtId="0" fontId="19" fillId="0" borderId="116" xfId="0" applyFont="1" applyBorder="1" applyAlignment="1" applyProtection="1">
      <alignment horizontal="center" vertical="center"/>
      <protection locked="0"/>
    </xf>
    <xf numFmtId="0" fontId="19" fillId="0" borderId="117" xfId="0" applyFont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/>
      <protection locked="0"/>
    </xf>
    <xf numFmtId="0" fontId="15" fillId="6" borderId="0" xfId="0" applyFont="1" applyFill="1" applyAlignment="1" applyProtection="1">
      <alignment horizontal="left" vertical="center" wrapText="1"/>
      <protection locked="0"/>
    </xf>
    <xf numFmtId="0" fontId="39" fillId="6" borderId="0" xfId="0" applyFont="1" applyFill="1" applyAlignment="1" applyProtection="1">
      <alignment horizontal="center" vertical="top" wrapText="1"/>
      <protection locked="0"/>
    </xf>
    <xf numFmtId="0" fontId="17" fillId="0" borderId="0" xfId="0" applyFont="1" applyAlignment="1" applyProtection="1">
      <alignment horizontal="center" vertical="top"/>
      <protection locked="0"/>
    </xf>
    <xf numFmtId="0" fontId="31" fillId="0" borderId="122" xfId="0" applyFont="1" applyBorder="1" applyAlignment="1" applyProtection="1">
      <alignment horizontal="center" textRotation="90"/>
      <protection locked="0"/>
    </xf>
    <xf numFmtId="0" fontId="31" fillId="0" borderId="123" xfId="0" applyFont="1" applyBorder="1" applyAlignment="1" applyProtection="1">
      <alignment horizontal="center" textRotation="90"/>
      <protection locked="0"/>
    </xf>
    <xf numFmtId="0" fontId="31" fillId="0" borderId="132" xfId="0" applyFont="1" applyBorder="1" applyAlignment="1" applyProtection="1">
      <alignment horizontal="center" textRotation="90"/>
      <protection locked="0"/>
    </xf>
    <xf numFmtId="0" fontId="31" fillId="0" borderId="133" xfId="0" applyFont="1" applyBorder="1" applyAlignment="1" applyProtection="1">
      <alignment horizontal="center" textRotation="90"/>
      <protection locked="0"/>
    </xf>
    <xf numFmtId="0" fontId="31" fillId="0" borderId="144" xfId="0" applyFont="1" applyBorder="1" applyAlignment="1" applyProtection="1">
      <alignment horizontal="center" textRotation="90"/>
      <protection locked="0"/>
    </xf>
    <xf numFmtId="0" fontId="31" fillId="0" borderId="145" xfId="0" applyFont="1" applyBorder="1" applyAlignment="1" applyProtection="1">
      <alignment horizontal="center" textRotation="90"/>
      <protection locked="0"/>
    </xf>
    <xf numFmtId="0" fontId="31" fillId="0" borderId="73" xfId="0" applyFont="1" applyBorder="1" applyAlignment="1" applyProtection="1">
      <alignment horizontal="center" textRotation="90" wrapText="1"/>
      <protection locked="0"/>
    </xf>
    <xf numFmtId="0" fontId="31" fillId="0" borderId="59" xfId="0" applyFont="1" applyBorder="1" applyAlignment="1" applyProtection="1">
      <alignment horizontal="center" textRotation="90" wrapText="1"/>
      <protection locked="0"/>
    </xf>
    <xf numFmtId="0" fontId="31" fillId="0" borderId="143" xfId="0" applyFont="1" applyBorder="1" applyAlignment="1" applyProtection="1">
      <alignment horizontal="center" textRotation="90" wrapText="1"/>
      <protection locked="0"/>
    </xf>
    <xf numFmtId="0" fontId="31" fillId="0" borderId="73" xfId="0" applyFont="1" applyBorder="1" applyAlignment="1" applyProtection="1">
      <alignment horizontal="center" vertical="center" textRotation="90" wrapText="1"/>
      <protection locked="0"/>
    </xf>
    <xf numFmtId="0" fontId="31" fillId="0" borderId="74" xfId="0" applyFont="1" applyBorder="1" applyAlignment="1" applyProtection="1">
      <alignment horizontal="center" vertical="center" textRotation="90" wrapText="1"/>
      <protection locked="0"/>
    </xf>
    <xf numFmtId="0" fontId="31" fillId="0" borderId="59" xfId="0" applyFont="1" applyBorder="1" applyAlignment="1" applyProtection="1">
      <alignment horizontal="center" vertical="center" textRotation="90" wrapText="1"/>
      <protection locked="0"/>
    </xf>
    <xf numFmtId="0" fontId="31" fillId="0" borderId="134" xfId="0" applyFont="1" applyBorder="1" applyAlignment="1" applyProtection="1">
      <alignment horizontal="center" vertical="center" textRotation="90" wrapText="1"/>
      <protection locked="0"/>
    </xf>
    <xf numFmtId="0" fontId="31" fillId="0" borderId="143" xfId="0" applyFont="1" applyBorder="1" applyAlignment="1" applyProtection="1">
      <alignment horizontal="center" vertical="center" textRotation="90" wrapText="1"/>
      <protection locked="0"/>
    </xf>
    <xf numFmtId="0" fontId="31" fillId="0" borderId="147" xfId="0" applyFont="1" applyBorder="1" applyAlignment="1" applyProtection="1">
      <alignment horizontal="center" vertical="center" textRotation="90" wrapText="1"/>
      <protection locked="0"/>
    </xf>
    <xf numFmtId="0" fontId="34" fillId="0" borderId="128" xfId="0" applyFont="1" applyBorder="1" applyAlignment="1" applyProtection="1">
      <alignment horizontal="center" vertical="center"/>
      <protection locked="0"/>
    </xf>
    <xf numFmtId="0" fontId="0" fillId="0" borderId="129" xfId="0" applyBorder="1"/>
    <xf numFmtId="0" fontId="34" fillId="0" borderId="129" xfId="0" applyFont="1" applyBorder="1" applyAlignment="1" applyProtection="1">
      <alignment horizontal="center" vertical="center"/>
      <protection locked="0"/>
    </xf>
    <xf numFmtId="0" fontId="34" fillId="0" borderId="137" xfId="0" applyFont="1" applyBorder="1" applyAlignment="1" applyProtection="1">
      <alignment horizontal="center" vertical="center"/>
      <protection locked="0"/>
    </xf>
    <xf numFmtId="0" fontId="0" fillId="0" borderId="135" xfId="0" applyBorder="1"/>
    <xf numFmtId="0" fontId="34" fillId="0" borderId="135" xfId="0" applyFont="1" applyBorder="1" applyAlignment="1" applyProtection="1">
      <alignment horizontal="center" vertical="center"/>
      <protection locked="0"/>
    </xf>
    <xf numFmtId="0" fontId="34" fillId="0" borderId="141" xfId="0" applyFont="1" applyBorder="1" applyAlignment="1" applyProtection="1">
      <alignment horizontal="center" vertical="center"/>
      <protection locked="0"/>
    </xf>
    <xf numFmtId="0" fontId="0" fillId="0" borderId="140" xfId="0" applyBorder="1"/>
    <xf numFmtId="0" fontId="34" fillId="0" borderId="140" xfId="0" applyFont="1" applyBorder="1" applyAlignment="1" applyProtection="1">
      <alignment horizontal="center" vertical="center"/>
      <protection locked="0"/>
    </xf>
    <xf numFmtId="0" fontId="19" fillId="0" borderId="119" xfId="0" applyFont="1" applyBorder="1" applyAlignment="1" applyProtection="1">
      <alignment horizontal="center" vertical="center"/>
      <protection locked="0"/>
    </xf>
    <xf numFmtId="0" fontId="19" fillId="0" borderId="120" xfId="0" applyFont="1" applyBorder="1" applyAlignment="1" applyProtection="1">
      <alignment horizontal="center" vertical="center"/>
      <protection locked="0"/>
    </xf>
    <xf numFmtId="0" fontId="19" fillId="0" borderId="121" xfId="0" applyFont="1" applyBorder="1" applyAlignment="1" applyProtection="1">
      <alignment horizontal="center" vertical="center"/>
      <protection locked="0"/>
    </xf>
    <xf numFmtId="0" fontId="27" fillId="0" borderId="76" xfId="0" applyFont="1" applyBorder="1" applyAlignment="1" applyProtection="1">
      <alignment horizontal="center" textRotation="90" wrapText="1"/>
      <protection locked="0"/>
    </xf>
    <xf numFmtId="0" fontId="27" fillId="0" borderId="73" xfId="0" applyFont="1" applyBorder="1" applyAlignment="1" applyProtection="1">
      <alignment horizontal="center" textRotation="90" wrapText="1"/>
      <protection locked="0"/>
    </xf>
    <xf numFmtId="0" fontId="27" fillId="0" borderId="78" xfId="0" applyFont="1" applyBorder="1" applyAlignment="1" applyProtection="1">
      <alignment horizontal="center" textRotation="90" wrapText="1"/>
      <protection locked="0"/>
    </xf>
    <xf numFmtId="0" fontId="27" fillId="0" borderId="59" xfId="0" applyFont="1" applyBorder="1" applyAlignment="1" applyProtection="1">
      <alignment horizontal="center" textRotation="90" wrapText="1"/>
      <protection locked="0"/>
    </xf>
    <xf numFmtId="0" fontId="27" fillId="0" borderId="179" xfId="0" applyFont="1" applyBorder="1" applyAlignment="1" applyProtection="1">
      <alignment horizontal="center" textRotation="90" wrapText="1"/>
      <protection locked="0"/>
    </xf>
    <xf numFmtId="0" fontId="27" fillId="0" borderId="143" xfId="0" applyFont="1" applyBorder="1" applyAlignment="1" applyProtection="1">
      <alignment horizontal="center" textRotation="90" wrapText="1"/>
      <protection locked="0"/>
    </xf>
    <xf numFmtId="0" fontId="31" fillId="0" borderId="122" xfId="0" applyFont="1" applyBorder="1" applyAlignment="1" applyProtection="1">
      <alignment horizontal="center" textRotation="90" wrapText="1"/>
      <protection locked="0"/>
    </xf>
    <xf numFmtId="0" fontId="31" fillId="0" borderId="123" xfId="0" applyFont="1" applyBorder="1" applyAlignment="1" applyProtection="1">
      <alignment horizontal="center" textRotation="90" wrapText="1"/>
      <protection locked="0"/>
    </xf>
    <xf numFmtId="0" fontId="31" fillId="0" borderId="132" xfId="0" applyFont="1" applyBorder="1" applyAlignment="1" applyProtection="1">
      <alignment horizontal="center" textRotation="90" wrapText="1"/>
      <protection locked="0"/>
    </xf>
    <xf numFmtId="0" fontId="31" fillId="0" borderId="133" xfId="0" applyFont="1" applyBorder="1" applyAlignment="1" applyProtection="1">
      <alignment horizontal="center" textRotation="90" wrapText="1"/>
      <protection locked="0"/>
    </xf>
    <xf numFmtId="0" fontId="31" fillId="0" borderId="144" xfId="0" applyFont="1" applyBorder="1" applyAlignment="1" applyProtection="1">
      <alignment horizontal="center" textRotation="90" wrapText="1"/>
      <protection locked="0"/>
    </xf>
    <xf numFmtId="0" fontId="31" fillId="0" borderId="145" xfId="0" applyFont="1" applyBorder="1" applyAlignment="1" applyProtection="1">
      <alignment horizontal="center" textRotation="90" wrapText="1"/>
      <protection locked="0"/>
    </xf>
    <xf numFmtId="0" fontId="31" fillId="0" borderId="122" xfId="0" applyFont="1" applyBorder="1" applyAlignment="1" applyProtection="1">
      <alignment horizontal="right" textRotation="90" wrapText="1"/>
      <protection locked="0"/>
    </xf>
    <xf numFmtId="0" fontId="31" fillId="0" borderId="123" xfId="0" applyFont="1" applyBorder="1" applyAlignment="1" applyProtection="1">
      <alignment horizontal="right" textRotation="90" wrapText="1"/>
      <protection locked="0"/>
    </xf>
    <xf numFmtId="0" fontId="31" fillId="0" borderId="132" xfId="0" applyFont="1" applyBorder="1" applyAlignment="1" applyProtection="1">
      <alignment horizontal="right" textRotation="90" wrapText="1"/>
      <protection locked="0"/>
    </xf>
    <xf numFmtId="0" fontId="31" fillId="0" borderId="133" xfId="0" applyFont="1" applyBorder="1" applyAlignment="1" applyProtection="1">
      <alignment horizontal="right" textRotation="90" wrapText="1"/>
      <protection locked="0"/>
    </xf>
    <xf numFmtId="0" fontId="31" fillId="0" borderId="144" xfId="0" applyFont="1" applyBorder="1" applyAlignment="1" applyProtection="1">
      <alignment horizontal="right" textRotation="90" wrapText="1"/>
      <protection locked="0"/>
    </xf>
    <xf numFmtId="0" fontId="31" fillId="0" borderId="145" xfId="0" applyFont="1" applyBorder="1" applyAlignment="1" applyProtection="1">
      <alignment horizontal="right" textRotation="90" wrapText="1"/>
      <protection locked="0"/>
    </xf>
    <xf numFmtId="0" fontId="0" fillId="0" borderId="120" xfId="0" applyBorder="1"/>
    <xf numFmtId="0" fontId="33" fillId="0" borderId="157" xfId="0" applyFont="1" applyBorder="1" applyAlignment="1" applyProtection="1">
      <alignment horizontal="center" vertical="center"/>
      <protection locked="0"/>
    </xf>
    <xf numFmtId="0" fontId="33" fillId="0" borderId="180" xfId="0" applyFont="1" applyBorder="1" applyAlignment="1" applyProtection="1">
      <alignment horizontal="center" vertical="center"/>
      <protection locked="0"/>
    </xf>
    <xf numFmtId="0" fontId="33" fillId="0" borderId="156" xfId="0" applyFont="1" applyBorder="1" applyAlignment="1" applyProtection="1">
      <alignment horizontal="center" vertical="center"/>
      <protection locked="0"/>
    </xf>
    <xf numFmtId="0" fontId="33" fillId="0" borderId="154" xfId="0" applyFont="1" applyBorder="1" applyAlignment="1" applyProtection="1">
      <alignment horizontal="center" vertical="center"/>
      <protection locked="0"/>
    </xf>
    <xf numFmtId="0" fontId="33" fillId="0" borderId="158" xfId="0" applyFont="1" applyBorder="1" applyAlignment="1" applyProtection="1">
      <alignment horizontal="center" vertical="center"/>
      <protection locked="0"/>
    </xf>
    <xf numFmtId="0" fontId="33" fillId="0" borderId="159" xfId="0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left" vertical="top" wrapText="1"/>
      <protection locked="0"/>
    </xf>
    <xf numFmtId="0" fontId="21" fillId="0" borderId="150" xfId="0" applyFont="1" applyBorder="1" applyAlignment="1" applyProtection="1">
      <alignment horizontal="center" vertical="center"/>
      <protection locked="0"/>
    </xf>
    <xf numFmtId="0" fontId="0" fillId="0" borderId="151" xfId="0" applyBorder="1"/>
    <xf numFmtId="0" fontId="33" fillId="0" borderId="150" xfId="0" applyFont="1" applyBorder="1" applyAlignment="1" applyProtection="1">
      <alignment horizontal="center" vertical="center"/>
      <protection locked="0"/>
    </xf>
    <xf numFmtId="0" fontId="33" fillId="0" borderId="151" xfId="0" applyFont="1" applyBorder="1" applyAlignment="1" applyProtection="1">
      <alignment horizontal="center" vertical="center"/>
      <protection locked="0"/>
    </xf>
    <xf numFmtId="0" fontId="33" fillId="0" borderId="149" xfId="0" applyFont="1" applyBorder="1" applyAlignment="1" applyProtection="1">
      <alignment horizontal="center" vertical="center"/>
      <protection locked="0"/>
    </xf>
    <xf numFmtId="0" fontId="35" fillId="0" borderId="7" xfId="0" applyFont="1" applyBorder="1" applyAlignment="1" applyProtection="1">
      <alignment horizontal="center" vertical="center"/>
      <protection locked="0"/>
    </xf>
    <xf numFmtId="0" fontId="35" fillId="0" borderId="123" xfId="0" applyFont="1" applyBorder="1" applyAlignment="1" applyProtection="1">
      <alignment horizontal="center" vertical="center"/>
      <protection locked="0"/>
    </xf>
    <xf numFmtId="0" fontId="35" fillId="0" borderId="9" xfId="0" applyFont="1" applyBorder="1" applyAlignment="1" applyProtection="1">
      <alignment horizontal="center" vertical="center"/>
      <protection locked="0"/>
    </xf>
    <xf numFmtId="0" fontId="35" fillId="0" borderId="133" xfId="0" applyFont="1" applyBorder="1" applyAlignment="1" applyProtection="1">
      <alignment horizontal="center" vertical="center"/>
      <protection locked="0"/>
    </xf>
    <xf numFmtId="0" fontId="35" fillId="0" borderId="160" xfId="0" applyFont="1" applyBorder="1" applyAlignment="1" applyProtection="1">
      <alignment horizontal="center" vertical="center"/>
      <protection locked="0"/>
    </xf>
    <xf numFmtId="0" fontId="35" fillId="0" borderId="145" xfId="0" applyFont="1" applyBorder="1" applyAlignment="1" applyProtection="1">
      <alignment horizontal="center" vertical="center"/>
      <protection locked="0"/>
    </xf>
    <xf numFmtId="0" fontId="35" fillId="0" borderId="122" xfId="0" applyFont="1" applyBorder="1" applyAlignment="1" applyProtection="1">
      <alignment horizontal="center" vertical="center" wrapText="1"/>
      <protection locked="0"/>
    </xf>
    <xf numFmtId="0" fontId="35" fillId="0" borderId="1" xfId="0" applyFont="1" applyBorder="1" applyAlignment="1" applyProtection="1">
      <alignment horizontal="center" vertical="center" wrapText="1"/>
      <protection locked="0"/>
    </xf>
    <xf numFmtId="0" fontId="35" fillId="0" borderId="8" xfId="0" applyFont="1" applyBorder="1" applyAlignment="1" applyProtection="1">
      <alignment horizontal="center" vertical="center" wrapText="1"/>
      <protection locked="0"/>
    </xf>
    <xf numFmtId="0" fontId="35" fillId="0" borderId="132" xfId="0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 wrapText="1"/>
      <protection locked="0"/>
    </xf>
    <xf numFmtId="0" fontId="35" fillId="0" borderId="10" xfId="0" applyFont="1" applyBorder="1" applyAlignment="1" applyProtection="1">
      <alignment horizontal="center" vertical="center" wrapText="1"/>
      <protection locked="0"/>
    </xf>
    <xf numFmtId="0" fontId="35" fillId="0" borderId="144" xfId="0" applyFont="1" applyBorder="1" applyAlignment="1" applyProtection="1">
      <alignment horizontal="center" vertical="center" wrapText="1"/>
      <protection locked="0"/>
    </xf>
    <xf numFmtId="0" fontId="35" fillId="0" borderId="146" xfId="0" applyFont="1" applyBorder="1" applyAlignment="1" applyProtection="1">
      <alignment horizontal="center" vertical="center" wrapText="1"/>
      <protection locked="0"/>
    </xf>
    <xf numFmtId="0" fontId="35" fillId="0" borderId="161" xfId="0" applyFont="1" applyBorder="1" applyAlignment="1" applyProtection="1">
      <alignment horizontal="center" vertical="center" wrapText="1"/>
      <protection locked="0"/>
    </xf>
    <xf numFmtId="0" fontId="31" fillId="0" borderId="7" xfId="0" applyFont="1" applyBorder="1" applyAlignment="1" applyProtection="1">
      <alignment horizontal="center" vertical="center" textRotation="90"/>
      <protection locked="0"/>
    </xf>
    <xf numFmtId="0" fontId="31" fillId="0" borderId="8" xfId="0" applyFont="1" applyBorder="1" applyAlignment="1" applyProtection="1">
      <alignment horizontal="center" vertical="center" textRotation="90"/>
      <protection locked="0"/>
    </xf>
    <xf numFmtId="0" fontId="31" fillId="0" borderId="9" xfId="0" applyFont="1" applyBorder="1" applyAlignment="1" applyProtection="1">
      <alignment horizontal="center" vertical="center" textRotation="90"/>
      <protection locked="0"/>
    </xf>
    <xf numFmtId="0" fontId="31" fillId="0" borderId="10" xfId="0" applyFont="1" applyBorder="1" applyAlignment="1" applyProtection="1">
      <alignment horizontal="center" vertical="center" textRotation="90"/>
      <protection locked="0"/>
    </xf>
    <xf numFmtId="0" fontId="31" fillId="0" borderId="160" xfId="0" applyFont="1" applyBorder="1" applyAlignment="1" applyProtection="1">
      <alignment horizontal="center" vertical="center" textRotation="90"/>
      <protection locked="0"/>
    </xf>
    <xf numFmtId="0" fontId="31" fillId="0" borderId="161" xfId="0" applyFont="1" applyBorder="1" applyAlignment="1" applyProtection="1">
      <alignment horizontal="center" vertical="center" textRotation="90"/>
      <protection locked="0"/>
    </xf>
    <xf numFmtId="0" fontId="33" fillId="0" borderId="38" xfId="0" applyFont="1" applyBorder="1" applyAlignment="1" applyProtection="1">
      <alignment horizontal="center" vertical="center"/>
      <protection locked="0"/>
    </xf>
    <xf numFmtId="0" fontId="33" fillId="0" borderId="39" xfId="0" applyFont="1" applyBorder="1" applyAlignment="1" applyProtection="1">
      <alignment horizontal="center" vertical="center"/>
      <protection locked="0"/>
    </xf>
    <xf numFmtId="0" fontId="35" fillId="0" borderId="25" xfId="0" applyFont="1" applyBorder="1" applyAlignment="1" applyProtection="1">
      <alignment horizontal="center" vertical="center"/>
      <protection locked="0"/>
    </xf>
    <xf numFmtId="0" fontId="35" fillId="0" borderId="27" xfId="0" applyFont="1" applyBorder="1" applyAlignment="1" applyProtection="1">
      <alignment horizontal="center" vertical="center"/>
      <protection locked="0"/>
    </xf>
    <xf numFmtId="0" fontId="35" fillId="0" borderId="2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/>
      <protection locked="0"/>
    </xf>
    <xf numFmtId="0" fontId="32" fillId="0" borderId="27" xfId="0" applyFont="1" applyBorder="1" applyAlignment="1" applyProtection="1">
      <alignment horizontal="center" vertical="center"/>
      <protection locked="0"/>
    </xf>
    <xf numFmtId="0" fontId="32" fillId="0" borderId="26" xfId="0" applyFont="1" applyBorder="1" applyAlignment="1" applyProtection="1">
      <alignment horizontal="center" vertical="center"/>
      <protection locked="0"/>
    </xf>
    <xf numFmtId="0" fontId="35" fillId="0" borderId="7" xfId="0" applyFont="1" applyBorder="1" applyAlignment="1" applyProtection="1">
      <alignment horizontal="center" vertical="center" textRotation="90"/>
      <protection locked="0"/>
    </xf>
    <xf numFmtId="0" fontId="35" fillId="0" borderId="1" xfId="0" applyFont="1" applyBorder="1" applyAlignment="1" applyProtection="1">
      <alignment horizontal="center" vertical="center" textRotation="90"/>
      <protection locked="0"/>
    </xf>
    <xf numFmtId="0" fontId="35" fillId="0" borderId="8" xfId="0" applyFont="1" applyBorder="1" applyAlignment="1" applyProtection="1">
      <alignment horizontal="center" vertical="center" textRotation="90"/>
      <protection locked="0"/>
    </xf>
    <xf numFmtId="0" fontId="35" fillId="0" borderId="9" xfId="0" applyFont="1" applyBorder="1" applyAlignment="1" applyProtection="1">
      <alignment horizontal="center" vertical="center" textRotation="90"/>
      <protection locked="0"/>
    </xf>
    <xf numFmtId="0" fontId="35" fillId="0" borderId="0" xfId="0" applyFont="1" applyAlignment="1" applyProtection="1">
      <alignment horizontal="center" vertical="center" textRotation="90"/>
      <protection locked="0"/>
    </xf>
    <xf numFmtId="0" fontId="35" fillId="0" borderId="10" xfId="0" applyFont="1" applyBorder="1" applyAlignment="1" applyProtection="1">
      <alignment horizontal="center" vertical="center" textRotation="90"/>
      <protection locked="0"/>
    </xf>
    <xf numFmtId="0" fontId="35" fillId="0" borderId="160" xfId="0" applyFont="1" applyBorder="1" applyAlignment="1" applyProtection="1">
      <alignment horizontal="center" vertical="center" textRotation="90"/>
      <protection locked="0"/>
    </xf>
    <xf numFmtId="0" fontId="35" fillId="0" borderId="146" xfId="0" applyFont="1" applyBorder="1" applyAlignment="1" applyProtection="1">
      <alignment horizontal="center" vertical="center" textRotation="90"/>
      <protection locked="0"/>
    </xf>
    <xf numFmtId="0" fontId="35" fillId="0" borderId="161" xfId="0" applyFont="1" applyBorder="1" applyAlignment="1" applyProtection="1">
      <alignment horizontal="center" vertical="center" textRotation="90"/>
      <protection locked="0"/>
    </xf>
    <xf numFmtId="0" fontId="31" fillId="0" borderId="76" xfId="0" applyFont="1" applyBorder="1" applyAlignment="1" applyProtection="1">
      <alignment horizontal="center" vertical="center" textRotation="90"/>
      <protection locked="0"/>
    </xf>
    <xf numFmtId="0" fontId="31" fillId="0" borderId="73" xfId="0" applyFont="1" applyBorder="1" applyAlignment="1" applyProtection="1">
      <alignment horizontal="center" vertical="center" textRotation="90"/>
      <protection locked="0"/>
    </xf>
    <xf numFmtId="0" fontId="31" fillId="0" borderId="78" xfId="0" applyFont="1" applyBorder="1" applyAlignment="1" applyProtection="1">
      <alignment horizontal="center" vertical="center" textRotation="90"/>
      <protection locked="0"/>
    </xf>
    <xf numFmtId="0" fontId="31" fillId="0" borderId="59" xfId="0" applyFont="1" applyBorder="1" applyAlignment="1" applyProtection="1">
      <alignment horizontal="center" vertical="center" textRotation="90"/>
      <protection locked="0"/>
    </xf>
    <xf numFmtId="0" fontId="31" fillId="0" borderId="179" xfId="0" applyFont="1" applyBorder="1" applyAlignment="1" applyProtection="1">
      <alignment horizontal="center" vertical="center" textRotation="90"/>
      <protection locked="0"/>
    </xf>
    <xf numFmtId="0" fontId="31" fillId="0" borderId="143" xfId="0" applyFont="1" applyBorder="1" applyAlignment="1" applyProtection="1">
      <alignment horizontal="center" vertical="center" textRotation="90"/>
      <protection locked="0"/>
    </xf>
    <xf numFmtId="0" fontId="20" fillId="0" borderId="73" xfId="0" applyFont="1" applyBorder="1" applyAlignment="1" applyProtection="1">
      <alignment horizontal="center" vertical="center" textRotation="90" wrapText="1"/>
      <protection locked="0"/>
    </xf>
    <xf numFmtId="0" fontId="20" fillId="0" borderId="59" xfId="0" applyFont="1" applyBorder="1" applyAlignment="1" applyProtection="1">
      <alignment horizontal="center" vertical="center" textRotation="90" wrapText="1"/>
      <protection locked="0"/>
    </xf>
    <xf numFmtId="0" fontId="20" fillId="0" borderId="143" xfId="0" applyFont="1" applyBorder="1" applyAlignment="1" applyProtection="1">
      <alignment horizontal="center" vertical="center" textRotation="90" wrapText="1"/>
      <protection locked="0"/>
    </xf>
    <xf numFmtId="0" fontId="20" fillId="0" borderId="122" xfId="0" applyFont="1" applyBorder="1" applyAlignment="1" applyProtection="1">
      <alignment horizontal="center" vertical="center" textRotation="90" wrapText="1"/>
      <protection locked="0"/>
    </xf>
    <xf numFmtId="0" fontId="20" fillId="0" borderId="132" xfId="0" applyFont="1" applyBorder="1" applyAlignment="1" applyProtection="1">
      <alignment horizontal="center" vertical="center" textRotation="90" wrapText="1"/>
      <protection locked="0"/>
    </xf>
    <xf numFmtId="0" fontId="20" fillId="0" borderId="144" xfId="0" applyFont="1" applyBorder="1" applyAlignment="1" applyProtection="1">
      <alignment horizontal="center" vertical="center" textRotation="90" wrapText="1"/>
      <protection locked="0"/>
    </xf>
    <xf numFmtId="0" fontId="31" fillId="0" borderId="179" xfId="0" applyFont="1" applyBorder="1" applyAlignment="1" applyProtection="1">
      <alignment horizontal="center" vertical="center"/>
      <protection locked="0"/>
    </xf>
    <xf numFmtId="0" fontId="31" fillId="0" borderId="143" xfId="0" applyFont="1" applyBorder="1" applyAlignment="1" applyProtection="1">
      <alignment horizontal="center" vertical="center"/>
      <protection locked="0"/>
    </xf>
    <xf numFmtId="0" fontId="31" fillId="0" borderId="147" xfId="0" applyFont="1" applyBorder="1" applyAlignment="1" applyProtection="1">
      <alignment horizontal="center" vertical="center"/>
      <protection locked="0"/>
    </xf>
    <xf numFmtId="0" fontId="35" fillId="0" borderId="146" xfId="0" applyFont="1" applyBorder="1" applyAlignment="1" applyProtection="1">
      <alignment horizontal="center" vertical="center"/>
      <protection locked="0"/>
    </xf>
    <xf numFmtId="0" fontId="35" fillId="0" borderId="161" xfId="0" applyFont="1" applyBorder="1" applyAlignment="1" applyProtection="1">
      <alignment horizontal="center" vertical="center"/>
      <protection locked="0"/>
    </xf>
    <xf numFmtId="0" fontId="31" fillId="0" borderId="149" xfId="0" applyFont="1" applyBorder="1" applyAlignment="1" applyProtection="1">
      <alignment horizontal="center" vertical="center" textRotation="90"/>
      <protection locked="0"/>
    </xf>
    <xf numFmtId="0" fontId="31" fillId="0" borderId="154" xfId="0" applyFont="1" applyBorder="1" applyAlignment="1" applyProtection="1">
      <alignment horizontal="center" vertical="center" textRotation="90"/>
      <protection locked="0"/>
    </xf>
    <xf numFmtId="0" fontId="31" fillId="0" borderId="166" xfId="0" applyFont="1" applyBorder="1" applyAlignment="1" applyProtection="1">
      <alignment horizontal="center" vertical="center" textRotation="90"/>
      <protection locked="0"/>
    </xf>
    <xf numFmtId="0" fontId="20" fillId="0" borderId="51" xfId="0" applyFont="1" applyBorder="1" applyAlignment="1" applyProtection="1">
      <alignment horizontal="center" vertical="center" textRotation="90"/>
      <protection locked="0"/>
    </xf>
    <xf numFmtId="0" fontId="20" fillId="0" borderId="52" xfId="0" applyFont="1" applyBorder="1" applyAlignment="1" applyProtection="1">
      <alignment horizontal="center" vertical="center" textRotation="90"/>
      <protection locked="0"/>
    </xf>
    <xf numFmtId="0" fontId="31" fillId="0" borderId="163" xfId="0" applyFont="1" applyBorder="1" applyAlignment="1" applyProtection="1">
      <alignment horizontal="center" vertical="center"/>
      <protection locked="0"/>
    </xf>
    <xf numFmtId="0" fontId="31" fillId="0" borderId="149" xfId="0" applyFont="1" applyBorder="1" applyAlignment="1" applyProtection="1">
      <alignment horizontal="center" vertical="center"/>
      <protection locked="0"/>
    </xf>
    <xf numFmtId="0" fontId="31" fillId="0" borderId="55" xfId="0" applyFont="1" applyBorder="1" applyAlignment="1" applyProtection="1">
      <alignment horizontal="center" vertical="center"/>
      <protection locked="0"/>
    </xf>
    <xf numFmtId="0" fontId="31" fillId="0" borderId="156" xfId="0" applyFont="1" applyBorder="1" applyAlignment="1" applyProtection="1">
      <alignment horizontal="center" vertical="center"/>
      <protection locked="0"/>
    </xf>
    <xf numFmtId="0" fontId="31" fillId="0" borderId="180" xfId="0" applyFont="1" applyBorder="1" applyAlignment="1" applyProtection="1">
      <alignment horizontal="center" vertical="center"/>
      <protection locked="0"/>
    </xf>
    <xf numFmtId="0" fontId="31" fillId="0" borderId="162" xfId="0" applyFont="1" applyBorder="1" applyAlignment="1" applyProtection="1">
      <alignment horizontal="center" vertical="center" textRotation="90"/>
      <protection locked="0"/>
    </xf>
    <xf numFmtId="0" fontId="31" fillId="0" borderId="49" xfId="0" applyFont="1" applyBorder="1" applyAlignment="1" applyProtection="1">
      <alignment horizontal="center" vertical="center" textRotation="90"/>
      <protection locked="0"/>
    </xf>
    <xf numFmtId="0" fontId="31" fillId="0" borderId="167" xfId="0" applyFont="1" applyBorder="1" applyAlignment="1" applyProtection="1">
      <alignment horizontal="center" vertical="center" textRotation="90"/>
      <protection locked="0"/>
    </xf>
    <xf numFmtId="0" fontId="31" fillId="0" borderId="7" xfId="0" applyFont="1" applyBorder="1" applyAlignment="1" applyProtection="1">
      <alignment horizontal="center" vertical="center" wrapText="1"/>
      <protection locked="0"/>
    </xf>
    <xf numFmtId="0" fontId="31" fillId="0" borderId="8" xfId="0" applyFont="1" applyBorder="1" applyAlignment="1" applyProtection="1">
      <alignment horizontal="center" vertical="center" wrapText="1"/>
      <protection locked="0"/>
    </xf>
    <xf numFmtId="0" fontId="31" fillId="0" borderId="164" xfId="0" applyFont="1" applyBorder="1" applyAlignment="1" applyProtection="1">
      <alignment horizontal="center" vertical="center" wrapText="1"/>
      <protection locked="0"/>
    </xf>
    <xf numFmtId="0" fontId="31" fillId="0" borderId="165" xfId="0" applyFont="1" applyBorder="1" applyAlignment="1" applyProtection="1">
      <alignment horizontal="center" vertical="center" wrapText="1"/>
      <protection locked="0"/>
    </xf>
    <xf numFmtId="0" fontId="20" fillId="0" borderId="50" xfId="0" applyFont="1" applyBorder="1" applyAlignment="1" applyProtection="1">
      <alignment horizontal="center" vertical="center" textRotation="90"/>
      <protection locked="0"/>
    </xf>
    <xf numFmtId="0" fontId="20" fillId="0" borderId="6" xfId="0" applyFont="1" applyBorder="1" applyAlignment="1" applyProtection="1">
      <alignment horizontal="center" vertical="center" textRotation="90"/>
      <protection locked="0"/>
    </xf>
    <xf numFmtId="0" fontId="20" fillId="0" borderId="105" xfId="0" applyFont="1" applyBorder="1" applyAlignment="1" applyProtection="1">
      <alignment horizontal="center" vertical="center" textRotation="90"/>
      <protection locked="0"/>
    </xf>
    <xf numFmtId="0" fontId="35" fillId="0" borderId="25" xfId="0" applyFont="1" applyBorder="1" applyAlignment="1" applyProtection="1">
      <alignment vertical="center"/>
      <protection locked="0"/>
    </xf>
    <xf numFmtId="0" fontId="35" fillId="0" borderId="26" xfId="0" applyFont="1" applyBorder="1" applyAlignment="1" applyProtection="1">
      <alignment vertical="center"/>
      <protection locked="0"/>
    </xf>
    <xf numFmtId="0" fontId="35" fillId="0" borderId="27" xfId="0" applyFont="1" applyBorder="1" applyAlignment="1" applyProtection="1">
      <alignment vertical="center"/>
      <protection locked="0"/>
    </xf>
    <xf numFmtId="0" fontId="35" fillId="0" borderId="38" xfId="0" applyFont="1" applyBorder="1" applyAlignment="1" applyProtection="1">
      <alignment vertical="center"/>
      <protection locked="0"/>
    </xf>
    <xf numFmtId="0" fontId="35" fillId="0" borderId="39" xfId="0" applyFont="1" applyBorder="1" applyAlignment="1" applyProtection="1">
      <alignment vertical="center"/>
      <protection locked="0"/>
    </xf>
    <xf numFmtId="0" fontId="35" fillId="0" borderId="39" xfId="0" applyFont="1" applyBorder="1" applyAlignment="1" applyProtection="1">
      <alignment horizontal="center" vertical="center"/>
      <protection locked="0"/>
    </xf>
    <xf numFmtId="0" fontId="35" fillId="0" borderId="81" xfId="0" applyFont="1" applyBorder="1" applyAlignment="1" applyProtection="1">
      <alignment horizontal="center" vertical="center"/>
      <protection locked="0"/>
    </xf>
    <xf numFmtId="0" fontId="35" fillId="0" borderId="24" xfId="0" applyFont="1" applyBorder="1" applyAlignment="1" applyProtection="1">
      <alignment horizontal="center" vertical="center"/>
      <protection locked="0"/>
    </xf>
    <xf numFmtId="49" fontId="35" fillId="0" borderId="168" xfId="0" applyNumberFormat="1" applyFont="1" applyBorder="1" applyAlignment="1" applyProtection="1">
      <alignment vertical="center"/>
      <protection locked="0"/>
    </xf>
    <xf numFmtId="49" fontId="35" fillId="0" borderId="151" xfId="0" applyNumberFormat="1" applyFont="1" applyBorder="1" applyAlignment="1" applyProtection="1">
      <alignment vertical="center"/>
      <protection locked="0"/>
    </xf>
    <xf numFmtId="0" fontId="35" fillId="0" borderId="150" xfId="0" applyFont="1" applyBorder="1" applyAlignment="1" applyProtection="1">
      <alignment vertical="center"/>
      <protection locked="0"/>
    </xf>
    <xf numFmtId="0" fontId="35" fillId="0" borderId="169" xfId="0" applyFont="1" applyBorder="1" applyAlignment="1" applyProtection="1">
      <alignment vertical="center"/>
      <protection locked="0"/>
    </xf>
    <xf numFmtId="0" fontId="35" fillId="0" borderId="170" xfId="0" applyFont="1" applyBorder="1" applyAlignment="1" applyProtection="1">
      <alignment vertical="center"/>
      <protection locked="0"/>
    </xf>
    <xf numFmtId="0" fontId="35" fillId="0" borderId="168" xfId="0" applyFont="1" applyBorder="1" applyAlignment="1" applyProtection="1">
      <alignment vertical="center"/>
      <protection locked="0"/>
    </xf>
    <xf numFmtId="0" fontId="35" fillId="0" borderId="148" xfId="0" applyFont="1" applyBorder="1" applyAlignment="1" applyProtection="1">
      <alignment vertical="center"/>
      <protection locked="0"/>
    </xf>
    <xf numFmtId="0" fontId="35" fillId="0" borderId="152" xfId="0" applyFont="1" applyBorder="1" applyAlignment="1" applyProtection="1">
      <alignment vertical="center"/>
      <protection locked="0"/>
    </xf>
    <xf numFmtId="0" fontId="35" fillId="0" borderId="23" xfId="0" applyFont="1" applyBorder="1" applyAlignment="1" applyProtection="1">
      <alignment horizontal="center" vertical="center"/>
      <protection locked="0"/>
    </xf>
    <xf numFmtId="0" fontId="44" fillId="0" borderId="25" xfId="0" applyFont="1" applyBorder="1" applyAlignment="1" applyProtection="1">
      <alignment horizontal="center" vertical="center"/>
      <protection locked="0"/>
    </xf>
    <xf numFmtId="0" fontId="44" fillId="0" borderId="24" xfId="0" applyFont="1" applyBorder="1" applyAlignment="1" applyProtection="1">
      <alignment horizontal="center" vertical="center"/>
      <protection locked="0"/>
    </xf>
    <xf numFmtId="0" fontId="44" fillId="0" borderId="23" xfId="0" applyFont="1" applyBorder="1" applyAlignment="1" applyProtection="1">
      <alignment vertical="center"/>
      <protection locked="0"/>
    </xf>
    <xf numFmtId="0" fontId="44" fillId="0" borderId="27" xfId="0" applyFont="1" applyBorder="1" applyAlignment="1" applyProtection="1">
      <alignment vertical="center"/>
      <protection locked="0"/>
    </xf>
    <xf numFmtId="0" fontId="44" fillId="0" borderId="26" xfId="0" applyFont="1" applyBorder="1" applyAlignment="1" applyProtection="1">
      <alignment vertical="center"/>
      <protection locked="0"/>
    </xf>
    <xf numFmtId="0" fontId="35" fillId="0" borderId="149" xfId="0" applyFont="1" applyBorder="1" applyAlignment="1" applyProtection="1">
      <alignment horizontal="center" vertical="center"/>
      <protection locked="0"/>
    </xf>
    <xf numFmtId="0" fontId="35" fillId="0" borderId="162" xfId="0" applyFont="1" applyBorder="1" applyAlignment="1" applyProtection="1">
      <alignment horizontal="center" vertical="center"/>
      <protection locked="0"/>
    </xf>
    <xf numFmtId="0" fontId="31" fillId="0" borderId="171" xfId="0" applyFont="1" applyBorder="1" applyAlignment="1" applyProtection="1">
      <alignment horizontal="center" vertical="center"/>
      <protection locked="0"/>
    </xf>
    <xf numFmtId="0" fontId="31" fillId="0" borderId="162" xfId="0" applyFont="1" applyBorder="1" applyAlignment="1" applyProtection="1">
      <alignment horizontal="center" vertical="center"/>
      <protection locked="0"/>
    </xf>
    <xf numFmtId="49" fontId="31" fillId="0" borderId="55" xfId="0" applyNumberFormat="1" applyFont="1" applyBorder="1" applyAlignment="1" applyProtection="1">
      <alignment vertical="center"/>
      <protection locked="0"/>
    </xf>
    <xf numFmtId="49" fontId="31" fillId="0" borderId="180" xfId="0" applyNumberFormat="1" applyFont="1" applyBorder="1" applyAlignment="1" applyProtection="1">
      <alignment vertical="center"/>
      <protection locked="0"/>
    </xf>
    <xf numFmtId="0" fontId="31" fillId="0" borderId="157" xfId="0" applyFont="1" applyBorder="1" applyAlignment="1" applyProtection="1">
      <alignment vertical="center"/>
      <protection locked="0"/>
    </xf>
    <xf numFmtId="0" fontId="31" fillId="0" borderId="156" xfId="0" applyFont="1" applyBorder="1" applyAlignment="1" applyProtection="1">
      <alignment vertical="center"/>
      <protection locked="0"/>
    </xf>
    <xf numFmtId="0" fontId="31" fillId="0" borderId="181" xfId="0" applyFont="1" applyBorder="1" applyAlignment="1" applyProtection="1">
      <alignment vertical="center"/>
      <protection locked="0"/>
    </xf>
    <xf numFmtId="0" fontId="31" fillId="0" borderId="47" xfId="0" applyFont="1" applyBorder="1" applyAlignment="1" applyProtection="1">
      <alignment vertical="center"/>
      <protection locked="0"/>
    </xf>
    <xf numFmtId="0" fontId="31" fillId="0" borderId="154" xfId="0" applyFont="1" applyBorder="1" applyAlignment="1" applyProtection="1">
      <alignment vertical="center"/>
      <protection locked="0"/>
    </xf>
    <xf numFmtId="0" fontId="35" fillId="0" borderId="150" xfId="0" applyFont="1" applyBorder="1" applyAlignment="1" applyProtection="1">
      <alignment horizontal="center" vertical="center"/>
      <protection locked="0"/>
    </xf>
    <xf numFmtId="0" fontId="35" fillId="0" borderId="151" xfId="0" applyFont="1" applyBorder="1" applyAlignment="1" applyProtection="1">
      <alignment horizontal="center" vertical="center"/>
      <protection locked="0"/>
    </xf>
    <xf numFmtId="0" fontId="35" fillId="0" borderId="169" xfId="0" applyFont="1" applyBorder="1" applyAlignment="1" applyProtection="1">
      <alignment horizontal="center" vertical="center"/>
      <protection locked="0"/>
    </xf>
    <xf numFmtId="0" fontId="31" fillId="0" borderId="154" xfId="0" applyFont="1" applyBorder="1" applyAlignment="1" applyProtection="1">
      <alignment horizontal="center" vertical="center"/>
      <protection locked="0"/>
    </xf>
    <xf numFmtId="0" fontId="31" fillId="0" borderId="49" xfId="0" applyFont="1" applyBorder="1" applyAlignment="1" applyProtection="1">
      <alignment horizontal="center" vertical="center"/>
      <protection locked="0"/>
    </xf>
    <xf numFmtId="0" fontId="20" fillId="0" borderId="180" xfId="0" applyFont="1" applyBorder="1" applyAlignment="1" applyProtection="1">
      <alignment horizontal="center" vertical="center"/>
      <protection locked="0"/>
    </xf>
    <xf numFmtId="0" fontId="20" fillId="0" borderId="154" xfId="0" applyFont="1" applyBorder="1" applyAlignment="1" applyProtection="1">
      <alignment horizontal="center" vertical="center"/>
      <protection locked="0"/>
    </xf>
    <xf numFmtId="0" fontId="20" fillId="0" borderId="49" xfId="0" applyFont="1" applyBorder="1" applyAlignment="1" applyProtection="1">
      <alignment horizontal="center" vertical="center"/>
      <protection locked="0"/>
    </xf>
    <xf numFmtId="0" fontId="31" fillId="0" borderId="157" xfId="0" applyFont="1" applyBorder="1" applyAlignment="1" applyProtection="1">
      <alignment vertical="center" wrapText="1"/>
      <protection locked="0"/>
    </xf>
    <xf numFmtId="0" fontId="31" fillId="0" borderId="156" xfId="0" applyFont="1" applyBorder="1" applyAlignment="1" applyProtection="1">
      <alignment vertical="center" wrapText="1"/>
      <protection locked="0"/>
    </xf>
    <xf numFmtId="0" fontId="31" fillId="0" borderId="181" xfId="0" applyFont="1" applyBorder="1" applyAlignment="1" applyProtection="1">
      <alignment vertical="center" wrapText="1"/>
      <protection locked="0"/>
    </xf>
    <xf numFmtId="0" fontId="31" fillId="0" borderId="157" xfId="0" applyFont="1" applyBorder="1" applyAlignment="1" applyProtection="1">
      <alignment horizontal="center" vertical="center"/>
      <protection locked="0"/>
    </xf>
    <xf numFmtId="49" fontId="35" fillId="0" borderId="55" xfId="0" applyNumberFormat="1" applyFont="1" applyBorder="1" applyAlignment="1" applyProtection="1">
      <alignment vertical="center"/>
      <protection locked="0"/>
    </xf>
    <xf numFmtId="49" fontId="35" fillId="0" borderId="180" xfId="0" applyNumberFormat="1" applyFont="1" applyBorder="1" applyAlignment="1" applyProtection="1">
      <alignment vertical="center"/>
      <protection locked="0"/>
    </xf>
    <xf numFmtId="0" fontId="35" fillId="0" borderId="157" xfId="0" applyFont="1" applyBorder="1" applyAlignment="1" applyProtection="1">
      <alignment vertical="center" wrapText="1"/>
      <protection locked="0"/>
    </xf>
    <xf numFmtId="0" fontId="35" fillId="0" borderId="156" xfId="0" applyFont="1" applyBorder="1" applyAlignment="1" applyProtection="1">
      <alignment vertical="center" wrapText="1"/>
      <protection locked="0"/>
    </xf>
    <xf numFmtId="0" fontId="35" fillId="0" borderId="181" xfId="0" applyFont="1" applyBorder="1" applyAlignment="1" applyProtection="1">
      <alignment vertical="center" wrapText="1"/>
      <protection locked="0"/>
    </xf>
    <xf numFmtId="0" fontId="35" fillId="0" borderId="55" xfId="0" applyFont="1" applyBorder="1" applyAlignment="1" applyProtection="1">
      <alignment vertical="center"/>
      <protection locked="0"/>
    </xf>
    <xf numFmtId="0" fontId="35" fillId="0" borderId="181" xfId="0" applyFont="1" applyBorder="1" applyAlignment="1" applyProtection="1">
      <alignment vertical="center"/>
      <protection locked="0"/>
    </xf>
    <xf numFmtId="0" fontId="35" fillId="0" borderId="156" xfId="0" applyFont="1" applyBorder="1" applyAlignment="1" applyProtection="1">
      <alignment vertical="center"/>
      <protection locked="0"/>
    </xf>
    <xf numFmtId="0" fontId="35" fillId="0" borderId="47" xfId="0" applyFont="1" applyBorder="1" applyAlignment="1" applyProtection="1">
      <alignment vertical="center"/>
      <protection locked="0"/>
    </xf>
    <xf numFmtId="0" fontId="35" fillId="0" borderId="154" xfId="0" applyFont="1" applyBorder="1" applyAlignment="1" applyProtection="1">
      <alignment vertical="center"/>
      <protection locked="0"/>
    </xf>
    <xf numFmtId="0" fontId="35" fillId="0" borderId="154" xfId="0" applyFont="1" applyBorder="1" applyAlignment="1" applyProtection="1">
      <alignment horizontal="center" vertical="center"/>
      <protection locked="0"/>
    </xf>
    <xf numFmtId="0" fontId="35" fillId="0" borderId="49" xfId="0" applyFont="1" applyBorder="1" applyAlignment="1" applyProtection="1">
      <alignment horizontal="center" vertical="center"/>
      <protection locked="0"/>
    </xf>
    <xf numFmtId="0" fontId="25" fillId="0" borderId="180" xfId="0" applyFont="1" applyBorder="1" applyAlignment="1" applyProtection="1">
      <alignment horizontal="center" vertical="center"/>
      <protection locked="0"/>
    </xf>
    <xf numFmtId="0" fontId="25" fillId="0" borderId="154" xfId="0" applyFont="1" applyBorder="1" applyAlignment="1" applyProtection="1">
      <alignment horizontal="center" vertical="center"/>
      <protection locked="0"/>
    </xf>
    <xf numFmtId="0" fontId="25" fillId="0" borderId="49" xfId="0" applyFont="1" applyBorder="1" applyAlignment="1" applyProtection="1">
      <alignment horizontal="center" vertical="center"/>
      <protection locked="0"/>
    </xf>
    <xf numFmtId="0" fontId="35" fillId="0" borderId="156" xfId="0" applyFont="1" applyBorder="1" applyAlignment="1" applyProtection="1">
      <alignment horizontal="center" vertical="center"/>
      <protection locked="0"/>
    </xf>
    <xf numFmtId="0" fontId="35" fillId="0" borderId="180" xfId="0" applyFont="1" applyBorder="1" applyAlignment="1" applyProtection="1">
      <alignment horizontal="center" vertical="center"/>
      <protection locked="0"/>
    </xf>
    <xf numFmtId="0" fontId="35" fillId="0" borderId="157" xfId="0" applyFont="1" applyBorder="1" applyAlignment="1" applyProtection="1">
      <alignment horizontal="center" vertical="center"/>
      <protection locked="0"/>
    </xf>
    <xf numFmtId="49" fontId="35" fillId="0" borderId="6" xfId="0" applyNumberFormat="1" applyFont="1" applyBorder="1" applyAlignment="1" applyProtection="1">
      <alignment vertical="center"/>
      <protection locked="0"/>
    </xf>
    <xf numFmtId="49" fontId="35" fillId="0" borderId="105" xfId="0" applyNumberFormat="1" applyFont="1" applyBorder="1" applyAlignment="1" applyProtection="1">
      <alignment vertical="center"/>
      <protection locked="0"/>
    </xf>
    <xf numFmtId="0" fontId="35" fillId="0" borderId="106" xfId="0" applyFont="1" applyBorder="1" applyAlignment="1" applyProtection="1">
      <alignment vertical="center"/>
      <protection locked="0"/>
    </xf>
    <xf numFmtId="0" fontId="35" fillId="0" borderId="88" xfId="0" applyFont="1" applyBorder="1" applyAlignment="1" applyProtection="1">
      <alignment vertical="center"/>
      <protection locked="0"/>
    </xf>
    <xf numFmtId="0" fontId="35" fillId="0" borderId="89" xfId="0" applyFont="1" applyBorder="1" applyAlignment="1" applyProtection="1">
      <alignment vertical="center"/>
      <protection locked="0"/>
    </xf>
    <xf numFmtId="0" fontId="31" fillId="0" borderId="6" xfId="0" applyFont="1" applyBorder="1" applyAlignment="1" applyProtection="1">
      <alignment vertical="center"/>
      <protection locked="0"/>
    </xf>
    <xf numFmtId="0" fontId="31" fillId="0" borderId="89" xfId="0" applyFont="1" applyBorder="1" applyAlignment="1" applyProtection="1">
      <alignment vertical="center"/>
      <protection locked="0"/>
    </xf>
    <xf numFmtId="0" fontId="31" fillId="0" borderId="88" xfId="0" applyFont="1" applyBorder="1" applyAlignment="1" applyProtection="1">
      <alignment vertical="center"/>
      <protection locked="0"/>
    </xf>
    <xf numFmtId="0" fontId="31" fillId="0" borderId="50" xfId="0" applyFont="1" applyBorder="1" applyAlignment="1" applyProtection="1">
      <alignment vertical="center"/>
      <protection locked="0"/>
    </xf>
    <xf numFmtId="0" fontId="31" fillId="0" borderId="51" xfId="0" applyFont="1" applyBorder="1" applyAlignment="1" applyProtection="1">
      <alignment vertical="center"/>
      <protection locked="0"/>
    </xf>
    <xf numFmtId="0" fontId="31" fillId="0" borderId="166" xfId="0" applyFont="1" applyBorder="1" applyAlignment="1" applyProtection="1">
      <alignment horizontal="center" vertical="center"/>
      <protection locked="0"/>
    </xf>
    <xf numFmtId="0" fontId="31" fillId="0" borderId="167" xfId="0" applyFont="1" applyBorder="1" applyAlignment="1" applyProtection="1">
      <alignment horizontal="center" vertical="center"/>
      <protection locked="0"/>
    </xf>
    <xf numFmtId="0" fontId="20" fillId="0" borderId="172" xfId="0" applyFont="1" applyBorder="1" applyAlignment="1" applyProtection="1">
      <alignment horizontal="center" vertical="center"/>
      <protection locked="0"/>
    </xf>
    <xf numFmtId="0" fontId="20" fillId="0" borderId="166" xfId="0" applyFont="1" applyBorder="1" applyAlignment="1" applyProtection="1">
      <alignment horizontal="center" vertical="center"/>
      <protection locked="0"/>
    </xf>
    <xf numFmtId="0" fontId="20" fillId="0" borderId="167" xfId="0" applyFont="1" applyBorder="1" applyAlignment="1" applyProtection="1">
      <alignment horizontal="center" vertical="center"/>
      <protection locked="0"/>
    </xf>
    <xf numFmtId="0" fontId="31" fillId="0" borderId="88" xfId="0" applyFont="1" applyBorder="1" applyAlignment="1" applyProtection="1">
      <alignment horizontal="center" vertical="center"/>
      <protection locked="0"/>
    </xf>
    <xf numFmtId="0" fontId="31" fillId="0" borderId="105" xfId="0" applyFont="1" applyBorder="1" applyAlignment="1" applyProtection="1">
      <alignment horizontal="center" vertical="center"/>
      <protection locked="0"/>
    </xf>
    <xf numFmtId="0" fontId="31" fillId="0" borderId="106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5" fillId="0" borderId="39" xfId="0" applyFont="1" applyBorder="1" applyAlignment="1" applyProtection="1">
      <alignment horizontal="center" vertical="center"/>
      <protection locked="0"/>
    </xf>
    <xf numFmtId="0" fontId="25" fillId="0" borderId="81" xfId="0" applyFont="1" applyBorder="1" applyAlignment="1" applyProtection="1">
      <alignment horizontal="center" vertical="center"/>
      <protection locked="0"/>
    </xf>
    <xf numFmtId="49" fontId="44" fillId="0" borderId="168" xfId="0" applyNumberFormat="1" applyFont="1" applyBorder="1" applyAlignment="1" applyProtection="1">
      <alignment vertical="center"/>
      <protection locked="0"/>
    </xf>
    <xf numFmtId="49" fontId="44" fillId="0" borderId="151" xfId="0" applyNumberFormat="1" applyFont="1" applyBorder="1" applyAlignment="1" applyProtection="1">
      <alignment vertical="center"/>
      <protection locked="0"/>
    </xf>
    <xf numFmtId="0" fontId="44" fillId="0" borderId="150" xfId="0" applyFont="1" applyBorder="1" applyAlignment="1" applyProtection="1">
      <alignment vertical="center" wrapText="1"/>
      <protection locked="0"/>
    </xf>
    <xf numFmtId="0" fontId="44" fillId="0" borderId="169" xfId="0" applyFont="1" applyBorder="1" applyAlignment="1" applyProtection="1">
      <alignment vertical="center" wrapText="1"/>
      <protection locked="0"/>
    </xf>
    <xf numFmtId="0" fontId="44" fillId="0" borderId="170" xfId="0" applyFont="1" applyBorder="1" applyAlignment="1" applyProtection="1">
      <alignment vertical="center" wrapText="1"/>
      <protection locked="0"/>
    </xf>
    <xf numFmtId="0" fontId="45" fillId="0" borderId="168" xfId="0" applyFont="1" applyBorder="1" applyAlignment="1" applyProtection="1">
      <alignment horizontal="center" vertical="center"/>
      <protection locked="0"/>
    </xf>
    <xf numFmtId="0" fontId="45" fillId="0" borderId="170" xfId="0" applyFont="1" applyBorder="1" applyAlignment="1" applyProtection="1">
      <alignment horizontal="center" vertical="center"/>
      <protection locked="0"/>
    </xf>
    <xf numFmtId="0" fontId="45" fillId="0" borderId="169" xfId="0" applyFont="1" applyBorder="1" applyAlignment="1" applyProtection="1">
      <alignment vertical="center"/>
      <protection locked="0"/>
    </xf>
    <xf numFmtId="0" fontId="45" fillId="0" borderId="170" xfId="0" applyFont="1" applyBorder="1" applyAlignment="1" applyProtection="1">
      <alignment vertical="center"/>
      <protection locked="0"/>
    </xf>
    <xf numFmtId="0" fontId="45" fillId="0" borderId="148" xfId="0" applyFont="1" applyBorder="1" applyAlignment="1" applyProtection="1">
      <alignment vertical="center"/>
      <protection locked="0"/>
    </xf>
    <xf numFmtId="0" fontId="45" fillId="0" borderId="152" xfId="0" applyFont="1" applyBorder="1" applyAlignment="1" applyProtection="1">
      <alignment vertical="center"/>
      <protection locked="0"/>
    </xf>
    <xf numFmtId="0" fontId="45" fillId="0" borderId="149" xfId="0" applyFont="1" applyBorder="1" applyAlignment="1" applyProtection="1">
      <alignment horizontal="center" vertical="center"/>
      <protection locked="0"/>
    </xf>
    <xf numFmtId="0" fontId="45" fillId="0" borderId="162" xfId="0" applyFont="1" applyBorder="1" applyAlignment="1" applyProtection="1">
      <alignment horizontal="center" vertical="center"/>
      <protection locked="0"/>
    </xf>
    <xf numFmtId="0" fontId="46" fillId="0" borderId="171" xfId="0" applyFont="1" applyBorder="1" applyAlignment="1" applyProtection="1">
      <alignment horizontal="center" vertical="center"/>
      <protection locked="0"/>
    </xf>
    <xf numFmtId="0" fontId="46" fillId="0" borderId="149" xfId="0" applyFont="1" applyBorder="1" applyAlignment="1" applyProtection="1">
      <alignment horizontal="center" vertical="center"/>
      <protection locked="0"/>
    </xf>
    <xf numFmtId="0" fontId="46" fillId="0" borderId="162" xfId="0" applyFont="1" applyBorder="1" applyAlignment="1" applyProtection="1">
      <alignment horizontal="center" vertical="center"/>
      <protection locked="0"/>
    </xf>
    <xf numFmtId="0" fontId="45" fillId="0" borderId="169" xfId="0" applyFont="1" applyBorder="1" applyAlignment="1" applyProtection="1">
      <alignment horizontal="center" vertical="center"/>
      <protection locked="0"/>
    </xf>
    <xf numFmtId="0" fontId="45" fillId="0" borderId="151" xfId="0" applyFont="1" applyBorder="1" applyAlignment="1" applyProtection="1">
      <alignment horizontal="center" vertical="center"/>
      <protection locked="0"/>
    </xf>
    <xf numFmtId="0" fontId="45" fillId="0" borderId="150" xfId="0" applyFont="1" applyBorder="1" applyAlignment="1" applyProtection="1">
      <alignment horizontal="center" vertical="center"/>
      <protection locked="0"/>
    </xf>
    <xf numFmtId="0" fontId="20" fillId="0" borderId="173" xfId="0" applyFont="1" applyBorder="1" applyAlignment="1" applyProtection="1">
      <alignment horizontal="center" vertical="center"/>
      <protection locked="0"/>
    </xf>
    <xf numFmtId="0" fontId="20" fillId="0" borderId="174" xfId="0" applyFont="1" applyBorder="1" applyAlignment="1" applyProtection="1">
      <alignment horizontal="center" vertical="center"/>
      <protection locked="0"/>
    </xf>
    <xf numFmtId="0" fontId="20" fillId="0" borderId="175" xfId="0" applyFont="1" applyBorder="1" applyAlignment="1" applyProtection="1">
      <alignment horizontal="center" vertical="center"/>
      <protection locked="0"/>
    </xf>
    <xf numFmtId="0" fontId="20" fillId="0" borderId="164" xfId="0" applyFont="1" applyBorder="1" applyAlignment="1" applyProtection="1">
      <alignment horizontal="center" vertical="center"/>
      <protection locked="0"/>
    </xf>
    <xf numFmtId="0" fontId="20" fillId="0" borderId="176" xfId="0" applyFont="1" applyBorder="1" applyAlignment="1" applyProtection="1">
      <alignment horizontal="center" vertical="center"/>
      <protection locked="0"/>
    </xf>
    <xf numFmtId="0" fontId="20" fillId="0" borderId="165" xfId="0" applyFont="1" applyBorder="1" applyAlignment="1" applyProtection="1">
      <alignment horizontal="center" vertical="center"/>
      <protection locked="0"/>
    </xf>
    <xf numFmtId="0" fontId="31" fillId="0" borderId="181" xfId="0" applyFont="1" applyBorder="1" applyAlignment="1" applyProtection="1">
      <alignment horizontal="center" vertical="center"/>
      <protection locked="0"/>
    </xf>
    <xf numFmtId="49" fontId="44" fillId="0" borderId="55" xfId="0" applyNumberFormat="1" applyFont="1" applyBorder="1" applyAlignment="1" applyProtection="1">
      <alignment vertical="center"/>
      <protection locked="0"/>
    </xf>
    <xf numFmtId="49" fontId="44" fillId="0" borderId="180" xfId="0" applyNumberFormat="1" applyFont="1" applyBorder="1" applyAlignment="1" applyProtection="1">
      <alignment vertical="center"/>
      <protection locked="0"/>
    </xf>
    <xf numFmtId="0" fontId="44" fillId="0" borderId="157" xfId="0" applyFont="1" applyBorder="1" applyAlignment="1" applyProtection="1">
      <alignment vertical="center" wrapText="1"/>
      <protection locked="0"/>
    </xf>
    <xf numFmtId="0" fontId="44" fillId="0" borderId="156" xfId="0" applyFont="1" applyBorder="1" applyAlignment="1" applyProtection="1">
      <alignment vertical="center" wrapText="1"/>
      <protection locked="0"/>
    </xf>
    <xf numFmtId="0" fontId="44" fillId="0" borderId="181" xfId="0" applyFont="1" applyBorder="1" applyAlignment="1" applyProtection="1">
      <alignment vertical="center" wrapText="1"/>
      <protection locked="0"/>
    </xf>
    <xf numFmtId="0" fontId="45" fillId="0" borderId="55" xfId="0" applyFont="1" applyBorder="1" applyAlignment="1" applyProtection="1">
      <alignment vertical="center"/>
      <protection locked="0"/>
    </xf>
    <xf numFmtId="0" fontId="45" fillId="0" borderId="181" xfId="0" applyFont="1" applyBorder="1" applyAlignment="1" applyProtection="1">
      <alignment vertical="center"/>
      <protection locked="0"/>
    </xf>
    <xf numFmtId="0" fontId="45" fillId="0" borderId="156" xfId="0" applyFont="1" applyBorder="1" applyAlignment="1" applyProtection="1">
      <alignment vertical="center"/>
      <protection locked="0"/>
    </xf>
    <xf numFmtId="0" fontId="44" fillId="0" borderId="156" xfId="0" applyFont="1" applyBorder="1" applyAlignment="1" applyProtection="1">
      <alignment horizontal="center" vertical="center"/>
      <protection locked="0"/>
    </xf>
    <xf numFmtId="0" fontId="44" fillId="0" borderId="180" xfId="0" applyFont="1" applyBorder="1" applyAlignment="1" applyProtection="1">
      <alignment horizontal="center" vertical="center"/>
      <protection locked="0"/>
    </xf>
    <xf numFmtId="0" fontId="44" fillId="6" borderId="156" xfId="0" applyFont="1" applyFill="1" applyBorder="1" applyAlignment="1" applyProtection="1">
      <alignment horizontal="center" vertical="center"/>
      <protection locked="0"/>
    </xf>
    <xf numFmtId="0" fontId="44" fillId="6" borderId="180" xfId="0" applyFont="1" applyFill="1" applyBorder="1" applyAlignment="1" applyProtection="1">
      <alignment horizontal="center" vertical="center"/>
      <protection locked="0"/>
    </xf>
    <xf numFmtId="0" fontId="45" fillId="0" borderId="180" xfId="0" applyFont="1" applyBorder="1" applyAlignment="1" applyProtection="1">
      <alignment horizontal="center" vertical="center"/>
      <protection locked="0"/>
    </xf>
    <xf numFmtId="0" fontId="45" fillId="0" borderId="154" xfId="0" applyFont="1" applyBorder="1" applyAlignment="1" applyProtection="1">
      <alignment horizontal="center" vertical="center"/>
      <protection locked="0"/>
    </xf>
    <xf numFmtId="0" fontId="45" fillId="0" borderId="49" xfId="0" applyFont="1" applyBorder="1" applyAlignment="1" applyProtection="1">
      <alignment horizontal="center" vertical="center"/>
      <protection locked="0"/>
    </xf>
    <xf numFmtId="49" fontId="45" fillId="0" borderId="55" xfId="0" applyNumberFormat="1" applyFont="1" applyBorder="1" applyAlignment="1" applyProtection="1">
      <alignment vertical="center"/>
      <protection locked="0"/>
    </xf>
    <xf numFmtId="49" fontId="45" fillId="0" borderId="180" xfId="0" applyNumberFormat="1" applyFont="1" applyBorder="1" applyAlignment="1" applyProtection="1">
      <alignment vertical="center"/>
      <protection locked="0"/>
    </xf>
    <xf numFmtId="0" fontId="45" fillId="0" borderId="157" xfId="0" applyFont="1" applyBorder="1" applyAlignment="1" applyProtection="1">
      <alignment vertical="center"/>
      <protection locked="0"/>
    </xf>
    <xf numFmtId="0" fontId="45" fillId="0" borderId="156" xfId="0" applyFont="1" applyBorder="1" applyAlignment="1" applyProtection="1">
      <alignment horizontal="center" vertical="center"/>
      <protection locked="0"/>
    </xf>
    <xf numFmtId="0" fontId="45" fillId="6" borderId="156" xfId="0" applyFont="1" applyFill="1" applyBorder="1" applyAlignment="1" applyProtection="1">
      <alignment horizontal="center" vertical="center"/>
      <protection locked="0"/>
    </xf>
    <xf numFmtId="0" fontId="45" fillId="6" borderId="180" xfId="0" applyFont="1" applyFill="1" applyBorder="1" applyAlignment="1" applyProtection="1">
      <alignment horizontal="center" vertical="center"/>
      <protection locked="0"/>
    </xf>
    <xf numFmtId="49" fontId="45" fillId="0" borderId="6" xfId="0" applyNumberFormat="1" applyFont="1" applyBorder="1" applyAlignment="1" applyProtection="1">
      <alignment vertical="center"/>
      <protection locked="0"/>
    </xf>
    <xf numFmtId="49" fontId="45" fillId="0" borderId="105" xfId="0" applyNumberFormat="1" applyFont="1" applyBorder="1" applyAlignment="1" applyProtection="1">
      <alignment vertical="center"/>
      <protection locked="0"/>
    </xf>
    <xf numFmtId="0" fontId="45" fillId="0" borderId="106" xfId="0" applyFont="1" applyBorder="1" applyAlignment="1" applyProtection="1">
      <alignment vertical="center"/>
      <protection locked="0"/>
    </xf>
    <xf numFmtId="0" fontId="45" fillId="0" borderId="88" xfId="0" applyFont="1" applyBorder="1" applyAlignment="1" applyProtection="1">
      <alignment vertical="center"/>
      <protection locked="0"/>
    </xf>
    <xf numFmtId="0" fontId="45" fillId="0" borderId="89" xfId="0" applyFont="1" applyBorder="1" applyAlignment="1" applyProtection="1">
      <alignment vertical="center"/>
      <protection locked="0"/>
    </xf>
    <xf numFmtId="0" fontId="45" fillId="0" borderId="88" xfId="0" applyFont="1" applyBorder="1" applyAlignment="1" applyProtection="1">
      <alignment horizontal="center" vertical="center"/>
      <protection locked="0"/>
    </xf>
    <xf numFmtId="0" fontId="45" fillId="0" borderId="105" xfId="0" applyFont="1" applyBorder="1" applyAlignment="1" applyProtection="1">
      <alignment horizontal="center" vertical="center"/>
      <protection locked="0"/>
    </xf>
    <xf numFmtId="0" fontId="45" fillId="6" borderId="88" xfId="0" applyFont="1" applyFill="1" applyBorder="1" applyAlignment="1" applyProtection="1">
      <alignment horizontal="center" vertical="center"/>
      <protection locked="0"/>
    </xf>
    <xf numFmtId="0" fontId="45" fillId="6" borderId="105" xfId="0" applyFont="1" applyFill="1" applyBorder="1" applyAlignment="1" applyProtection="1">
      <alignment horizontal="center" vertical="center"/>
      <protection locked="0"/>
    </xf>
    <xf numFmtId="0" fontId="45" fillId="0" borderId="51" xfId="0" applyFont="1" applyBorder="1" applyAlignment="1" applyProtection="1">
      <alignment horizontal="center" vertical="center"/>
      <protection locked="0"/>
    </xf>
    <xf numFmtId="0" fontId="45" fillId="0" borderId="52" xfId="0" applyFont="1" applyBorder="1" applyAlignment="1" applyProtection="1">
      <alignment horizontal="center" vertical="center"/>
      <protection locked="0"/>
    </xf>
    <xf numFmtId="0" fontId="35" fillId="0" borderId="152" xfId="0" applyFont="1" applyBorder="1" applyAlignment="1" applyProtection="1">
      <alignment horizontal="center" vertical="center"/>
      <protection locked="0"/>
    </xf>
    <xf numFmtId="0" fontId="27" fillId="0" borderId="122" xfId="0" applyFont="1" applyBorder="1" applyAlignment="1" applyProtection="1">
      <alignment horizontal="center"/>
      <protection locked="0"/>
    </xf>
    <xf numFmtId="0" fontId="27" fillId="0" borderId="1" xfId="0" applyFont="1" applyBorder="1" applyAlignment="1" applyProtection="1">
      <alignment horizontal="center"/>
      <protection locked="0"/>
    </xf>
    <xf numFmtId="0" fontId="27" fillId="0" borderId="8" xfId="0" applyFont="1" applyBorder="1" applyAlignment="1" applyProtection="1">
      <alignment horizontal="center"/>
      <protection locked="0"/>
    </xf>
    <xf numFmtId="0" fontId="27" fillId="0" borderId="132" xfId="0" applyFont="1" applyBorder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/>
      <protection locked="0"/>
    </xf>
    <xf numFmtId="0" fontId="27" fillId="0" borderId="10" xfId="0" applyFont="1" applyBorder="1" applyAlignment="1" applyProtection="1">
      <alignment horizontal="center"/>
      <protection locked="0"/>
    </xf>
    <xf numFmtId="0" fontId="27" fillId="0" borderId="144" xfId="0" applyFont="1" applyBorder="1" applyAlignment="1" applyProtection="1">
      <alignment horizontal="center"/>
      <protection locked="0"/>
    </xf>
    <xf numFmtId="0" fontId="27" fillId="0" borderId="146" xfId="0" applyFont="1" applyBorder="1" applyAlignment="1" applyProtection="1">
      <alignment horizontal="center"/>
      <protection locked="0"/>
    </xf>
    <xf numFmtId="0" fontId="27" fillId="0" borderId="161" xfId="0" applyFont="1" applyBorder="1" applyAlignment="1" applyProtection="1">
      <alignment horizontal="center"/>
      <protection locked="0"/>
    </xf>
    <xf numFmtId="0" fontId="48" fillId="0" borderId="154" xfId="0" applyFont="1" applyBorder="1" applyAlignment="1" applyProtection="1">
      <alignment horizontal="center" vertical="center"/>
      <protection locked="0"/>
    </xf>
    <xf numFmtId="0" fontId="49" fillId="0" borderId="154" xfId="0" applyFont="1" applyBorder="1" applyAlignment="1" applyProtection="1">
      <alignment horizontal="center" vertical="center"/>
      <protection locked="0"/>
    </xf>
    <xf numFmtId="0" fontId="35" fillId="0" borderId="6" xfId="0" applyFont="1" applyBorder="1" applyAlignment="1" applyProtection="1">
      <alignment vertical="center"/>
      <protection locked="0"/>
    </xf>
    <xf numFmtId="0" fontId="35" fillId="0" borderId="51" xfId="0" applyFont="1" applyBorder="1" applyAlignment="1" applyProtection="1">
      <alignment vertical="center"/>
      <protection locked="0"/>
    </xf>
    <xf numFmtId="0" fontId="31" fillId="0" borderId="51" xfId="0" applyFont="1" applyBorder="1" applyAlignment="1" applyProtection="1">
      <alignment horizontal="center" vertical="center"/>
      <protection locked="0"/>
    </xf>
    <xf numFmtId="0" fontId="32" fillId="0" borderId="24" xfId="0" applyFont="1" applyBorder="1" applyAlignment="1" applyProtection="1">
      <alignment horizontal="center" vertical="center"/>
      <protection locked="0"/>
    </xf>
    <xf numFmtId="0" fontId="32" fillId="0" borderId="23" xfId="0" applyFont="1" applyBorder="1" applyAlignment="1" applyProtection="1">
      <alignment horizontal="center" vertical="center"/>
      <protection locked="0"/>
    </xf>
    <xf numFmtId="0" fontId="31" fillId="0" borderId="38" xfId="0" applyFont="1" applyBorder="1" applyAlignment="1" applyProtection="1">
      <alignment horizontal="center" vertical="center"/>
      <protection locked="0"/>
    </xf>
    <xf numFmtId="0" fontId="31" fillId="0" borderId="39" xfId="0" applyFont="1" applyBorder="1" applyAlignment="1" applyProtection="1">
      <alignment horizontal="center" vertical="center"/>
      <protection locked="0"/>
    </xf>
    <xf numFmtId="0" fontId="31" fillId="0" borderId="23" xfId="0" applyFont="1" applyBorder="1" applyAlignment="1" applyProtection="1">
      <alignment horizontal="center" vertical="center"/>
      <protection locked="0"/>
    </xf>
    <xf numFmtId="0" fontId="31" fillId="0" borderId="27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0" borderId="23" xfId="0" applyFont="1" applyBorder="1" applyAlignment="1" applyProtection="1">
      <alignment horizontal="center" vertical="center" wrapText="1"/>
      <protection locked="0"/>
    </xf>
    <xf numFmtId="0" fontId="31" fillId="0" borderId="27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31" fillId="0" borderId="132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31" fillId="0" borderId="10" xfId="0" applyFont="1" applyBorder="1" applyAlignment="1" applyProtection="1">
      <alignment horizontal="center" vertical="center"/>
      <protection locked="0"/>
    </xf>
    <xf numFmtId="0" fontId="31" fillId="0" borderId="144" xfId="0" applyFont="1" applyBorder="1" applyAlignment="1" applyProtection="1">
      <alignment horizontal="center" vertical="center"/>
      <protection locked="0"/>
    </xf>
    <xf numFmtId="0" fontId="31" fillId="0" borderId="146" xfId="0" applyFont="1" applyBorder="1" applyAlignment="1" applyProtection="1">
      <alignment horizontal="center" vertical="center"/>
      <protection locked="0"/>
    </xf>
    <xf numFmtId="0" fontId="31" fillId="0" borderId="161" xfId="0" applyFont="1" applyBorder="1" applyAlignment="1" applyProtection="1">
      <alignment horizontal="center" vertical="center"/>
      <protection locked="0"/>
    </xf>
    <xf numFmtId="0" fontId="38" fillId="0" borderId="47" xfId="0" applyFont="1" applyBorder="1" applyAlignment="1">
      <alignment horizontal="center" vertical="center" wrapText="1"/>
    </xf>
    <xf numFmtId="0" fontId="38" fillId="0" borderId="154" xfId="0" applyFont="1" applyBorder="1" applyAlignment="1">
      <alignment horizontal="center" vertical="center" wrapText="1"/>
    </xf>
    <xf numFmtId="0" fontId="38" fillId="0" borderId="157" xfId="0" applyFont="1" applyBorder="1" applyAlignment="1">
      <alignment vertical="center" wrapText="1"/>
    </xf>
    <xf numFmtId="0" fontId="38" fillId="0" borderId="156" xfId="0" applyFont="1" applyBorder="1" applyAlignment="1">
      <alignment vertical="center" wrapText="1"/>
    </xf>
    <xf numFmtId="0" fontId="38" fillId="0" borderId="180" xfId="0" applyFont="1" applyBorder="1" applyAlignment="1">
      <alignment vertical="center" wrapText="1"/>
    </xf>
    <xf numFmtId="49" fontId="38" fillId="0" borderId="154" xfId="0" applyNumberFormat="1" applyFont="1" applyBorder="1" applyAlignment="1">
      <alignment horizontal="center" vertical="center" wrapText="1"/>
    </xf>
    <xf numFmtId="0" fontId="31" fillId="6" borderId="27" xfId="0" applyFont="1" applyFill="1" applyBorder="1" applyAlignment="1" applyProtection="1">
      <alignment horizontal="center" vertical="center"/>
      <protection locked="0"/>
    </xf>
    <xf numFmtId="0" fontId="31" fillId="6" borderId="24" xfId="0" applyFont="1" applyFill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center"/>
    </xf>
    <xf numFmtId="1" fontId="25" fillId="2" borderId="38" xfId="0" applyNumberFormat="1" applyFont="1" applyFill="1" applyBorder="1" applyAlignment="1">
      <alignment horizontal="center" vertical="center" wrapText="1"/>
    </xf>
    <xf numFmtId="1" fontId="25" fillId="2" borderId="39" xfId="0" applyNumberFormat="1" applyFont="1" applyFill="1" applyBorder="1" applyAlignment="1">
      <alignment horizontal="center" vertical="center" wrapText="1"/>
    </xf>
    <xf numFmtId="0" fontId="32" fillId="2" borderId="23" xfId="0" applyFont="1" applyFill="1" applyBorder="1" applyAlignment="1">
      <alignment horizontal="center" vertical="center"/>
    </xf>
    <xf numFmtId="0" fontId="32" fillId="2" borderId="27" xfId="0" applyFont="1" applyFill="1" applyBorder="1" applyAlignment="1">
      <alignment horizontal="center" vertical="center"/>
    </xf>
    <xf numFmtId="0" fontId="32" fillId="2" borderId="24" xfId="0" applyFont="1" applyFill="1" applyBorder="1" applyAlignment="1">
      <alignment horizontal="center" vertical="center"/>
    </xf>
    <xf numFmtId="1" fontId="25" fillId="2" borderId="81" xfId="0" applyNumberFormat="1" applyFont="1" applyFill="1" applyBorder="1" applyAlignment="1">
      <alignment horizontal="center" vertical="center" wrapText="1"/>
    </xf>
    <xf numFmtId="0" fontId="38" fillId="0" borderId="163" xfId="0" applyFont="1" applyBorder="1" applyAlignment="1">
      <alignment horizontal="center" vertical="center" wrapText="1"/>
    </xf>
    <xf numFmtId="0" fontId="38" fillId="0" borderId="149" xfId="0" applyFont="1" applyBorder="1" applyAlignment="1">
      <alignment horizontal="center" vertical="center" wrapText="1"/>
    </xf>
    <xf numFmtId="0" fontId="38" fillId="0" borderId="150" xfId="0" applyFont="1" applyBorder="1" applyAlignment="1">
      <alignment vertical="center" wrapText="1"/>
    </xf>
    <xf numFmtId="0" fontId="38" fillId="0" borderId="169" xfId="0" applyFont="1" applyBorder="1" applyAlignment="1">
      <alignment vertical="center" wrapText="1"/>
    </xf>
    <xf numFmtId="0" fontId="38" fillId="0" borderId="151" xfId="0" applyFont="1" applyBorder="1" applyAlignment="1">
      <alignment vertical="center" wrapText="1"/>
    </xf>
    <xf numFmtId="49" fontId="38" fillId="0" borderId="149" xfId="0" applyNumberFormat="1" applyFont="1" applyBorder="1" applyAlignment="1">
      <alignment horizontal="center" vertical="center" wrapText="1"/>
    </xf>
    <xf numFmtId="0" fontId="31" fillId="6" borderId="38" xfId="0" applyFont="1" applyFill="1" applyBorder="1" applyAlignment="1" applyProtection="1">
      <alignment horizontal="center" vertical="center"/>
      <protection locked="0"/>
    </xf>
    <xf numFmtId="0" fontId="31" fillId="6" borderId="39" xfId="0" applyFont="1" applyFill="1" applyBorder="1" applyAlignment="1" applyProtection="1">
      <alignment horizontal="center" vertical="center"/>
      <protection locked="0"/>
    </xf>
    <xf numFmtId="0" fontId="31" fillId="6" borderId="23" xfId="0" applyFont="1" applyFill="1" applyBorder="1" applyAlignment="1" applyProtection="1">
      <alignment horizontal="center" vertical="center"/>
      <protection locked="0"/>
    </xf>
    <xf numFmtId="0" fontId="31" fillId="6" borderId="144" xfId="0" applyFont="1" applyFill="1" applyBorder="1" applyAlignment="1" applyProtection="1">
      <alignment horizontal="center" vertical="center"/>
      <protection locked="0"/>
    </xf>
    <xf numFmtId="0" fontId="31" fillId="6" borderId="146" xfId="0" applyFont="1" applyFill="1" applyBorder="1" applyAlignment="1" applyProtection="1">
      <alignment horizontal="center" vertical="center"/>
      <protection locked="0"/>
    </xf>
    <xf numFmtId="0" fontId="31" fillId="6" borderId="145" xfId="0" applyFont="1" applyFill="1" applyBorder="1" applyAlignment="1" applyProtection="1">
      <alignment horizontal="center" vertical="center"/>
      <protection locked="0"/>
    </xf>
    <xf numFmtId="0" fontId="50" fillId="7" borderId="55" xfId="0" applyFont="1" applyFill="1" applyBorder="1" applyAlignment="1">
      <alignment horizontal="center" vertical="center" wrapText="1"/>
    </xf>
    <xf numFmtId="0" fontId="50" fillId="7" borderId="156" xfId="0" applyFont="1" applyFill="1" applyBorder="1" applyAlignment="1">
      <alignment horizontal="center" vertical="center" wrapText="1"/>
    </xf>
    <xf numFmtId="0" fontId="50" fillId="7" borderId="180" xfId="0" applyFont="1" applyFill="1" applyBorder="1" applyAlignment="1">
      <alignment horizontal="center" vertical="center" wrapText="1"/>
    </xf>
    <xf numFmtId="0" fontId="50" fillId="7" borderId="157" xfId="0" applyFont="1" applyFill="1" applyBorder="1" applyAlignment="1">
      <alignment vertical="center" wrapText="1"/>
    </xf>
    <xf numFmtId="0" fontId="50" fillId="7" borderId="156" xfId="0" applyFont="1" applyFill="1" applyBorder="1" applyAlignment="1">
      <alignment vertical="center" wrapText="1"/>
    </xf>
    <xf numFmtId="0" fontId="50" fillId="7" borderId="180" xfId="0" applyFont="1" applyFill="1" applyBorder="1" applyAlignment="1">
      <alignment vertical="center" wrapText="1"/>
    </xf>
    <xf numFmtId="0" fontId="19" fillId="0" borderId="47" xfId="0" applyFont="1" applyBorder="1" applyAlignment="1">
      <alignment horizontal="center" vertical="center" wrapText="1"/>
    </xf>
    <xf numFmtId="0" fontId="19" fillId="0" borderId="154" xfId="0" applyFont="1" applyBorder="1" applyAlignment="1">
      <alignment horizontal="center" vertical="center" wrapText="1"/>
    </xf>
    <xf numFmtId="0" fontId="19" fillId="0" borderId="157" xfId="0" applyFont="1" applyBorder="1" applyAlignment="1">
      <alignment vertical="center" wrapText="1"/>
    </xf>
    <xf numFmtId="0" fontId="19" fillId="0" borderId="156" xfId="0" applyFont="1" applyBorder="1" applyAlignment="1">
      <alignment vertical="center" wrapText="1"/>
    </xf>
    <xf numFmtId="0" fontId="19" fillId="0" borderId="180" xfId="0" applyFont="1" applyBorder="1" applyAlignment="1">
      <alignment vertical="center" wrapText="1"/>
    </xf>
    <xf numFmtId="49" fontId="19" fillId="0" borderId="154" xfId="0" applyNumberFormat="1" applyFont="1" applyBorder="1" applyAlignment="1">
      <alignment horizontal="center" vertical="center" wrapText="1"/>
    </xf>
    <xf numFmtId="0" fontId="14" fillId="6" borderId="0" xfId="0" applyFont="1" applyFill="1" applyAlignment="1">
      <alignment horizontal="center" vertical="center" wrapText="1"/>
    </xf>
    <xf numFmtId="0" fontId="52" fillId="0" borderId="0" xfId="0" applyFont="1" applyAlignment="1">
      <alignment horizontal="left" vertical="center" wrapText="1"/>
    </xf>
    <xf numFmtId="0" fontId="52" fillId="0" borderId="0" xfId="0" applyFont="1" applyAlignment="1">
      <alignment horizontal="left" vertical="top" wrapText="1"/>
    </xf>
    <xf numFmtId="0" fontId="14" fillId="0" borderId="55" xfId="0" applyFont="1" applyBorder="1" applyAlignment="1">
      <alignment vertical="center" wrapText="1"/>
    </xf>
    <xf numFmtId="0" fontId="14" fillId="0" borderId="156" xfId="0" applyFont="1" applyBorder="1" applyAlignment="1">
      <alignment vertical="center" wrapText="1"/>
    </xf>
    <xf numFmtId="0" fontId="14" fillId="0" borderId="205" xfId="0" applyFont="1" applyBorder="1" applyAlignment="1">
      <alignment vertical="center" wrapText="1"/>
    </xf>
    <xf numFmtId="0" fontId="14" fillId="0" borderId="180" xfId="0" applyFont="1" applyBorder="1" applyAlignment="1">
      <alignment vertical="center" wrapText="1"/>
    </xf>
    <xf numFmtId="0" fontId="14" fillId="0" borderId="157" xfId="0" applyFont="1" applyBorder="1" applyAlignment="1">
      <alignment horizontal="center" vertical="center" wrapText="1"/>
    </xf>
    <xf numFmtId="1" fontId="23" fillId="2" borderId="23" xfId="0" applyNumberFormat="1" applyFont="1" applyFill="1" applyBorder="1" applyAlignment="1">
      <alignment horizontal="center" vertical="center" wrapText="1"/>
    </xf>
    <xf numFmtId="1" fontId="23" fillId="2" borderId="27" xfId="0" applyNumberFormat="1" applyFont="1" applyFill="1" applyBorder="1" applyAlignment="1">
      <alignment horizontal="center" vertical="center" wrapText="1"/>
    </xf>
    <xf numFmtId="1" fontId="23" fillId="2" borderId="26" xfId="0" applyNumberFormat="1" applyFont="1" applyFill="1" applyBorder="1" applyAlignment="1">
      <alignment horizontal="center" vertical="center" wrapText="1"/>
    </xf>
    <xf numFmtId="49" fontId="14" fillId="0" borderId="150" xfId="0" applyNumberFormat="1" applyFont="1" applyBorder="1" applyAlignment="1">
      <alignment horizontal="center" vertical="center" wrapText="1"/>
    </xf>
    <xf numFmtId="49" fontId="14" fillId="0" borderId="169" xfId="0" applyNumberFormat="1" applyFont="1" applyBorder="1" applyAlignment="1">
      <alignment horizontal="center" vertical="center" wrapText="1"/>
    </xf>
    <xf numFmtId="49" fontId="14" fillId="0" borderId="170" xfId="0" applyNumberFormat="1" applyFont="1" applyBorder="1" applyAlignment="1">
      <alignment horizontal="center" vertical="center" wrapText="1"/>
    </xf>
    <xf numFmtId="49" fontId="14" fillId="0" borderId="157" xfId="0" applyNumberFormat="1" applyFont="1" applyBorder="1" applyAlignment="1">
      <alignment horizontal="center" vertical="center" wrapText="1"/>
    </xf>
    <xf numFmtId="0" fontId="19" fillId="0" borderId="187" xfId="0" applyFont="1" applyBorder="1" applyAlignment="1" applyProtection="1">
      <alignment horizontal="center" vertical="center"/>
      <protection locked="0"/>
    </xf>
    <xf numFmtId="0" fontId="34" fillId="0" borderId="192" xfId="0" applyFont="1" applyBorder="1" applyAlignment="1" applyProtection="1">
      <alignment horizontal="center" vertical="center"/>
      <protection locked="0"/>
    </xf>
    <xf numFmtId="0" fontId="71" fillId="0" borderId="192" xfId="0" applyFont="1" applyBorder="1"/>
    <xf numFmtId="0" fontId="34" fillId="0" borderId="196" xfId="0" applyFont="1" applyBorder="1" applyAlignment="1" applyProtection="1">
      <alignment horizontal="center" vertical="center"/>
      <protection locked="0"/>
    </xf>
    <xf numFmtId="0" fontId="71" fillId="0" borderId="196" xfId="0" applyFont="1" applyBorder="1"/>
    <xf numFmtId="0" fontId="34" fillId="0" borderId="199" xfId="0" applyFont="1" applyBorder="1" applyAlignment="1" applyProtection="1">
      <alignment horizontal="center" vertical="center"/>
      <protection locked="0"/>
    </xf>
    <xf numFmtId="0" fontId="71" fillId="0" borderId="199" xfId="0" applyFont="1" applyBorder="1"/>
    <xf numFmtId="0" fontId="19" fillId="0" borderId="73" xfId="0" applyFont="1" applyBorder="1" applyAlignment="1" applyProtection="1">
      <alignment horizontal="center" vertical="center"/>
      <protection locked="0"/>
    </xf>
    <xf numFmtId="0" fontId="19" fillId="0" borderId="188" xfId="0" applyFont="1" applyBorder="1" applyAlignment="1" applyProtection="1">
      <alignment horizontal="center" vertical="center"/>
      <protection locked="0"/>
    </xf>
    <xf numFmtId="0" fontId="31" fillId="0" borderId="7" xfId="0" applyFont="1" applyBorder="1" applyAlignment="1" applyProtection="1">
      <alignment horizontal="center" textRotation="90" wrapText="1"/>
      <protection locked="0"/>
    </xf>
    <xf numFmtId="0" fontId="31" fillId="0" borderId="9" xfId="0" applyFont="1" applyBorder="1" applyAlignment="1" applyProtection="1">
      <alignment horizontal="center" textRotation="90" wrapText="1"/>
      <protection locked="0"/>
    </xf>
    <xf numFmtId="0" fontId="31" fillId="0" borderId="160" xfId="0" applyFont="1" applyBorder="1" applyAlignment="1" applyProtection="1">
      <alignment horizontal="center" textRotation="90" wrapText="1"/>
      <protection locked="0"/>
    </xf>
    <xf numFmtId="0" fontId="32" fillId="0" borderId="150" xfId="0" applyFont="1" applyBorder="1" applyAlignment="1" applyProtection="1">
      <alignment horizontal="center" vertical="center"/>
      <protection locked="0"/>
    </xf>
    <xf numFmtId="0" fontId="63" fillId="0" borderId="151" xfId="0" applyFont="1" applyBorder="1"/>
    <xf numFmtId="0" fontId="32" fillId="0" borderId="151" xfId="0" applyFont="1" applyBorder="1" applyAlignment="1" applyProtection="1">
      <alignment horizontal="center" vertical="center"/>
      <protection locked="0"/>
    </xf>
    <xf numFmtId="0" fontId="23" fillId="0" borderId="154" xfId="0" applyFont="1" applyBorder="1" applyAlignment="1" applyProtection="1">
      <alignment vertical="center"/>
      <protection locked="0"/>
    </xf>
    <xf numFmtId="49" fontId="23" fillId="0" borderId="154" xfId="0" applyNumberFormat="1" applyFont="1" applyBorder="1" applyAlignment="1" applyProtection="1">
      <alignment vertical="center"/>
      <protection locked="0"/>
    </xf>
    <xf numFmtId="1" fontId="23" fillId="2" borderId="25" xfId="0" applyNumberFormat="1" applyFont="1" applyFill="1" applyBorder="1" applyAlignment="1">
      <alignment horizontal="center" vertical="center" wrapText="1"/>
    </xf>
    <xf numFmtId="0" fontId="14" fillId="0" borderId="164" xfId="0" applyFont="1" applyBorder="1" applyAlignment="1">
      <alignment horizontal="center" vertical="center" wrapText="1"/>
    </xf>
    <xf numFmtId="0" fontId="14" fillId="0" borderId="176" xfId="0" applyFont="1" applyBorder="1" applyAlignment="1">
      <alignment horizontal="center" vertical="center" wrapText="1"/>
    </xf>
    <xf numFmtId="0" fontId="14" fillId="0" borderId="165" xfId="0" applyFont="1" applyBorder="1" applyAlignment="1">
      <alignment horizontal="center" vertical="center" wrapText="1"/>
    </xf>
    <xf numFmtId="0" fontId="71" fillId="0" borderId="73" xfId="0" applyFont="1" applyBorder="1"/>
    <xf numFmtId="0" fontId="22" fillId="0" borderId="146" xfId="0" applyFont="1" applyBorder="1" applyAlignment="1" applyProtection="1">
      <alignment horizontal="left" vertical="center"/>
      <protection locked="0"/>
    </xf>
    <xf numFmtId="49" fontId="55" fillId="0" borderId="0" xfId="0" applyNumberFormat="1" applyFont="1" applyAlignment="1" applyProtection="1">
      <alignment horizontal="center" vertical="center" wrapText="1"/>
      <protection locked="0"/>
    </xf>
    <xf numFmtId="0" fontId="25" fillId="0" borderId="185" xfId="0" applyFont="1" applyBorder="1" applyAlignment="1" applyProtection="1">
      <alignment horizontal="center" vertical="center" textRotation="255"/>
      <protection locked="0"/>
    </xf>
    <xf numFmtId="0" fontId="25" fillId="0" borderId="189" xfId="0" applyFont="1" applyBorder="1" applyAlignment="1" applyProtection="1">
      <alignment horizontal="center" vertical="center" textRotation="255"/>
      <protection locked="0"/>
    </xf>
    <xf numFmtId="0" fontId="25" fillId="0" borderId="197" xfId="0" applyFont="1" applyBorder="1" applyAlignment="1" applyProtection="1">
      <alignment horizontal="center" vertical="center" textRotation="255"/>
      <protection locked="0"/>
    </xf>
    <xf numFmtId="0" fontId="19" fillId="0" borderId="186" xfId="0" applyFont="1" applyBorder="1" applyAlignment="1" applyProtection="1">
      <alignment horizontal="center" vertical="center"/>
      <protection locked="0"/>
    </xf>
    <xf numFmtId="49" fontId="23" fillId="0" borderId="51" xfId="0" applyNumberFormat="1" applyFont="1" applyBorder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left" vertical="top" wrapText="1"/>
      <protection locked="0"/>
    </xf>
    <xf numFmtId="0" fontId="23" fillId="0" borderId="146" xfId="0" applyFont="1" applyBorder="1" applyAlignment="1" applyProtection="1">
      <alignment horizontal="center" vertical="center"/>
      <protection locked="0"/>
    </xf>
    <xf numFmtId="0" fontId="21" fillId="0" borderId="7" xfId="0" applyFont="1" applyBorder="1" applyAlignment="1" applyProtection="1">
      <alignment horizontal="center" vertical="center"/>
      <protection locked="0"/>
    </xf>
    <xf numFmtId="0" fontId="21" fillId="0" borderId="123" xfId="0" applyFont="1" applyBorder="1" applyAlignment="1" applyProtection="1">
      <alignment horizontal="center" vertical="center"/>
      <protection locked="0"/>
    </xf>
    <xf numFmtId="0" fontId="21" fillId="0" borderId="9" xfId="0" applyFont="1" applyBorder="1" applyAlignment="1" applyProtection="1">
      <alignment horizontal="center" vertical="center"/>
      <protection locked="0"/>
    </xf>
    <xf numFmtId="0" fontId="21" fillId="0" borderId="133" xfId="0" applyFont="1" applyBorder="1" applyAlignment="1" applyProtection="1">
      <alignment horizontal="center" vertical="center"/>
      <protection locked="0"/>
    </xf>
    <xf numFmtId="0" fontId="21" fillId="0" borderId="160" xfId="0" applyFont="1" applyBorder="1" applyAlignment="1" applyProtection="1">
      <alignment horizontal="center" vertical="center"/>
      <protection locked="0"/>
    </xf>
    <xf numFmtId="0" fontId="21" fillId="0" borderId="145" xfId="0" applyFont="1" applyBorder="1" applyAlignment="1" applyProtection="1">
      <alignment horizontal="center" vertical="center"/>
      <protection locked="0"/>
    </xf>
    <xf numFmtId="0" fontId="21" fillId="0" borderId="122" xfId="0" applyFont="1" applyBorder="1" applyAlignment="1" applyProtection="1">
      <alignment horizontal="center" vertical="center" wrapText="1"/>
      <protection locked="0"/>
    </xf>
    <xf numFmtId="0" fontId="21" fillId="0" borderId="1" xfId="0" applyFont="1" applyBorder="1" applyAlignment="1" applyProtection="1">
      <alignment horizontal="center" vertical="center" wrapText="1"/>
      <protection locked="0"/>
    </xf>
    <xf numFmtId="0" fontId="21" fillId="0" borderId="132" xfId="0" applyFont="1" applyBorder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center" vertical="center" wrapText="1"/>
      <protection locked="0"/>
    </xf>
    <xf numFmtId="0" fontId="21" fillId="0" borderId="144" xfId="0" applyFont="1" applyBorder="1" applyAlignment="1" applyProtection="1">
      <alignment horizontal="center" vertical="center" wrapText="1"/>
      <protection locked="0"/>
    </xf>
    <xf numFmtId="0" fontId="21" fillId="0" borderId="146" xfId="0" applyFont="1" applyBorder="1" applyAlignment="1" applyProtection="1">
      <alignment horizontal="center" vertical="center" wrapText="1"/>
      <protection locked="0"/>
    </xf>
    <xf numFmtId="0" fontId="17" fillId="0" borderId="7" xfId="0" applyFont="1" applyBorder="1" applyAlignment="1" applyProtection="1">
      <alignment horizontal="center" vertical="center" textRotation="90"/>
      <protection locked="0"/>
    </xf>
    <xf numFmtId="0" fontId="17" fillId="0" borderId="8" xfId="0" applyFont="1" applyBorder="1" applyAlignment="1" applyProtection="1">
      <alignment horizontal="center" vertical="center" textRotation="90"/>
      <protection locked="0"/>
    </xf>
    <xf numFmtId="0" fontId="17" fillId="0" borderId="9" xfId="0" applyFont="1" applyBorder="1" applyAlignment="1" applyProtection="1">
      <alignment horizontal="center" vertical="center" textRotation="90"/>
      <protection locked="0"/>
    </xf>
    <xf numFmtId="0" fontId="17" fillId="0" borderId="10" xfId="0" applyFont="1" applyBorder="1" applyAlignment="1" applyProtection="1">
      <alignment horizontal="center" vertical="center" textRotation="90"/>
      <protection locked="0"/>
    </xf>
    <xf numFmtId="0" fontId="17" fillId="0" borderId="160" xfId="0" applyFont="1" applyBorder="1" applyAlignment="1" applyProtection="1">
      <alignment horizontal="center" vertical="center" textRotation="90"/>
      <protection locked="0"/>
    </xf>
    <xf numFmtId="0" fontId="17" fillId="0" borderId="161" xfId="0" applyFont="1" applyBorder="1" applyAlignment="1" applyProtection="1">
      <alignment horizontal="center" vertical="center" textRotation="90"/>
      <protection locked="0"/>
    </xf>
    <xf numFmtId="0" fontId="23" fillId="0" borderId="25" xfId="0" applyFont="1" applyBorder="1" applyAlignment="1" applyProtection="1">
      <alignment horizontal="center" vertical="center"/>
      <protection locked="0"/>
    </xf>
    <xf numFmtId="0" fontId="23" fillId="0" borderId="27" xfId="0" applyFont="1" applyBorder="1" applyAlignment="1" applyProtection="1">
      <alignment horizontal="center" vertical="center"/>
      <protection locked="0"/>
    </xf>
    <xf numFmtId="0" fontId="23" fillId="0" borderId="26" xfId="0" applyFont="1" applyBorder="1" applyAlignment="1" applyProtection="1">
      <alignment horizontal="center" vertical="center"/>
      <protection locked="0"/>
    </xf>
    <xf numFmtId="0" fontId="31" fillId="0" borderId="1" xfId="0" applyFont="1" applyBorder="1" applyAlignment="1" applyProtection="1">
      <alignment horizontal="center" vertical="center" textRotation="90"/>
      <protection locked="0"/>
    </xf>
    <xf numFmtId="0" fontId="31" fillId="0" borderId="123" xfId="0" applyFont="1" applyBorder="1" applyAlignment="1" applyProtection="1">
      <alignment horizontal="center" vertical="center" textRotation="90"/>
      <protection locked="0"/>
    </xf>
    <xf numFmtId="0" fontId="31" fillId="0" borderId="0" xfId="0" applyFont="1" applyAlignment="1" applyProtection="1">
      <alignment horizontal="center" vertical="center" textRotation="90"/>
      <protection locked="0"/>
    </xf>
    <xf numFmtId="0" fontId="31" fillId="0" borderId="133" xfId="0" applyFont="1" applyBorder="1" applyAlignment="1" applyProtection="1">
      <alignment horizontal="center" vertical="center" textRotation="90"/>
      <protection locked="0"/>
    </xf>
    <xf numFmtId="0" fontId="31" fillId="0" borderId="146" xfId="0" applyFont="1" applyBorder="1" applyAlignment="1" applyProtection="1">
      <alignment horizontal="center" vertical="center" textRotation="90"/>
      <protection locked="0"/>
    </xf>
    <xf numFmtId="0" fontId="31" fillId="0" borderId="145" xfId="0" applyFont="1" applyBorder="1" applyAlignment="1" applyProtection="1">
      <alignment horizontal="center" vertical="center" textRotation="90"/>
      <protection locked="0"/>
    </xf>
    <xf numFmtId="0" fontId="31" fillId="0" borderId="122" xfId="0" applyFont="1" applyBorder="1" applyAlignment="1" applyProtection="1">
      <alignment horizontal="center" vertical="center" textRotation="90" wrapText="1"/>
      <protection locked="0"/>
    </xf>
    <xf numFmtId="0" fontId="31" fillId="0" borderId="123" xfId="0" applyFont="1" applyBorder="1" applyAlignment="1" applyProtection="1">
      <alignment horizontal="center" vertical="center" textRotation="90" wrapText="1"/>
      <protection locked="0"/>
    </xf>
    <xf numFmtId="0" fontId="31" fillId="0" borderId="132" xfId="0" applyFont="1" applyBorder="1" applyAlignment="1" applyProtection="1">
      <alignment horizontal="center" vertical="center" textRotation="90" wrapText="1"/>
      <protection locked="0"/>
    </xf>
    <xf numFmtId="0" fontId="31" fillId="0" borderId="133" xfId="0" applyFont="1" applyBorder="1" applyAlignment="1" applyProtection="1">
      <alignment horizontal="center" vertical="center" textRotation="90" wrapText="1"/>
      <protection locked="0"/>
    </xf>
    <xf numFmtId="0" fontId="31" fillId="0" borderId="144" xfId="0" applyFont="1" applyBorder="1" applyAlignment="1" applyProtection="1">
      <alignment horizontal="center" vertical="center" textRotation="90" wrapText="1"/>
      <protection locked="0"/>
    </xf>
    <xf numFmtId="0" fontId="31" fillId="0" borderId="145" xfId="0" applyFont="1" applyBorder="1" applyAlignment="1" applyProtection="1">
      <alignment horizontal="center" vertical="center" textRotation="90" wrapText="1"/>
      <protection locked="0"/>
    </xf>
    <xf numFmtId="0" fontId="17" fillId="0" borderId="152" xfId="0" applyFont="1" applyBorder="1" applyAlignment="1" applyProtection="1">
      <alignment horizontal="center" vertical="center"/>
      <protection locked="0"/>
    </xf>
    <xf numFmtId="0" fontId="17" fillId="0" borderId="153" xfId="0" applyFont="1" applyBorder="1" applyAlignment="1" applyProtection="1">
      <alignment horizontal="center" vertical="center"/>
      <protection locked="0"/>
    </xf>
    <xf numFmtId="0" fontId="17" fillId="0" borderId="168" xfId="0" applyFont="1" applyBorder="1" applyAlignment="1" applyProtection="1">
      <alignment horizontal="center" vertical="center"/>
      <protection locked="0"/>
    </xf>
    <xf numFmtId="0" fontId="17" fillId="0" borderId="169" xfId="0" applyFont="1" applyBorder="1" applyAlignment="1" applyProtection="1">
      <alignment horizontal="center" vertical="center"/>
      <protection locked="0"/>
    </xf>
    <xf numFmtId="0" fontId="17" fillId="0" borderId="170" xfId="0" applyFont="1" applyBorder="1" applyAlignment="1" applyProtection="1">
      <alignment horizontal="center" vertical="center"/>
      <protection locked="0"/>
    </xf>
    <xf numFmtId="0" fontId="17" fillId="0" borderId="156" xfId="0" applyFont="1" applyBorder="1" applyAlignment="1" applyProtection="1">
      <alignment horizontal="center" vertical="center"/>
      <protection locked="0"/>
    </xf>
    <xf numFmtId="0" fontId="17" fillId="0" borderId="180" xfId="0" applyFont="1" applyBorder="1" applyAlignment="1" applyProtection="1">
      <alignment horizontal="center" vertical="center"/>
      <protection locked="0"/>
    </xf>
    <xf numFmtId="0" fontId="17" fillId="0" borderId="157" xfId="0" applyFont="1" applyBorder="1" applyAlignment="1" applyProtection="1">
      <alignment horizontal="center" vertical="center"/>
      <protection locked="0"/>
    </xf>
    <xf numFmtId="0" fontId="17" fillId="0" borderId="181" xfId="0" applyFont="1" applyBorder="1" applyAlignment="1" applyProtection="1">
      <alignment horizontal="center" vertical="center"/>
      <protection locked="0"/>
    </xf>
    <xf numFmtId="0" fontId="31" fillId="0" borderId="1" xfId="0" applyFont="1" applyBorder="1" applyAlignment="1" applyProtection="1">
      <alignment horizontal="center" vertical="center" textRotation="90" wrapText="1"/>
      <protection locked="0"/>
    </xf>
    <xf numFmtId="0" fontId="31" fillId="0" borderId="0" xfId="0" applyFont="1" applyAlignment="1" applyProtection="1">
      <alignment horizontal="center" vertical="center" textRotation="90" wrapText="1"/>
      <protection locked="0"/>
    </xf>
    <xf numFmtId="0" fontId="31" fillId="0" borderId="146" xfId="0" applyFont="1" applyBorder="1" applyAlignment="1" applyProtection="1">
      <alignment horizontal="center" vertical="center" textRotation="90" wrapText="1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26" xfId="0" applyFont="1" applyBorder="1" applyAlignment="1" applyProtection="1">
      <alignment horizontal="center" vertical="center"/>
      <protection locked="0"/>
    </xf>
    <xf numFmtId="0" fontId="17" fillId="0" borderId="122" xfId="0" applyFont="1" applyBorder="1" applyAlignment="1" applyProtection="1">
      <alignment horizontal="center" vertical="center" textRotation="90"/>
      <protection locked="0"/>
    </xf>
    <xf numFmtId="0" fontId="17" fillId="0" borderId="123" xfId="0" applyFont="1" applyBorder="1" applyAlignment="1" applyProtection="1">
      <alignment horizontal="center" vertical="center" textRotation="90"/>
      <protection locked="0"/>
    </xf>
    <xf numFmtId="0" fontId="17" fillId="0" borderId="132" xfId="0" applyFont="1" applyBorder="1" applyAlignment="1" applyProtection="1">
      <alignment horizontal="center" vertical="center" textRotation="90"/>
      <protection locked="0"/>
    </xf>
    <xf numFmtId="0" fontId="17" fillId="0" borderId="133" xfId="0" applyFont="1" applyBorder="1" applyAlignment="1" applyProtection="1">
      <alignment horizontal="center" vertical="center" textRotation="90"/>
      <protection locked="0"/>
    </xf>
    <xf numFmtId="0" fontId="17" fillId="0" borderId="144" xfId="0" applyFont="1" applyBorder="1" applyAlignment="1" applyProtection="1">
      <alignment horizontal="center" vertical="center" textRotation="90"/>
      <protection locked="0"/>
    </xf>
    <xf numFmtId="0" fontId="17" fillId="0" borderId="145" xfId="0" applyFont="1" applyBorder="1" applyAlignment="1" applyProtection="1">
      <alignment horizontal="center" vertical="center" textRotation="90"/>
      <protection locked="0"/>
    </xf>
    <xf numFmtId="0" fontId="17" fillId="0" borderId="148" xfId="0" applyFont="1" applyBorder="1" applyAlignment="1" applyProtection="1">
      <alignment horizontal="center" vertical="center"/>
      <protection locked="0"/>
    </xf>
    <xf numFmtId="0" fontId="31" fillId="0" borderId="106" xfId="0" applyFont="1" applyBorder="1" applyAlignment="1" applyProtection="1">
      <alignment horizontal="center" vertical="center" textRotation="90"/>
      <protection locked="0"/>
    </xf>
    <xf numFmtId="0" fontId="31" fillId="0" borderId="89" xfId="0" applyFont="1" applyBorder="1" applyAlignment="1" applyProtection="1">
      <alignment horizontal="center" vertical="center" textRotation="90"/>
      <protection locked="0"/>
    </xf>
    <xf numFmtId="0" fontId="31" fillId="0" borderId="6" xfId="0" applyFont="1" applyBorder="1" applyAlignment="1" applyProtection="1">
      <alignment horizontal="center" vertical="center" textRotation="90"/>
      <protection locked="0"/>
    </xf>
    <xf numFmtId="0" fontId="31" fillId="0" borderId="105" xfId="0" applyFont="1" applyBorder="1" applyAlignment="1" applyProtection="1">
      <alignment horizontal="center" vertical="center" textRotation="90"/>
      <protection locked="0"/>
    </xf>
    <xf numFmtId="0" fontId="75" fillId="5" borderId="25" xfId="0" applyFont="1" applyFill="1" applyBorder="1" applyAlignment="1" applyProtection="1">
      <alignment horizontal="center" vertical="center"/>
      <protection locked="0"/>
    </xf>
    <xf numFmtId="0" fontId="75" fillId="5" borderId="24" xfId="0" applyFont="1" applyFill="1" applyBorder="1" applyAlignment="1" applyProtection="1">
      <alignment horizontal="center" vertical="center"/>
      <protection locked="0"/>
    </xf>
    <xf numFmtId="0" fontId="75" fillId="5" borderId="23" xfId="0" applyFont="1" applyFill="1" applyBorder="1" applyAlignment="1" applyProtection="1">
      <alignment vertical="center"/>
      <protection locked="0"/>
    </xf>
    <xf numFmtId="0" fontId="75" fillId="5" borderId="27" xfId="0" applyFont="1" applyFill="1" applyBorder="1" applyAlignment="1" applyProtection="1">
      <alignment vertical="center"/>
      <protection locked="0"/>
    </xf>
    <xf numFmtId="0" fontId="75" fillId="5" borderId="26" xfId="0" applyFont="1" applyFill="1" applyBorder="1" applyAlignment="1" applyProtection="1">
      <alignment horizontal="center" vertical="center"/>
      <protection locked="0"/>
    </xf>
    <xf numFmtId="0" fontId="75" fillId="5" borderId="27" xfId="0" applyFont="1" applyFill="1" applyBorder="1" applyAlignment="1" applyProtection="1">
      <alignment horizontal="center" vertical="center"/>
      <protection locked="0"/>
    </xf>
    <xf numFmtId="0" fontId="75" fillId="5" borderId="23" xfId="0" applyFont="1" applyFill="1" applyBorder="1" applyAlignment="1" applyProtection="1">
      <alignment horizontal="center" vertical="center"/>
      <protection locked="0"/>
    </xf>
    <xf numFmtId="0" fontId="23" fillId="0" borderId="206" xfId="0" applyFont="1" applyBorder="1" applyAlignment="1" applyProtection="1">
      <alignment horizontal="center" vertical="center" wrapText="1"/>
      <protection locked="0"/>
    </xf>
    <xf numFmtId="0" fontId="23" fillId="0" borderId="207" xfId="0" applyFont="1" applyBorder="1" applyAlignment="1" applyProtection="1">
      <alignment horizontal="center" vertical="center" wrapText="1"/>
      <protection locked="0"/>
    </xf>
    <xf numFmtId="0" fontId="23" fillId="0" borderId="201" xfId="0" applyFont="1" applyBorder="1" applyAlignment="1" applyProtection="1">
      <alignment horizontal="center" vertical="center" wrapText="1"/>
      <protection locked="0"/>
    </xf>
    <xf numFmtId="0" fontId="59" fillId="5" borderId="23" xfId="0" applyFont="1" applyFill="1" applyBorder="1" applyAlignment="1" applyProtection="1">
      <alignment horizontal="center" vertical="center"/>
      <protection locked="0"/>
    </xf>
    <xf numFmtId="0" fontId="59" fillId="5" borderId="27" xfId="0" applyFont="1" applyFill="1" applyBorder="1" applyAlignment="1" applyProtection="1">
      <alignment horizontal="center" vertical="center"/>
      <protection locked="0"/>
    </xf>
    <xf numFmtId="0" fontId="59" fillId="5" borderId="26" xfId="0" applyFont="1" applyFill="1" applyBorder="1" applyAlignment="1" applyProtection="1">
      <alignment horizontal="center" vertical="center"/>
      <protection locked="0"/>
    </xf>
    <xf numFmtId="49" fontId="21" fillId="0" borderId="168" xfId="0" applyNumberFormat="1" applyFont="1" applyBorder="1" applyAlignment="1" applyProtection="1">
      <alignment horizontal="center" vertical="center"/>
      <protection locked="0"/>
    </xf>
    <xf numFmtId="49" fontId="21" fillId="0" borderId="151" xfId="0" applyNumberFormat="1" applyFont="1" applyBorder="1" applyAlignment="1" applyProtection="1">
      <alignment horizontal="center" vertical="center"/>
      <protection locked="0"/>
    </xf>
    <xf numFmtId="0" fontId="21" fillId="0" borderId="150" xfId="0" applyFont="1" applyBorder="1" applyAlignment="1" applyProtection="1">
      <alignment vertical="center"/>
      <protection locked="0"/>
    </xf>
    <xf numFmtId="0" fontId="21" fillId="0" borderId="169" xfId="0" applyFont="1" applyBorder="1" applyAlignment="1" applyProtection="1">
      <alignment vertical="center"/>
      <protection locked="0"/>
    </xf>
    <xf numFmtId="0" fontId="21" fillId="0" borderId="168" xfId="0" applyFont="1" applyBorder="1" applyAlignment="1" applyProtection="1">
      <alignment horizontal="center" vertical="center"/>
      <protection locked="0"/>
    </xf>
    <xf numFmtId="0" fontId="21" fillId="0" borderId="170" xfId="0" applyFont="1" applyBorder="1" applyAlignment="1" applyProtection="1">
      <alignment horizontal="center" vertical="center"/>
      <protection locked="0"/>
    </xf>
    <xf numFmtId="0" fontId="21" fillId="0" borderId="169" xfId="0" applyFont="1" applyBorder="1" applyAlignment="1" applyProtection="1">
      <alignment horizontal="center" vertical="center"/>
      <protection locked="0"/>
    </xf>
    <xf numFmtId="0" fontId="21" fillId="0" borderId="151" xfId="0" applyFont="1" applyBorder="1" applyAlignment="1" applyProtection="1">
      <alignment horizontal="center" vertical="center"/>
      <protection locked="0"/>
    </xf>
    <xf numFmtId="0" fontId="31" fillId="0" borderId="168" xfId="0" applyFont="1" applyBorder="1" applyAlignment="1" applyProtection="1">
      <alignment horizontal="center" vertical="center"/>
      <protection locked="0"/>
    </xf>
    <xf numFmtId="0" fontId="31" fillId="0" borderId="169" xfId="0" applyFont="1" applyBorder="1" applyAlignment="1" applyProtection="1">
      <alignment horizontal="center" vertical="center"/>
      <protection locked="0"/>
    </xf>
    <xf numFmtId="0" fontId="31" fillId="0" borderId="170" xfId="0" applyFont="1" applyBorder="1" applyAlignment="1" applyProtection="1">
      <alignment horizontal="center" vertical="center"/>
      <protection locked="0"/>
    </xf>
    <xf numFmtId="49" fontId="17" fillId="0" borderId="55" xfId="0" applyNumberFormat="1" applyFont="1" applyBorder="1" applyAlignment="1" applyProtection="1">
      <alignment horizontal="center" vertical="center"/>
      <protection locked="0"/>
    </xf>
    <xf numFmtId="49" fontId="17" fillId="0" borderId="180" xfId="0" applyNumberFormat="1" applyFont="1" applyBorder="1" applyAlignment="1" applyProtection="1">
      <alignment horizontal="center" vertical="center"/>
      <protection locked="0"/>
    </xf>
    <xf numFmtId="0" fontId="17" fillId="0" borderId="157" xfId="0" applyFont="1" applyBorder="1" applyAlignment="1" applyProtection="1">
      <alignment vertical="center"/>
      <protection locked="0"/>
    </xf>
    <xf numFmtId="0" fontId="17" fillId="0" borderId="156" xfId="0" applyFont="1" applyBorder="1" applyAlignment="1" applyProtection="1">
      <alignment vertical="center"/>
      <protection locked="0"/>
    </xf>
    <xf numFmtId="0" fontId="31" fillId="0" borderId="55" xfId="0" applyFont="1" applyBorder="1" applyAlignment="1" applyProtection="1">
      <alignment horizontal="center" vertical="center" wrapText="1"/>
      <protection locked="0"/>
    </xf>
    <xf numFmtId="0" fontId="31" fillId="0" borderId="156" xfId="0" applyFont="1" applyBorder="1" applyAlignment="1" applyProtection="1">
      <alignment horizontal="center" vertical="center" wrapText="1"/>
      <protection locked="0"/>
    </xf>
    <xf numFmtId="0" fontId="31" fillId="0" borderId="181" xfId="0" applyFont="1" applyBorder="1" applyAlignment="1" applyProtection="1">
      <alignment horizontal="center" vertical="center" wrapText="1"/>
      <protection locked="0"/>
    </xf>
    <xf numFmtId="49" fontId="17" fillId="6" borderId="55" xfId="0" applyNumberFormat="1" applyFont="1" applyFill="1" applyBorder="1" applyAlignment="1" applyProtection="1">
      <alignment horizontal="center" vertical="center"/>
      <protection locked="0"/>
    </xf>
    <xf numFmtId="49" fontId="17" fillId="6" borderId="180" xfId="0" applyNumberFormat="1" applyFont="1" applyFill="1" applyBorder="1" applyAlignment="1" applyProtection="1">
      <alignment horizontal="center" vertical="center"/>
      <protection locked="0"/>
    </xf>
    <xf numFmtId="0" fontId="17" fillId="6" borderId="157" xfId="0" applyFont="1" applyFill="1" applyBorder="1" applyAlignment="1" applyProtection="1">
      <alignment vertical="center" wrapText="1"/>
      <protection locked="0"/>
    </xf>
    <xf numFmtId="0" fontId="17" fillId="6" borderId="156" xfId="0" applyFont="1" applyFill="1" applyBorder="1" applyAlignment="1" applyProtection="1">
      <alignment vertical="center" wrapText="1"/>
      <protection locked="0"/>
    </xf>
    <xf numFmtId="0" fontId="17" fillId="6" borderId="55" xfId="0" applyFont="1" applyFill="1" applyBorder="1" applyAlignment="1" applyProtection="1">
      <alignment horizontal="center" vertical="center"/>
      <protection locked="0"/>
    </xf>
    <xf numFmtId="0" fontId="17" fillId="6" borderId="181" xfId="0" applyFont="1" applyFill="1" applyBorder="1" applyAlignment="1" applyProtection="1">
      <alignment horizontal="center" vertical="center"/>
      <protection locked="0"/>
    </xf>
    <xf numFmtId="0" fontId="17" fillId="6" borderId="156" xfId="0" applyFont="1" applyFill="1" applyBorder="1" applyAlignment="1" applyProtection="1">
      <alignment horizontal="center" vertical="center"/>
      <protection locked="0"/>
    </xf>
    <xf numFmtId="0" fontId="17" fillId="6" borderId="180" xfId="0" applyFont="1" applyFill="1" applyBorder="1" applyAlignment="1" applyProtection="1">
      <alignment horizontal="center" vertical="center"/>
      <protection locked="0"/>
    </xf>
    <xf numFmtId="0" fontId="17" fillId="6" borderId="157" xfId="0" applyFont="1" applyFill="1" applyBorder="1" applyAlignment="1" applyProtection="1">
      <alignment horizontal="center" vertical="center"/>
      <protection locked="0"/>
    </xf>
    <xf numFmtId="0" fontId="31" fillId="6" borderId="55" xfId="0" applyFont="1" applyFill="1" applyBorder="1" applyAlignment="1" applyProtection="1">
      <alignment horizontal="center" vertical="center" wrapText="1"/>
      <protection locked="0"/>
    </xf>
    <xf numFmtId="0" fontId="31" fillId="6" borderId="156" xfId="0" applyFont="1" applyFill="1" applyBorder="1" applyAlignment="1" applyProtection="1">
      <alignment horizontal="center" vertical="center" wrapText="1"/>
      <protection locked="0"/>
    </xf>
    <xf numFmtId="0" fontId="31" fillId="6" borderId="181" xfId="0" applyFont="1" applyFill="1" applyBorder="1" applyAlignment="1" applyProtection="1">
      <alignment horizontal="center" vertical="center" wrapText="1"/>
      <protection locked="0"/>
    </xf>
    <xf numFmtId="49" fontId="21" fillId="0" borderId="55" xfId="0" applyNumberFormat="1" applyFont="1" applyBorder="1" applyAlignment="1" applyProtection="1">
      <alignment horizontal="center" vertical="center"/>
      <protection locked="0"/>
    </xf>
    <xf numFmtId="49" fontId="21" fillId="0" borderId="180" xfId="0" applyNumberFormat="1" applyFont="1" applyBorder="1" applyAlignment="1" applyProtection="1">
      <alignment horizontal="center" vertical="center"/>
      <protection locked="0"/>
    </xf>
    <xf numFmtId="0" fontId="21" fillId="0" borderId="157" xfId="0" applyFont="1" applyBorder="1" applyAlignment="1" applyProtection="1">
      <alignment vertical="center" wrapText="1"/>
      <protection locked="0"/>
    </xf>
    <xf numFmtId="0" fontId="21" fillId="0" borderId="156" xfId="0" applyFont="1" applyBorder="1" applyAlignment="1" applyProtection="1">
      <alignment vertical="center" wrapText="1"/>
      <protection locked="0"/>
    </xf>
    <xf numFmtId="0" fontId="21" fillId="0" borderId="55" xfId="0" applyFont="1" applyBorder="1" applyAlignment="1" applyProtection="1">
      <alignment horizontal="center" vertical="center"/>
      <protection locked="0"/>
    </xf>
    <xf numFmtId="0" fontId="21" fillId="0" borderId="181" xfId="0" applyFont="1" applyBorder="1" applyAlignment="1" applyProtection="1">
      <alignment horizontal="center" vertical="center"/>
      <protection locked="0"/>
    </xf>
    <xf numFmtId="0" fontId="21" fillId="0" borderId="156" xfId="0" applyFont="1" applyBorder="1" applyAlignment="1" applyProtection="1">
      <alignment horizontal="center" vertical="center"/>
      <protection locked="0"/>
    </xf>
    <xf numFmtId="0" fontId="21" fillId="0" borderId="180" xfId="0" applyFont="1" applyBorder="1" applyAlignment="1" applyProtection="1">
      <alignment horizontal="center" vertical="center"/>
      <protection locked="0"/>
    </xf>
    <xf numFmtId="0" fontId="21" fillId="0" borderId="157" xfId="0" applyFont="1" applyBorder="1" applyAlignment="1" applyProtection="1">
      <alignment horizontal="center" vertical="center"/>
      <protection locked="0"/>
    </xf>
    <xf numFmtId="0" fontId="35" fillId="0" borderId="55" xfId="0" applyFont="1" applyBorder="1" applyAlignment="1" applyProtection="1">
      <alignment horizontal="center" vertical="center"/>
      <protection locked="0"/>
    </xf>
    <xf numFmtId="0" fontId="35" fillId="0" borderId="181" xfId="0" applyFont="1" applyBorder="1" applyAlignment="1" applyProtection="1">
      <alignment horizontal="center" vertical="center"/>
      <protection locked="0"/>
    </xf>
    <xf numFmtId="0" fontId="17" fillId="6" borderId="157" xfId="0" applyFont="1" applyFill="1" applyBorder="1" applyAlignment="1" applyProtection="1">
      <alignment vertical="center"/>
      <protection locked="0"/>
    </xf>
    <xf numFmtId="0" fontId="17" fillId="6" borderId="156" xfId="0" applyFont="1" applyFill="1" applyBorder="1" applyAlignment="1" applyProtection="1">
      <alignment vertical="center"/>
      <protection locked="0"/>
    </xf>
    <xf numFmtId="0" fontId="68" fillId="6" borderId="55" xfId="0" applyFont="1" applyFill="1" applyBorder="1" applyAlignment="1" applyProtection="1">
      <alignment horizontal="center" vertical="center" wrapText="1"/>
      <protection locked="0"/>
    </xf>
    <xf numFmtId="0" fontId="68" fillId="6" borderId="156" xfId="0" applyFont="1" applyFill="1" applyBorder="1" applyAlignment="1" applyProtection="1">
      <alignment horizontal="center" vertical="center" wrapText="1"/>
      <protection locked="0"/>
    </xf>
    <xf numFmtId="0" fontId="68" fillId="6" borderId="181" xfId="0" applyFont="1" applyFill="1" applyBorder="1" applyAlignment="1" applyProtection="1">
      <alignment horizontal="center" vertical="center" wrapText="1"/>
      <protection locked="0"/>
    </xf>
    <xf numFmtId="0" fontId="17" fillId="6" borderId="6" xfId="0" applyFont="1" applyFill="1" applyBorder="1" applyAlignment="1" applyProtection="1">
      <alignment horizontal="center" vertical="center"/>
      <protection locked="0"/>
    </xf>
    <xf numFmtId="0" fontId="17" fillId="6" borderId="88" xfId="0" applyFont="1" applyFill="1" applyBorder="1" applyAlignment="1" applyProtection="1">
      <alignment horizontal="center" vertical="center"/>
      <protection locked="0"/>
    </xf>
    <xf numFmtId="0" fontId="17" fillId="6" borderId="105" xfId="0" applyFont="1" applyFill="1" applyBorder="1" applyAlignment="1" applyProtection="1">
      <alignment horizontal="center" vertical="center"/>
      <protection locked="0"/>
    </xf>
    <xf numFmtId="0" fontId="17" fillId="6" borderId="106" xfId="0" applyFont="1" applyFill="1" applyBorder="1" applyAlignment="1" applyProtection="1">
      <alignment horizontal="center" vertical="center"/>
      <protection locked="0"/>
    </xf>
    <xf numFmtId="0" fontId="17" fillId="6" borderId="89" xfId="0" applyFont="1" applyFill="1" applyBorder="1" applyAlignment="1" applyProtection="1">
      <alignment horizontal="center" vertical="center"/>
      <protection locked="0"/>
    </xf>
    <xf numFmtId="0" fontId="31" fillId="6" borderId="6" xfId="0" applyFont="1" applyFill="1" applyBorder="1" applyAlignment="1" applyProtection="1">
      <alignment horizontal="center" vertical="center" wrapText="1"/>
      <protection locked="0"/>
    </xf>
    <xf numFmtId="0" fontId="31" fillId="6" borderId="88" xfId="0" applyFont="1" applyFill="1" applyBorder="1" applyAlignment="1" applyProtection="1">
      <alignment horizontal="center" vertical="center" wrapText="1"/>
      <protection locked="0"/>
    </xf>
    <xf numFmtId="0" fontId="31" fillId="6" borderId="89" xfId="0" applyFont="1" applyFill="1" applyBorder="1" applyAlignment="1" applyProtection="1">
      <alignment horizontal="center" vertical="center" wrapText="1"/>
      <protection locked="0"/>
    </xf>
    <xf numFmtId="0" fontId="59" fillId="5" borderId="25" xfId="0" applyFont="1" applyFill="1" applyBorder="1" applyAlignment="1" applyProtection="1">
      <alignment horizontal="center" vertical="center"/>
      <protection locked="0"/>
    </xf>
    <xf numFmtId="49" fontId="75" fillId="6" borderId="168" xfId="0" applyNumberFormat="1" applyFont="1" applyFill="1" applyBorder="1" applyAlignment="1" applyProtection="1">
      <alignment horizontal="center" vertical="center"/>
      <protection locked="0"/>
    </xf>
    <xf numFmtId="49" fontId="75" fillId="6" borderId="151" xfId="0" applyNumberFormat="1" applyFont="1" applyFill="1" applyBorder="1" applyAlignment="1" applyProtection="1">
      <alignment horizontal="center" vertical="center"/>
      <protection locked="0"/>
    </xf>
    <xf numFmtId="0" fontId="75" fillId="6" borderId="150" xfId="0" applyFont="1" applyFill="1" applyBorder="1" applyAlignment="1" applyProtection="1">
      <alignment vertical="center" wrapText="1"/>
      <protection locked="0"/>
    </xf>
    <xf numFmtId="0" fontId="75" fillId="6" borderId="169" xfId="0" applyFont="1" applyFill="1" applyBorder="1" applyAlignment="1" applyProtection="1">
      <alignment vertical="center" wrapText="1"/>
      <protection locked="0"/>
    </xf>
    <xf numFmtId="0" fontId="43" fillId="6" borderId="168" xfId="0" applyFont="1" applyFill="1" applyBorder="1" applyAlignment="1" applyProtection="1">
      <alignment horizontal="center" vertical="center"/>
      <protection locked="0"/>
    </xf>
    <xf numFmtId="0" fontId="43" fillId="6" borderId="170" xfId="0" applyFont="1" applyFill="1" applyBorder="1" applyAlignment="1" applyProtection="1">
      <alignment horizontal="center" vertical="center"/>
      <protection locked="0"/>
    </xf>
    <xf numFmtId="0" fontId="43" fillId="6" borderId="169" xfId="0" applyFont="1" applyFill="1" applyBorder="1" applyAlignment="1" applyProtection="1">
      <alignment horizontal="center" vertical="center"/>
      <protection locked="0"/>
    </xf>
    <xf numFmtId="0" fontId="43" fillId="6" borderId="151" xfId="0" applyFont="1" applyFill="1" applyBorder="1" applyAlignment="1" applyProtection="1">
      <alignment horizontal="center" vertical="center"/>
      <protection locked="0"/>
    </xf>
    <xf numFmtId="0" fontId="43" fillId="6" borderId="150" xfId="0" applyFont="1" applyFill="1" applyBorder="1" applyAlignment="1" applyProtection="1">
      <alignment horizontal="center" vertical="center"/>
      <protection locked="0"/>
    </xf>
    <xf numFmtId="0" fontId="58" fillId="6" borderId="168" xfId="0" applyFont="1" applyFill="1" applyBorder="1" applyAlignment="1" applyProtection="1">
      <alignment horizontal="center" vertical="center"/>
      <protection locked="0"/>
    </xf>
    <xf numFmtId="0" fontId="58" fillId="6" borderId="169" xfId="0" applyFont="1" applyFill="1" applyBorder="1" applyAlignment="1" applyProtection="1">
      <alignment horizontal="center" vertical="center"/>
      <protection locked="0"/>
    </xf>
    <xf numFmtId="0" fontId="58" fillId="6" borderId="170" xfId="0" applyFont="1" applyFill="1" applyBorder="1" applyAlignment="1" applyProtection="1">
      <alignment horizontal="center" vertical="center"/>
      <protection locked="0"/>
    </xf>
    <xf numFmtId="49" fontId="17" fillId="6" borderId="156" xfId="0" applyNumberFormat="1" applyFont="1" applyFill="1" applyBorder="1" applyAlignment="1" applyProtection="1">
      <alignment horizontal="center" vertical="center"/>
      <protection locked="0"/>
    </xf>
    <xf numFmtId="0" fontId="17" fillId="6" borderId="157" xfId="0" applyFont="1" applyFill="1" applyBorder="1" applyAlignment="1" applyProtection="1">
      <alignment horizontal="left" vertical="center" wrapText="1"/>
      <protection locked="0"/>
    </xf>
    <xf numFmtId="0" fontId="17" fillId="6" borderId="156" xfId="0" applyFont="1" applyFill="1" applyBorder="1" applyAlignment="1" applyProtection="1">
      <alignment horizontal="left" vertical="center" wrapText="1"/>
      <protection locked="0"/>
    </xf>
    <xf numFmtId="0" fontId="31" fillId="6" borderId="55" xfId="0" applyFont="1" applyFill="1" applyBorder="1" applyAlignment="1">
      <alignment horizontal="center" vertical="center" wrapText="1"/>
    </xf>
    <xf numFmtId="0" fontId="31" fillId="6" borderId="156" xfId="0" applyFont="1" applyFill="1" applyBorder="1" applyAlignment="1">
      <alignment horizontal="center" vertical="center" wrapText="1"/>
    </xf>
    <xf numFmtId="0" fontId="31" fillId="6" borderId="181" xfId="0" applyFont="1" applyFill="1" applyBorder="1" applyAlignment="1">
      <alignment horizontal="center" vertical="center" wrapText="1"/>
    </xf>
    <xf numFmtId="0" fontId="20" fillId="6" borderId="55" xfId="0" applyFont="1" applyFill="1" applyBorder="1" applyAlignment="1">
      <alignment horizontal="center" vertical="center" wrapText="1"/>
    </xf>
    <xf numFmtId="0" fontId="20" fillId="6" borderId="156" xfId="0" applyFont="1" applyFill="1" applyBorder="1" applyAlignment="1">
      <alignment horizontal="center" vertical="center" wrapText="1"/>
    </xf>
    <xf numFmtId="0" fontId="20" fillId="6" borderId="181" xfId="0" applyFont="1" applyFill="1" applyBorder="1" applyAlignment="1">
      <alignment horizontal="center" vertical="center" wrapText="1"/>
    </xf>
    <xf numFmtId="49" fontId="17" fillId="0" borderId="156" xfId="0" applyNumberFormat="1" applyFont="1" applyBorder="1" applyAlignment="1" applyProtection="1">
      <alignment horizontal="center" vertical="center"/>
      <protection locked="0"/>
    </xf>
    <xf numFmtId="0" fontId="17" fillId="0" borderId="157" xfId="0" applyFont="1" applyBorder="1" applyAlignment="1" applyProtection="1">
      <alignment horizontal="left" vertical="center" wrapText="1"/>
      <protection locked="0"/>
    </xf>
    <xf numFmtId="0" fontId="17" fillId="0" borderId="157" xfId="0" applyFont="1" applyBorder="1" applyAlignment="1" applyProtection="1">
      <alignment vertical="center" wrapText="1"/>
      <protection locked="0"/>
    </xf>
    <xf numFmtId="0" fontId="17" fillId="0" borderId="156" xfId="0" applyFont="1" applyBorder="1" applyAlignment="1" applyProtection="1">
      <alignment vertical="center" wrapText="1"/>
      <protection locked="0"/>
    </xf>
    <xf numFmtId="0" fontId="20" fillId="0" borderId="55" xfId="0" applyFont="1" applyBorder="1" applyAlignment="1">
      <alignment horizontal="center" vertical="center" wrapText="1"/>
    </xf>
    <xf numFmtId="0" fontId="20" fillId="0" borderId="156" xfId="0" applyFont="1" applyBorder="1" applyAlignment="1">
      <alignment horizontal="center" vertical="center" wrapText="1"/>
    </xf>
    <xf numFmtId="0" fontId="20" fillId="0" borderId="181" xfId="0" applyFont="1" applyBorder="1" applyAlignment="1">
      <alignment horizontal="center" vertical="center" wrapText="1"/>
    </xf>
    <xf numFmtId="0" fontId="17" fillId="0" borderId="157" xfId="0" applyFont="1" applyBorder="1" applyAlignment="1" applyProtection="1">
      <alignment horizontal="left" vertical="center"/>
      <protection locked="0"/>
    </xf>
    <xf numFmtId="0" fontId="17" fillId="0" borderId="156" xfId="0" applyFont="1" applyBorder="1" applyAlignment="1" applyProtection="1">
      <alignment horizontal="left" vertical="center"/>
      <protection locked="0"/>
    </xf>
    <xf numFmtId="0" fontId="31" fillId="6" borderId="55" xfId="0" applyFont="1" applyFill="1" applyBorder="1" applyAlignment="1" applyProtection="1">
      <alignment horizontal="center" vertical="center"/>
      <protection locked="0"/>
    </xf>
    <xf numFmtId="0" fontId="31" fillId="6" borderId="181" xfId="0" applyFont="1" applyFill="1" applyBorder="1" applyAlignment="1" applyProtection="1">
      <alignment horizontal="center" vertical="center"/>
      <protection locked="0"/>
    </xf>
    <xf numFmtId="0" fontId="31" fillId="6" borderId="156" xfId="0" applyFont="1" applyFill="1" applyBorder="1" applyAlignment="1" applyProtection="1">
      <alignment horizontal="center" vertical="center"/>
      <protection locked="0"/>
    </xf>
    <xf numFmtId="0" fontId="31" fillId="6" borderId="180" xfId="0" applyFont="1" applyFill="1" applyBorder="1" applyAlignment="1" applyProtection="1">
      <alignment horizontal="center" vertical="center"/>
      <protection locked="0"/>
    </xf>
    <xf numFmtId="0" fontId="31" fillId="6" borderId="157" xfId="0" applyFont="1" applyFill="1" applyBorder="1" applyAlignment="1" applyProtection="1">
      <alignment horizontal="center" vertical="center"/>
      <protection locked="0"/>
    </xf>
    <xf numFmtId="0" fontId="25" fillId="0" borderId="156" xfId="0" applyFont="1" applyBorder="1" applyAlignment="1" applyProtection="1">
      <alignment horizontal="center" vertical="center"/>
      <protection locked="0"/>
    </xf>
    <xf numFmtId="0" fontId="23" fillId="0" borderId="7" xfId="0" applyFont="1" applyBorder="1" applyAlignment="1" applyProtection="1">
      <alignment horizontal="center" vertical="center"/>
      <protection locked="0"/>
    </xf>
    <xf numFmtId="0" fontId="23" fillId="0" borderId="1" xfId="0" applyFont="1" applyBorder="1" applyAlignment="1" applyProtection="1">
      <alignment horizontal="center" vertical="center"/>
      <protection locked="0"/>
    </xf>
    <xf numFmtId="0" fontId="23" fillId="0" borderId="8" xfId="0" applyFont="1" applyBorder="1" applyAlignment="1" applyProtection="1">
      <alignment horizontal="center" vertical="center"/>
      <protection locked="0"/>
    </xf>
    <xf numFmtId="0" fontId="23" fillId="0" borderId="9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23" fillId="0" borderId="10" xfId="0" applyFont="1" applyBorder="1" applyAlignment="1" applyProtection="1">
      <alignment horizontal="center" vertical="center"/>
      <protection locked="0"/>
    </xf>
    <xf numFmtId="0" fontId="23" fillId="0" borderId="160" xfId="0" applyFont="1" applyBorder="1" applyAlignment="1" applyProtection="1">
      <alignment horizontal="center" vertical="center"/>
      <protection locked="0"/>
    </xf>
    <xf numFmtId="0" fontId="23" fillId="0" borderId="161" xfId="0" applyFont="1" applyBorder="1" applyAlignment="1" applyProtection="1">
      <alignment horizontal="center" vertical="center"/>
      <protection locked="0"/>
    </xf>
    <xf numFmtId="0" fontId="23" fillId="0" borderId="55" xfId="0" applyFont="1" applyBorder="1" applyAlignment="1" applyProtection="1">
      <alignment vertical="center"/>
      <protection locked="0"/>
    </xf>
    <xf numFmtId="0" fontId="23" fillId="0" borderId="156" xfId="0" applyFont="1" applyBorder="1" applyAlignment="1" applyProtection="1">
      <alignment vertical="center"/>
      <protection locked="0"/>
    </xf>
    <xf numFmtId="0" fontId="23" fillId="0" borderId="205" xfId="0" applyFont="1" applyBorder="1" applyAlignment="1" applyProtection="1">
      <alignment vertical="center"/>
      <protection locked="0"/>
    </xf>
    <xf numFmtId="0" fontId="23" fillId="0" borderId="180" xfId="0" applyFont="1" applyBorder="1" applyAlignment="1" applyProtection="1">
      <alignment vertical="center"/>
      <protection locked="0"/>
    </xf>
    <xf numFmtId="0" fontId="23" fillId="0" borderId="154" xfId="0" applyFont="1" applyBorder="1" applyAlignment="1" applyProtection="1">
      <alignment horizontal="center" vertical="center"/>
      <protection locked="0"/>
    </xf>
    <xf numFmtId="0" fontId="23" fillId="0" borderId="150" xfId="0" applyFont="1" applyBorder="1" applyAlignment="1" applyProtection="1">
      <alignment horizontal="center" vertical="center"/>
      <protection locked="0"/>
    </xf>
    <xf numFmtId="0" fontId="23" fillId="0" borderId="151" xfId="0" applyFont="1" applyBorder="1" applyAlignment="1" applyProtection="1">
      <alignment horizontal="center" vertical="center"/>
      <protection locked="0"/>
    </xf>
    <xf numFmtId="0" fontId="23" fillId="0" borderId="169" xfId="0" applyFont="1" applyBorder="1" applyAlignment="1" applyProtection="1">
      <alignment horizontal="center" vertical="center"/>
      <protection locked="0"/>
    </xf>
    <xf numFmtId="0" fontId="23" fillId="0" borderId="168" xfId="0" applyFont="1" applyBorder="1" applyAlignment="1" applyProtection="1">
      <alignment vertical="center"/>
      <protection locked="0"/>
    </xf>
    <xf numFmtId="0" fontId="23" fillId="0" borderId="169" xfId="0" applyFont="1" applyBorder="1" applyAlignment="1" applyProtection="1">
      <alignment vertical="center"/>
      <protection locked="0"/>
    </xf>
    <xf numFmtId="0" fontId="23" fillId="0" borderId="151" xfId="0" applyFont="1" applyBorder="1" applyAlignment="1" applyProtection="1">
      <alignment vertical="center"/>
      <protection locked="0"/>
    </xf>
    <xf numFmtId="0" fontId="14" fillId="0" borderId="154" xfId="0" applyFont="1" applyBorder="1" applyAlignment="1" applyProtection="1">
      <alignment horizontal="center" vertical="center"/>
      <protection locked="0"/>
    </xf>
    <xf numFmtId="49" fontId="17" fillId="6" borderId="6" xfId="0" applyNumberFormat="1" applyFont="1" applyFill="1" applyBorder="1" applyAlignment="1" applyProtection="1">
      <alignment horizontal="center" vertical="center"/>
      <protection locked="0"/>
    </xf>
    <xf numFmtId="49" fontId="17" fillId="6" borderId="105" xfId="0" applyNumberFormat="1" applyFont="1" applyFill="1" applyBorder="1" applyAlignment="1" applyProtection="1">
      <alignment horizontal="center" vertical="center"/>
      <protection locked="0"/>
    </xf>
    <xf numFmtId="0" fontId="17" fillId="6" borderId="106" xfId="0" applyFont="1" applyFill="1" applyBorder="1" applyAlignment="1" applyProtection="1">
      <alignment vertical="center"/>
      <protection locked="0"/>
    </xf>
    <xf numFmtId="0" fontId="17" fillId="6" borderId="88" xfId="0" applyFont="1" applyFill="1" applyBorder="1" applyAlignment="1" applyProtection="1">
      <alignment vertical="center"/>
      <protection locked="0"/>
    </xf>
    <xf numFmtId="0" fontId="31" fillId="6" borderId="6" xfId="0" applyFont="1" applyFill="1" applyBorder="1" applyAlignment="1" applyProtection="1">
      <alignment horizontal="center" vertical="center"/>
      <protection locked="0"/>
    </xf>
    <xf numFmtId="0" fontId="31" fillId="6" borderId="88" xfId="0" applyFont="1" applyFill="1" applyBorder="1" applyAlignment="1" applyProtection="1">
      <alignment horizontal="center" vertical="center"/>
      <protection locked="0"/>
    </xf>
    <xf numFmtId="0" fontId="31" fillId="6" borderId="105" xfId="0" applyFont="1" applyFill="1" applyBorder="1" applyAlignment="1" applyProtection="1">
      <alignment horizontal="center" vertical="center"/>
      <protection locked="0"/>
    </xf>
    <xf numFmtId="0" fontId="31" fillId="6" borderId="89" xfId="0" applyFont="1" applyFill="1" applyBorder="1" applyAlignment="1" applyProtection="1">
      <alignment horizontal="center" vertical="center"/>
      <protection locked="0"/>
    </xf>
    <xf numFmtId="0" fontId="23" fillId="0" borderId="157" xfId="0" applyFont="1" applyBorder="1" applyAlignment="1" applyProtection="1">
      <alignment horizontal="center" vertical="center"/>
      <protection locked="0"/>
    </xf>
    <xf numFmtId="0" fontId="23" fillId="0" borderId="156" xfId="0" applyFont="1" applyBorder="1" applyAlignment="1" applyProtection="1">
      <alignment horizontal="center" vertical="center"/>
      <protection locked="0"/>
    </xf>
    <xf numFmtId="0" fontId="23" fillId="0" borderId="180" xfId="0" applyFont="1" applyBorder="1" applyAlignment="1" applyProtection="1">
      <alignment horizontal="center" vertical="center"/>
      <protection locked="0"/>
    </xf>
    <xf numFmtId="0" fontId="23" fillId="0" borderId="181" xfId="0" applyFont="1" applyBorder="1" applyAlignment="1" applyProtection="1">
      <alignment horizontal="center" vertical="center"/>
      <protection locked="0"/>
    </xf>
    <xf numFmtId="0" fontId="86" fillId="0" borderId="154" xfId="0" applyFont="1" applyBorder="1" applyAlignment="1" applyProtection="1">
      <alignment horizontal="center" vertical="center"/>
      <protection locked="0"/>
    </xf>
    <xf numFmtId="0" fontId="86" fillId="0" borderId="154" xfId="0" applyFont="1" applyBorder="1" applyAlignment="1" applyProtection="1">
      <alignment vertical="center"/>
      <protection locked="0"/>
    </xf>
    <xf numFmtId="0" fontId="14" fillId="0" borderId="39" xfId="0" applyFont="1" applyBorder="1" applyAlignment="1" applyProtection="1">
      <alignment horizontal="center" vertical="center"/>
      <protection locked="0"/>
    </xf>
    <xf numFmtId="0" fontId="23" fillId="0" borderId="23" xfId="0" applyFont="1" applyBorder="1" applyAlignment="1" applyProtection="1">
      <alignment horizontal="center" vertical="center"/>
      <protection locked="0"/>
    </xf>
    <xf numFmtId="0" fontId="14" fillId="0" borderId="144" xfId="0" applyFont="1" applyBorder="1" applyAlignment="1" applyProtection="1">
      <alignment horizontal="center" vertical="center"/>
      <protection locked="0"/>
    </xf>
    <xf numFmtId="0" fontId="14" fillId="0" borderId="122" xfId="0" applyFont="1" applyBorder="1" applyAlignment="1" applyProtection="1">
      <alignment horizontal="center" vertical="center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161" xfId="0" applyFont="1" applyBorder="1" applyAlignment="1" applyProtection="1">
      <alignment horizontal="center" vertical="center"/>
      <protection locked="0"/>
    </xf>
    <xf numFmtId="0" fontId="23" fillId="2" borderId="25" xfId="0" applyFont="1" applyFill="1" applyBorder="1" applyAlignment="1">
      <alignment horizontal="center" vertical="center"/>
    </xf>
    <xf numFmtId="0" fontId="23" fillId="2" borderId="27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14" fillId="0" borderId="168" xfId="0" applyFont="1" applyBorder="1" applyAlignment="1">
      <alignment vertical="center" wrapText="1"/>
    </xf>
    <xf numFmtId="0" fontId="14" fillId="0" borderId="169" xfId="0" applyFont="1" applyBorder="1" applyAlignment="1">
      <alignment vertical="center" wrapText="1"/>
    </xf>
    <xf numFmtId="0" fontId="14" fillId="0" borderId="151" xfId="0" applyFont="1" applyBorder="1" applyAlignment="1">
      <alignment vertical="center" wrapText="1"/>
    </xf>
    <xf numFmtId="0" fontId="23" fillId="0" borderId="24" xfId="0" applyFont="1" applyBorder="1" applyAlignment="1" applyProtection="1">
      <alignment horizontal="center" vertical="center"/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14" fillId="0" borderId="25" xfId="0" applyFont="1" applyBorder="1" applyAlignment="1" applyProtection="1">
      <alignment horizontal="center" vertical="center" wrapText="1"/>
      <protection locked="0"/>
    </xf>
    <xf numFmtId="0" fontId="14" fillId="0" borderId="27" xfId="0" applyFont="1" applyBorder="1" applyAlignment="1" applyProtection="1">
      <alignment horizontal="center" vertical="center" wrapText="1"/>
      <protection locked="0"/>
    </xf>
    <xf numFmtId="0" fontId="14" fillId="0" borderId="24" xfId="0" applyFont="1" applyBorder="1" applyAlignment="1" applyProtection="1">
      <alignment horizontal="center" vertical="center" wrapText="1"/>
      <protection locked="0"/>
    </xf>
    <xf numFmtId="0" fontId="32" fillId="0" borderId="106" xfId="0" applyFont="1" applyBorder="1" applyAlignment="1" applyProtection="1">
      <alignment horizontal="center" vertical="center"/>
      <protection locked="0"/>
    </xf>
    <xf numFmtId="0" fontId="32" fillId="0" borderId="88" xfId="0" applyFont="1" applyBorder="1" applyAlignment="1" applyProtection="1">
      <alignment horizontal="center" vertical="center"/>
      <protection locked="0"/>
    </xf>
    <xf numFmtId="0" fontId="32" fillId="0" borderId="105" xfId="0" applyFont="1" applyBorder="1" applyAlignment="1" applyProtection="1">
      <alignment horizontal="center" vertical="center"/>
      <protection locked="0"/>
    </xf>
    <xf numFmtId="0" fontId="22" fillId="0" borderId="146" xfId="0" applyFont="1" applyBorder="1" applyAlignment="1">
      <alignment horizontal="center" vertical="center"/>
    </xf>
    <xf numFmtId="0" fontId="23" fillId="0" borderId="6" xfId="0" applyFont="1" applyBorder="1" applyAlignment="1" applyProtection="1">
      <alignment vertical="center"/>
      <protection locked="0"/>
    </xf>
    <xf numFmtId="0" fontId="23" fillId="0" borderId="88" xfId="0" applyFont="1" applyBorder="1" applyAlignment="1" applyProtection="1">
      <alignment vertical="center"/>
      <protection locked="0"/>
    </xf>
    <xf numFmtId="0" fontId="23" fillId="0" borderId="105" xfId="0" applyFont="1" applyBorder="1" applyAlignment="1" applyProtection="1">
      <alignment vertical="center"/>
      <protection locked="0"/>
    </xf>
    <xf numFmtId="0" fontId="14" fillId="0" borderId="51" xfId="0" applyFont="1" applyBorder="1" applyAlignment="1" applyProtection="1">
      <alignment horizontal="center" vertical="center"/>
      <protection locked="0"/>
    </xf>
    <xf numFmtId="0" fontId="23" fillId="0" borderId="106" xfId="0" applyFont="1" applyBorder="1" applyAlignment="1" applyProtection="1">
      <alignment horizontal="center" vertical="center"/>
      <protection locked="0"/>
    </xf>
    <xf numFmtId="0" fontId="23" fillId="0" borderId="88" xfId="0" applyFont="1" applyBorder="1" applyAlignment="1" applyProtection="1">
      <alignment horizontal="center" vertical="center"/>
      <protection locked="0"/>
    </xf>
    <xf numFmtId="0" fontId="23" fillId="0" borderId="105" xfId="0" applyFont="1" applyBorder="1" applyAlignment="1" applyProtection="1">
      <alignment horizontal="center" vertical="center"/>
      <protection locked="0"/>
    </xf>
    <xf numFmtId="49" fontId="23" fillId="0" borderId="106" xfId="0" applyNumberFormat="1" applyFont="1" applyBorder="1" applyAlignment="1" applyProtection="1">
      <alignment horizontal="center" vertical="center"/>
      <protection locked="0"/>
    </xf>
    <xf numFmtId="49" fontId="23" fillId="0" borderId="88" xfId="0" applyNumberFormat="1" applyFont="1" applyBorder="1" applyAlignment="1" applyProtection="1">
      <alignment horizontal="center" vertical="center"/>
      <protection locked="0"/>
    </xf>
    <xf numFmtId="49" fontId="23" fillId="0" borderId="154" xfId="0" applyNumberFormat="1" applyFont="1" applyBorder="1" applyAlignment="1" applyProtection="1">
      <alignment horizontal="center" vertical="center"/>
      <protection locked="0"/>
    </xf>
    <xf numFmtId="49" fontId="23" fillId="0" borderId="51" xfId="0" applyNumberFormat="1" applyFont="1" applyBorder="1" applyAlignment="1" applyProtection="1">
      <alignment horizontal="center" vertical="center"/>
      <protection locked="0"/>
    </xf>
    <xf numFmtId="0" fontId="17" fillId="0" borderId="205" xfId="0" applyFont="1" applyBorder="1" applyAlignment="1" applyProtection="1">
      <alignment vertical="center"/>
      <protection locked="0"/>
    </xf>
    <xf numFmtId="0" fontId="17" fillId="6" borderId="205" xfId="0" applyFont="1" applyFill="1" applyBorder="1" applyAlignment="1" applyProtection="1">
      <alignment vertical="center" wrapText="1"/>
      <protection locked="0"/>
    </xf>
    <xf numFmtId="0" fontId="21" fillId="0" borderId="205" xfId="0" applyFont="1" applyBorder="1" applyAlignment="1" applyProtection="1">
      <alignment vertical="center" wrapText="1"/>
      <protection locked="0"/>
    </xf>
    <xf numFmtId="0" fontId="17" fillId="6" borderId="205" xfId="0" applyFont="1" applyFill="1" applyBorder="1" applyAlignment="1" applyProtection="1">
      <alignment vertical="center"/>
      <protection locked="0"/>
    </xf>
    <xf numFmtId="0" fontId="17" fillId="6" borderId="205" xfId="0" applyFont="1" applyFill="1" applyBorder="1" applyAlignment="1" applyProtection="1">
      <alignment horizontal="left" vertical="center" wrapText="1"/>
      <protection locked="0"/>
    </xf>
    <xf numFmtId="0" fontId="17" fillId="0" borderId="205" xfId="0" applyFont="1" applyBorder="1" applyAlignment="1" applyProtection="1">
      <alignment horizontal="left" vertical="center" wrapText="1"/>
      <protection locked="0"/>
    </xf>
    <xf numFmtId="0" fontId="17" fillId="0" borderId="205" xfId="0" applyFont="1" applyBorder="1" applyAlignment="1" applyProtection="1">
      <alignment vertical="center" wrapText="1"/>
      <protection locked="0"/>
    </xf>
    <xf numFmtId="0" fontId="17" fillId="0" borderId="205" xfId="0" applyFont="1" applyBorder="1" applyAlignment="1" applyProtection="1">
      <alignment horizontal="left" vertical="center"/>
      <protection locked="0"/>
    </xf>
    <xf numFmtId="0" fontId="75" fillId="5" borderId="56" xfId="0" applyFont="1" applyFill="1" applyBorder="1" applyAlignment="1" applyProtection="1">
      <alignment vertical="center"/>
      <protection locked="0"/>
    </xf>
    <xf numFmtId="0" fontId="21" fillId="0" borderId="56" xfId="0" applyFont="1" applyBorder="1" applyAlignment="1" applyProtection="1">
      <alignment vertical="center"/>
      <protection locked="0"/>
    </xf>
    <xf numFmtId="0" fontId="17" fillId="0" borderId="56" xfId="0" applyFont="1" applyBorder="1" applyAlignment="1" applyProtection="1">
      <alignment vertical="center"/>
      <protection locked="0"/>
    </xf>
    <xf numFmtId="0" fontId="21" fillId="0" borderId="56" xfId="0" applyFont="1" applyBorder="1" applyAlignment="1" applyProtection="1">
      <alignment vertical="center" wrapText="1"/>
      <protection locked="0"/>
    </xf>
    <xf numFmtId="0" fontId="14" fillId="6" borderId="56" xfId="0" applyFont="1" applyFill="1" applyBorder="1" applyAlignment="1" applyProtection="1">
      <alignment vertical="center" wrapText="1"/>
      <protection locked="0"/>
    </xf>
    <xf numFmtId="0" fontId="17" fillId="0" borderId="56" xfId="0" applyFont="1" applyBorder="1" applyAlignment="1" applyProtection="1">
      <alignment horizontal="left" vertical="center" wrapText="1"/>
      <protection locked="0"/>
    </xf>
    <xf numFmtId="0" fontId="17" fillId="0" borderId="56" xfId="0" applyFont="1" applyBorder="1" applyAlignment="1" applyProtection="1">
      <alignment vertical="center" wrapText="1"/>
      <protection locked="0"/>
    </xf>
    <xf numFmtId="0" fontId="17" fillId="0" borderId="56" xfId="0" applyFont="1" applyBorder="1" applyAlignment="1" applyProtection="1">
      <alignment horizontal="left" vertical="center"/>
      <protection locked="0"/>
    </xf>
  </cellXfs>
  <cellStyles count="2">
    <cellStyle name="20% — акцент1" xfId="1" builtinId="30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76200</xdr:rowOff>
    </xdr:from>
    <xdr:to>
      <xdr:col>4</xdr:col>
      <xdr:colOff>323850</xdr:colOff>
      <xdr:row>8</xdr:row>
      <xdr:rowOff>361950</xdr:rowOff>
    </xdr:to>
    <xdr:pic>
      <xdr:nvPicPr>
        <xdr:cNvPr id="2" name="Picture 2" descr="gerb_BGTU_6_6c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676400"/>
          <a:ext cx="1981200" cy="2362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76200</xdr:rowOff>
    </xdr:from>
    <xdr:to>
      <xdr:col>4</xdr:col>
      <xdr:colOff>323850</xdr:colOff>
      <xdr:row>7</xdr:row>
      <xdr:rowOff>38100</xdr:rowOff>
    </xdr:to>
    <xdr:pic>
      <xdr:nvPicPr>
        <xdr:cNvPr id="2" name="Picture 2" descr="gerb_BGTU_6_6c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371600"/>
          <a:ext cx="1600200" cy="1981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  <pageSetUpPr fitToPage="1"/>
  </sheetPr>
  <dimension ref="A1:CM121"/>
  <sheetViews>
    <sheetView showZeros="0" view="pageBreakPreview" topLeftCell="A29" zoomScale="40" zoomScaleNormal="55" zoomScaleSheetLayoutView="40" workbookViewId="0">
      <selection activeCell="C35" sqref="C35:AC35"/>
    </sheetView>
  </sheetViews>
  <sheetFormatPr defaultColWidth="3.5703125" defaultRowHeight="23.25" x14ac:dyDescent="0.35"/>
  <cols>
    <col min="1" max="1" width="6.85546875" style="16" customWidth="1"/>
    <col min="2" max="17" width="5.85546875" style="16" customWidth="1"/>
    <col min="18" max="18" width="5.42578125" style="16" customWidth="1"/>
    <col min="19" max="26" width="6" style="16" customWidth="1"/>
    <col min="27" max="27" width="5.85546875" style="16" customWidth="1"/>
    <col min="28" max="29" width="6" style="16" hidden="1" customWidth="1"/>
    <col min="30" max="33" width="6" style="16" customWidth="1"/>
    <col min="34" max="34" width="8.140625" style="16" customWidth="1"/>
    <col min="35" max="36" width="7.140625" style="52" customWidth="1"/>
    <col min="37" max="37" width="7.42578125" style="52" customWidth="1"/>
    <col min="38" max="38" width="7.140625" style="52" customWidth="1"/>
    <col min="39" max="39" width="6.140625" style="16" customWidth="1"/>
    <col min="40" max="40" width="7.85546875" style="16" customWidth="1"/>
    <col min="41" max="41" width="6.85546875" style="16" customWidth="1"/>
    <col min="42" max="42" width="7" style="16" customWidth="1"/>
    <col min="43" max="43" width="7.85546875" style="16" customWidth="1"/>
    <col min="44" max="44" width="6.42578125" style="16" customWidth="1"/>
    <col min="45" max="45" width="6.140625" style="16" customWidth="1"/>
    <col min="46" max="46" width="3.85546875" style="16" customWidth="1"/>
    <col min="47" max="47" width="8.42578125" style="16" customWidth="1"/>
    <col min="48" max="48" width="7.5703125" style="16" customWidth="1"/>
    <col min="49" max="49" width="8.140625" style="16" customWidth="1"/>
    <col min="50" max="50" width="6.42578125" style="16" customWidth="1"/>
    <col min="51" max="51" width="7.5703125" style="16" customWidth="1"/>
    <col min="52" max="52" width="6.42578125" style="16" customWidth="1"/>
    <col min="53" max="53" width="7.85546875" style="16" customWidth="1"/>
    <col min="54" max="54" width="7.5703125" style="16" customWidth="1"/>
    <col min="55" max="55" width="7.85546875" style="16" customWidth="1"/>
    <col min="56" max="56" width="7.140625" style="16" customWidth="1"/>
    <col min="57" max="57" width="6.5703125" style="16" customWidth="1"/>
    <col min="58" max="58" width="8.5703125" style="16" customWidth="1"/>
    <col min="59" max="59" width="6.5703125" style="16" customWidth="1"/>
    <col min="60" max="60" width="8.42578125" style="16" customWidth="1"/>
    <col min="61" max="61" width="8.140625" style="16" customWidth="1"/>
    <col min="62" max="62" width="18" style="16" customWidth="1"/>
    <col min="63" max="63" width="6.5703125" style="16" customWidth="1"/>
    <col min="64" max="64" width="7" style="16" customWidth="1"/>
    <col min="65" max="65" width="6.42578125" style="16" customWidth="1"/>
    <col min="66" max="66" width="6.5703125" style="16" customWidth="1"/>
    <col min="67" max="227" width="9.140625" style="3" customWidth="1"/>
    <col min="228" max="229" width="4.140625" style="3" customWidth="1"/>
    <col min="230" max="244" width="4.5703125" style="3" customWidth="1"/>
    <col min="245" max="247" width="3.5703125" style="3" customWidth="1"/>
    <col min="248" max="248" width="4.42578125" style="3" customWidth="1"/>
    <col min="249" max="16384" width="3.5703125" style="3"/>
  </cols>
  <sheetData>
    <row r="1" spans="1:69" ht="45.75" x14ac:dyDescent="0.25">
      <c r="A1" s="501" t="s">
        <v>61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1"/>
      <c r="O1" s="501"/>
      <c r="P1" s="501"/>
      <c r="Q1" s="501"/>
      <c r="R1" s="501"/>
      <c r="S1" s="501"/>
      <c r="T1" s="501"/>
      <c r="U1" s="501"/>
      <c r="V1" s="501"/>
      <c r="W1" s="501"/>
      <c r="X1" s="501"/>
      <c r="Y1" s="501"/>
      <c r="Z1" s="501"/>
      <c r="AA1" s="501"/>
      <c r="AB1" s="501"/>
      <c r="AC1" s="501"/>
      <c r="AD1" s="501"/>
      <c r="AE1" s="501"/>
      <c r="AF1" s="501"/>
      <c r="AG1" s="501"/>
      <c r="AH1" s="501"/>
      <c r="AI1" s="501"/>
      <c r="AJ1" s="501"/>
      <c r="AK1" s="501"/>
      <c r="AL1" s="501"/>
      <c r="AM1" s="501"/>
      <c r="AN1" s="501"/>
      <c r="AO1" s="501"/>
      <c r="AP1" s="501"/>
      <c r="AQ1" s="501"/>
      <c r="AR1" s="501"/>
      <c r="AS1" s="501"/>
      <c r="AT1" s="501"/>
      <c r="AU1" s="501"/>
      <c r="AV1" s="501"/>
      <c r="AW1" s="501"/>
      <c r="AX1" s="501"/>
      <c r="AY1" s="501"/>
      <c r="AZ1" s="501"/>
      <c r="BA1" s="501"/>
      <c r="BB1" s="501"/>
      <c r="BC1" s="501"/>
      <c r="BD1" s="501"/>
      <c r="BE1" s="501"/>
      <c r="BF1" s="501"/>
      <c r="BG1" s="501"/>
      <c r="BH1" s="501"/>
      <c r="BI1" s="501"/>
      <c r="BK1" s="18"/>
      <c r="BL1" s="18"/>
      <c r="BM1" s="18"/>
      <c r="BN1" s="18"/>
      <c r="BO1" s="18"/>
      <c r="BP1" s="18"/>
      <c r="BQ1" s="18"/>
    </row>
    <row r="2" spans="1:69" ht="45.75" x14ac:dyDescent="0.25">
      <c r="A2" s="501" t="s">
        <v>182</v>
      </c>
      <c r="B2" s="501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  <c r="P2" s="501"/>
      <c r="Q2" s="501"/>
      <c r="R2" s="501"/>
      <c r="S2" s="501"/>
      <c r="T2" s="501"/>
      <c r="U2" s="501"/>
      <c r="V2" s="501"/>
      <c r="W2" s="501"/>
      <c r="X2" s="501"/>
      <c r="Y2" s="501"/>
      <c r="Z2" s="501"/>
      <c r="AA2" s="501"/>
      <c r="AB2" s="501"/>
      <c r="AC2" s="501"/>
      <c r="AD2" s="501"/>
      <c r="AE2" s="501"/>
      <c r="AF2" s="501"/>
      <c r="AG2" s="501"/>
      <c r="AH2" s="501"/>
      <c r="AI2" s="501"/>
      <c r="AJ2" s="501"/>
      <c r="AK2" s="501"/>
      <c r="AL2" s="501"/>
      <c r="AM2" s="501"/>
      <c r="AN2" s="501"/>
      <c r="AO2" s="501"/>
      <c r="AP2" s="501"/>
      <c r="AQ2" s="501"/>
      <c r="AR2" s="501"/>
      <c r="AS2" s="501"/>
      <c r="AT2" s="501"/>
      <c r="AU2" s="501"/>
      <c r="AV2" s="501"/>
      <c r="AW2" s="501"/>
      <c r="AX2" s="501"/>
      <c r="AY2" s="501"/>
      <c r="AZ2" s="501"/>
      <c r="BA2" s="501"/>
      <c r="BB2" s="501"/>
      <c r="BC2" s="501"/>
      <c r="BD2" s="501"/>
      <c r="BE2" s="501"/>
      <c r="BF2" s="501"/>
      <c r="BG2" s="501"/>
      <c r="BH2" s="501"/>
      <c r="BI2" s="501"/>
      <c r="BK2" s="18"/>
      <c r="BL2" s="18"/>
      <c r="BM2" s="18"/>
      <c r="BN2" s="18"/>
      <c r="BO2" s="18"/>
      <c r="BP2" s="18"/>
      <c r="BQ2" s="18"/>
    </row>
    <row r="3" spans="1:69" ht="20.45" customHeight="1" x14ac:dyDescent="0.45">
      <c r="A3" s="37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1"/>
      <c r="R3" s="20"/>
      <c r="S3" s="21"/>
      <c r="T3" s="20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3"/>
      <c r="BD3" s="23"/>
      <c r="BE3" s="24"/>
      <c r="BF3" s="24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</row>
    <row r="4" spans="1:69" ht="46.35" customHeight="1" x14ac:dyDescent="0.75">
      <c r="A4" s="37"/>
      <c r="B4" s="242"/>
      <c r="C4" s="298"/>
      <c r="F4" s="243" t="s">
        <v>286</v>
      </c>
      <c r="G4" s="244"/>
      <c r="H4" s="244"/>
      <c r="I4" s="244"/>
      <c r="J4" s="244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354" t="s">
        <v>196</v>
      </c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375"/>
      <c r="AU4" s="375"/>
      <c r="AV4" s="375"/>
      <c r="AW4" s="376" t="s">
        <v>85</v>
      </c>
      <c r="AX4" s="376"/>
      <c r="AY4" s="376"/>
      <c r="AZ4" s="376"/>
      <c r="BA4" s="376"/>
      <c r="BB4" s="376"/>
      <c r="BC4" s="376"/>
      <c r="BD4" s="359"/>
      <c r="BI4" s="30"/>
      <c r="BJ4" s="30"/>
      <c r="BK4" s="30"/>
      <c r="BL4" s="30"/>
      <c r="BM4" s="30"/>
      <c r="BN4" s="24"/>
      <c r="BO4" s="24"/>
      <c r="BP4" s="24"/>
      <c r="BQ4" s="24"/>
    </row>
    <row r="5" spans="1:69" ht="6.6" customHeight="1" x14ac:dyDescent="0.55000000000000004">
      <c r="A5" s="25"/>
      <c r="B5" s="242"/>
      <c r="C5" s="298"/>
      <c r="F5" s="243"/>
      <c r="G5" s="243"/>
      <c r="H5" s="243"/>
      <c r="I5" s="243"/>
      <c r="J5" s="243"/>
      <c r="K5" s="28"/>
      <c r="L5" s="28"/>
      <c r="M5" s="28"/>
      <c r="N5" s="28"/>
      <c r="O5" s="28"/>
      <c r="P5" s="28"/>
      <c r="Q5" s="29"/>
      <c r="R5" s="29"/>
      <c r="S5" s="29"/>
      <c r="T5" s="245"/>
      <c r="U5" s="245"/>
      <c r="V5" s="23"/>
      <c r="W5" s="245"/>
      <c r="X5" s="29"/>
      <c r="Y5" s="29"/>
      <c r="Z5" s="29"/>
      <c r="AB5" s="88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375"/>
      <c r="AU5" s="375"/>
      <c r="AV5" s="375"/>
      <c r="AW5" s="360"/>
      <c r="AX5" s="360"/>
      <c r="AY5" s="360"/>
      <c r="AZ5" s="360"/>
      <c r="BA5" s="360"/>
      <c r="BB5" s="360"/>
      <c r="BC5" s="360"/>
      <c r="BD5" s="377"/>
      <c r="BE5" s="3"/>
      <c r="BF5" s="3"/>
      <c r="BG5" s="3"/>
      <c r="BH5" s="3"/>
      <c r="BI5" s="17"/>
      <c r="BJ5" s="17"/>
      <c r="BK5" s="17"/>
      <c r="BL5" s="17"/>
      <c r="BM5" s="17"/>
      <c r="BN5" s="24"/>
      <c r="BO5" s="24"/>
      <c r="BP5" s="24"/>
      <c r="BQ5" s="24"/>
    </row>
    <row r="6" spans="1:69" ht="43.35" customHeight="1" x14ac:dyDescent="0.75">
      <c r="A6" s="25"/>
      <c r="B6" s="242"/>
      <c r="C6" s="298"/>
      <c r="F6" s="243" t="s">
        <v>287</v>
      </c>
      <c r="G6" s="243"/>
      <c r="H6" s="243"/>
      <c r="I6" s="243"/>
      <c r="J6" s="243"/>
      <c r="K6" s="28"/>
      <c r="L6" s="28"/>
      <c r="M6" s="28"/>
      <c r="N6" s="28"/>
      <c r="O6" s="28"/>
      <c r="P6" s="28"/>
      <c r="Q6" s="354"/>
      <c r="R6" s="355" t="s">
        <v>144</v>
      </c>
      <c r="S6" s="354"/>
      <c r="T6" s="354"/>
      <c r="U6" s="354"/>
      <c r="V6" s="354"/>
      <c r="W6" s="354"/>
      <c r="X6" s="354"/>
      <c r="Y6" s="354"/>
      <c r="Z6" s="354"/>
      <c r="AA6" s="354"/>
      <c r="AB6" s="555" t="s">
        <v>257</v>
      </c>
      <c r="AC6" s="555"/>
      <c r="AD6" s="555"/>
      <c r="AE6" s="555"/>
      <c r="AF6" s="555"/>
      <c r="AG6" s="555"/>
      <c r="AH6" s="555"/>
      <c r="AI6" s="555"/>
      <c r="AJ6" s="555"/>
      <c r="AK6" s="555"/>
      <c r="AL6" s="555"/>
      <c r="AM6" s="555"/>
      <c r="AN6" s="555"/>
      <c r="AO6" s="555"/>
      <c r="AP6" s="555"/>
      <c r="AQ6" s="555"/>
      <c r="AR6" s="555"/>
      <c r="AS6" s="555"/>
      <c r="AT6" s="23"/>
      <c r="AU6" s="23"/>
      <c r="AV6" s="23"/>
      <c r="AW6" s="361" t="s">
        <v>145</v>
      </c>
      <c r="AX6" s="361"/>
      <c r="AY6" s="361"/>
      <c r="AZ6" s="361"/>
      <c r="BA6" s="361"/>
      <c r="BB6" s="361"/>
      <c r="BC6" s="378" t="s">
        <v>183</v>
      </c>
      <c r="BD6" s="377"/>
      <c r="BE6" s="3"/>
      <c r="BF6" s="3"/>
      <c r="BG6" s="3"/>
      <c r="BH6" s="3"/>
      <c r="BI6" s="32"/>
      <c r="BJ6" s="3"/>
      <c r="BK6" s="32"/>
      <c r="BL6" s="32"/>
      <c r="BM6" s="32"/>
      <c r="BN6" s="27"/>
    </row>
    <row r="7" spans="1:69" ht="46.35" customHeight="1" x14ac:dyDescent="0.55000000000000004">
      <c r="A7" s="25"/>
      <c r="B7" s="242"/>
      <c r="C7" s="298"/>
      <c r="F7" s="243"/>
      <c r="G7" s="243"/>
      <c r="H7" s="243"/>
      <c r="I7" s="243"/>
      <c r="J7" s="243"/>
      <c r="K7" s="28"/>
      <c r="L7" s="28"/>
      <c r="M7" s="28"/>
      <c r="N7" s="28"/>
      <c r="O7" s="28"/>
      <c r="P7" s="28"/>
      <c r="Q7" s="29"/>
      <c r="R7" s="29"/>
      <c r="S7" s="29"/>
      <c r="T7" s="245"/>
      <c r="U7" s="245"/>
      <c r="V7" s="245"/>
      <c r="W7" s="245"/>
      <c r="X7" s="29"/>
      <c r="Y7" s="29"/>
      <c r="Z7" s="29"/>
      <c r="AA7" s="26"/>
      <c r="AB7" s="555"/>
      <c r="AC7" s="555"/>
      <c r="AD7" s="555"/>
      <c r="AE7" s="555"/>
      <c r="AF7" s="555"/>
      <c r="AG7" s="555"/>
      <c r="AH7" s="555"/>
      <c r="AI7" s="555"/>
      <c r="AJ7" s="555"/>
      <c r="AK7" s="555"/>
      <c r="AL7" s="555"/>
      <c r="AM7" s="555"/>
      <c r="AN7" s="555"/>
      <c r="AO7" s="555"/>
      <c r="AP7" s="555"/>
      <c r="AQ7" s="555"/>
      <c r="AR7" s="555"/>
      <c r="AS7" s="555"/>
      <c r="AT7" s="208"/>
      <c r="AU7" s="208"/>
      <c r="AV7" s="208"/>
      <c r="AW7" s="363"/>
      <c r="AX7" s="363"/>
      <c r="AY7" s="363"/>
      <c r="AZ7" s="363"/>
      <c r="BA7" s="363"/>
      <c r="BB7" s="363"/>
      <c r="BC7" s="363"/>
      <c r="BD7" s="377"/>
      <c r="BE7" s="3"/>
      <c r="BF7" s="3"/>
      <c r="BG7" s="3"/>
      <c r="BH7" s="3"/>
      <c r="BI7" s="33"/>
      <c r="BJ7" s="34"/>
      <c r="BK7" s="32"/>
      <c r="BL7" s="33"/>
      <c r="BM7" s="34"/>
      <c r="BN7" s="29"/>
    </row>
    <row r="8" spans="1:69" s="4" customFormat="1" ht="42" customHeight="1" x14ac:dyDescent="0.55000000000000004">
      <c r="A8" s="25"/>
      <c r="B8" s="242"/>
      <c r="C8" s="298"/>
      <c r="D8" s="16"/>
      <c r="E8" s="16"/>
      <c r="F8" s="243" t="s">
        <v>288</v>
      </c>
      <c r="G8" s="243"/>
      <c r="H8" s="243"/>
      <c r="I8" s="243"/>
      <c r="J8" s="243"/>
      <c r="K8" s="28"/>
      <c r="L8" s="28"/>
      <c r="M8" s="28"/>
      <c r="N8" s="28"/>
      <c r="O8" s="28"/>
      <c r="P8" s="28"/>
      <c r="Q8" s="29"/>
      <c r="R8" s="29"/>
      <c r="S8" s="16"/>
      <c r="T8" s="71"/>
      <c r="U8" s="71"/>
      <c r="V8" s="71"/>
      <c r="W8" s="71"/>
      <c r="X8" s="18"/>
      <c r="Y8" s="18"/>
      <c r="Z8" s="18"/>
      <c r="AA8" s="18"/>
      <c r="AB8" s="555"/>
      <c r="AC8" s="555"/>
      <c r="AD8" s="555"/>
      <c r="AE8" s="555"/>
      <c r="AF8" s="555"/>
      <c r="AG8" s="555"/>
      <c r="AH8" s="555"/>
      <c r="AI8" s="555"/>
      <c r="AJ8" s="555"/>
      <c r="AK8" s="555"/>
      <c r="AL8" s="555"/>
      <c r="AM8" s="555"/>
      <c r="AN8" s="555"/>
      <c r="AO8" s="555"/>
      <c r="AP8" s="555"/>
      <c r="AQ8" s="555"/>
      <c r="AR8" s="555"/>
      <c r="AS8" s="555"/>
      <c r="AT8" s="208"/>
      <c r="AU8" s="208"/>
      <c r="AV8" s="208"/>
      <c r="AW8" s="376" t="s">
        <v>184</v>
      </c>
      <c r="AX8" s="376"/>
      <c r="AY8" s="376"/>
      <c r="AZ8" s="376"/>
      <c r="BA8" s="376"/>
      <c r="BB8" s="376"/>
      <c r="BC8" s="376"/>
      <c r="BD8" s="379"/>
      <c r="BI8" s="30"/>
      <c r="BJ8" s="30"/>
      <c r="BK8" s="30"/>
      <c r="BL8" s="30"/>
      <c r="BM8" s="30"/>
      <c r="BN8" s="24"/>
    </row>
    <row r="9" spans="1:69" s="4" customFormat="1" ht="49.7" customHeight="1" x14ac:dyDescent="0.55000000000000004">
      <c r="A9" s="25"/>
      <c r="B9" s="247"/>
      <c r="C9" s="298"/>
      <c r="D9" s="16"/>
      <c r="E9" s="16"/>
      <c r="F9" s="243" t="s">
        <v>289</v>
      </c>
      <c r="G9" s="243"/>
      <c r="H9" s="243"/>
      <c r="I9" s="243"/>
      <c r="J9" s="243"/>
      <c r="K9" s="28"/>
      <c r="L9" s="28"/>
      <c r="M9" s="28"/>
      <c r="N9" s="28"/>
      <c r="O9" s="28"/>
      <c r="P9" s="28"/>
      <c r="Q9" s="29"/>
      <c r="R9" s="29"/>
      <c r="S9" s="94"/>
      <c r="T9" s="95"/>
      <c r="U9" s="95"/>
      <c r="V9" s="95"/>
      <c r="W9" s="95"/>
      <c r="X9" s="95"/>
      <c r="Y9" s="95"/>
      <c r="Z9" s="93"/>
      <c r="AA9" s="93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  <c r="AO9" s="246"/>
      <c r="AP9" s="246"/>
      <c r="AQ9" s="246"/>
      <c r="AR9" s="246"/>
      <c r="AS9" s="246"/>
      <c r="AT9" s="208"/>
      <c r="AU9" s="208"/>
      <c r="AV9" s="208"/>
      <c r="AW9" s="357" t="s">
        <v>185</v>
      </c>
      <c r="AX9" s="357"/>
      <c r="AY9" s="357"/>
      <c r="AZ9" s="357"/>
      <c r="BA9" s="364"/>
      <c r="BB9" s="364"/>
      <c r="BC9" s="364"/>
      <c r="BD9" s="379"/>
      <c r="BI9" s="35"/>
      <c r="BJ9" s="35"/>
      <c r="BK9" s="35"/>
      <c r="BL9" s="35"/>
      <c r="BM9" s="35"/>
      <c r="BN9" s="36"/>
    </row>
    <row r="10" spans="1:69" s="5" customFormat="1" ht="45" customHeight="1" x14ac:dyDescent="0.4">
      <c r="A10" s="39"/>
      <c r="B10" s="247"/>
      <c r="C10" s="298"/>
      <c r="D10" s="16"/>
      <c r="E10" s="16"/>
      <c r="F10" s="244" t="s">
        <v>290</v>
      </c>
      <c r="G10" s="243"/>
      <c r="H10" s="243"/>
      <c r="I10" s="243"/>
      <c r="J10" s="243"/>
      <c r="K10" s="28"/>
      <c r="L10" s="28"/>
      <c r="M10" s="28"/>
      <c r="N10" s="28"/>
      <c r="O10" s="28"/>
      <c r="P10" s="28"/>
      <c r="Q10" s="29"/>
      <c r="R10" s="29"/>
      <c r="S10" s="29"/>
      <c r="T10" s="245"/>
      <c r="U10" s="245"/>
      <c r="V10" s="245"/>
      <c r="W10" s="245"/>
      <c r="X10" s="29"/>
      <c r="Y10" s="29"/>
      <c r="Z10" s="29"/>
      <c r="AA10" s="24"/>
      <c r="AB10" s="29"/>
      <c r="AC10" s="29"/>
      <c r="AD10" s="29"/>
      <c r="AE10" s="29"/>
      <c r="AF10" s="29"/>
      <c r="AG10" s="27"/>
      <c r="AH10" s="29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</row>
    <row r="11" spans="1:69" s="6" customFormat="1" ht="12.6" customHeight="1" x14ac:dyDescent="0.35">
      <c r="A11" s="44"/>
      <c r="B11" s="18"/>
      <c r="C11" s="28"/>
      <c r="D11" s="28"/>
      <c r="E11" s="28"/>
      <c r="F11" s="28"/>
      <c r="G11" s="28"/>
      <c r="H11" s="28"/>
      <c r="I11" s="28"/>
      <c r="J11" s="28"/>
      <c r="K11" s="28"/>
      <c r="L11" s="25"/>
      <c r="M11" s="25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</row>
    <row r="12" spans="1:69" s="380" customFormat="1" ht="52.35" customHeight="1" thickBot="1" x14ac:dyDescent="0.7">
      <c r="A12" s="355"/>
      <c r="B12" s="355"/>
      <c r="C12" s="355"/>
      <c r="D12" s="355"/>
      <c r="E12" s="355"/>
      <c r="F12" s="355"/>
      <c r="G12" s="355"/>
      <c r="H12" s="355" t="s">
        <v>67</v>
      </c>
      <c r="I12" s="355"/>
      <c r="J12" s="355"/>
      <c r="K12" s="355"/>
      <c r="L12" s="355"/>
      <c r="M12" s="355"/>
      <c r="N12" s="355"/>
      <c r="O12" s="355"/>
      <c r="P12" s="355"/>
      <c r="Q12" s="355"/>
      <c r="R12" s="355"/>
      <c r="S12" s="355"/>
      <c r="T12" s="355"/>
      <c r="U12" s="355"/>
      <c r="V12" s="355"/>
      <c r="W12" s="355"/>
      <c r="X12" s="355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  <c r="AI12" s="355"/>
      <c r="AJ12" s="355"/>
      <c r="AK12" s="367"/>
      <c r="AL12" s="367"/>
      <c r="AM12" s="367"/>
      <c r="AN12" s="367"/>
      <c r="AO12" s="367"/>
      <c r="AP12" s="367"/>
      <c r="AQ12" s="367"/>
      <c r="AR12" s="367"/>
      <c r="AS12" s="367"/>
      <c r="AT12" s="365"/>
      <c r="AU12" s="365"/>
      <c r="AV12" s="368"/>
      <c r="AW12" s="368"/>
      <c r="AX12" s="368"/>
      <c r="AY12" s="368"/>
      <c r="AZ12" s="368"/>
      <c r="BA12" s="368"/>
      <c r="BB12" s="368"/>
      <c r="BC12" s="368"/>
      <c r="BD12" s="368"/>
      <c r="BE12" s="368" t="s">
        <v>68</v>
      </c>
      <c r="BF12" s="365"/>
      <c r="BG12" s="365"/>
      <c r="BH12" s="365"/>
      <c r="BI12" s="365"/>
      <c r="BJ12" s="365"/>
      <c r="BK12" s="365"/>
      <c r="BL12" s="365"/>
      <c r="BM12" s="365"/>
      <c r="BN12" s="365"/>
    </row>
    <row r="13" spans="1:69" s="13" customFormat="1" ht="48.75" customHeight="1" thickTop="1" thickBot="1" x14ac:dyDescent="0.45">
      <c r="A13" s="836" t="s">
        <v>28</v>
      </c>
      <c r="B13" s="837" t="s">
        <v>69</v>
      </c>
      <c r="C13" s="726"/>
      <c r="D13" s="726"/>
      <c r="E13" s="726"/>
      <c r="F13" s="218"/>
      <c r="G13" s="726" t="s">
        <v>70</v>
      </c>
      <c r="H13" s="726"/>
      <c r="I13" s="726"/>
      <c r="J13" s="219"/>
      <c r="K13" s="726" t="s">
        <v>71</v>
      </c>
      <c r="L13" s="726"/>
      <c r="M13" s="726"/>
      <c r="N13" s="726"/>
      <c r="O13" s="726" t="s">
        <v>72</v>
      </c>
      <c r="P13" s="726"/>
      <c r="Q13" s="726"/>
      <c r="R13" s="726"/>
      <c r="S13" s="219"/>
      <c r="T13" s="726" t="s">
        <v>73</v>
      </c>
      <c r="U13" s="726"/>
      <c r="V13" s="726"/>
      <c r="W13" s="220"/>
      <c r="X13" s="726" t="s">
        <v>74</v>
      </c>
      <c r="Y13" s="726"/>
      <c r="Z13" s="726"/>
      <c r="AA13" s="220"/>
      <c r="AB13" s="726" t="s">
        <v>75</v>
      </c>
      <c r="AC13" s="726"/>
      <c r="AD13" s="726"/>
      <c r="AE13" s="726"/>
      <c r="AF13" s="220"/>
      <c r="AG13" s="726" t="s">
        <v>76</v>
      </c>
      <c r="AH13" s="726"/>
      <c r="AI13" s="726"/>
      <c r="AJ13" s="220"/>
      <c r="AK13" s="726" t="s">
        <v>77</v>
      </c>
      <c r="AL13" s="726"/>
      <c r="AM13" s="726"/>
      <c r="AN13" s="726"/>
      <c r="AO13" s="726" t="s">
        <v>78</v>
      </c>
      <c r="AP13" s="726"/>
      <c r="AQ13" s="726"/>
      <c r="AR13" s="726"/>
      <c r="AS13" s="838"/>
      <c r="AT13" s="838"/>
      <c r="AU13" s="593" t="s">
        <v>79</v>
      </c>
      <c r="AV13" s="594"/>
      <c r="AW13" s="596"/>
      <c r="AX13" s="218"/>
      <c r="AY13" s="593" t="s">
        <v>80</v>
      </c>
      <c r="AZ13" s="594"/>
      <c r="BA13" s="594"/>
      <c r="BB13" s="595"/>
      <c r="BC13" s="827" t="s">
        <v>29</v>
      </c>
      <c r="BD13" s="800" t="s">
        <v>30</v>
      </c>
      <c r="BE13" s="800" t="s">
        <v>31</v>
      </c>
      <c r="BF13" s="800" t="s">
        <v>86</v>
      </c>
      <c r="BG13" s="800" t="s">
        <v>32</v>
      </c>
      <c r="BH13" s="800" t="s">
        <v>33</v>
      </c>
      <c r="BI13" s="808" t="s">
        <v>9</v>
      </c>
    </row>
    <row r="14" spans="1:69" s="4" customFormat="1" ht="115.35" customHeight="1" thickTop="1" thickBot="1" x14ac:dyDescent="0.3">
      <c r="A14" s="836"/>
      <c r="B14" s="221">
        <v>1</v>
      </c>
      <c r="C14" s="222">
        <v>8</v>
      </c>
      <c r="D14" s="222">
        <v>15</v>
      </c>
      <c r="E14" s="222">
        <v>22</v>
      </c>
      <c r="F14" s="223">
        <v>29</v>
      </c>
      <c r="G14" s="222">
        <v>6</v>
      </c>
      <c r="H14" s="222">
        <v>13</v>
      </c>
      <c r="I14" s="222">
        <v>20</v>
      </c>
      <c r="J14" s="224">
        <v>27</v>
      </c>
      <c r="K14" s="222">
        <v>3</v>
      </c>
      <c r="L14" s="222">
        <v>10</v>
      </c>
      <c r="M14" s="222">
        <v>17</v>
      </c>
      <c r="N14" s="222">
        <v>24</v>
      </c>
      <c r="O14" s="222">
        <v>1</v>
      </c>
      <c r="P14" s="222">
        <v>8</v>
      </c>
      <c r="Q14" s="222">
        <v>15</v>
      </c>
      <c r="R14" s="222">
        <v>22</v>
      </c>
      <c r="S14" s="224">
        <v>29</v>
      </c>
      <c r="T14" s="222">
        <v>5</v>
      </c>
      <c r="U14" s="222">
        <v>12</v>
      </c>
      <c r="V14" s="222">
        <v>19</v>
      </c>
      <c r="W14" s="223">
        <v>26</v>
      </c>
      <c r="X14" s="222">
        <v>2</v>
      </c>
      <c r="Y14" s="222">
        <v>9</v>
      </c>
      <c r="Z14" s="222">
        <v>16</v>
      </c>
      <c r="AA14" s="223">
        <v>23</v>
      </c>
      <c r="AB14" s="222">
        <v>2</v>
      </c>
      <c r="AC14" s="222">
        <v>9</v>
      </c>
      <c r="AD14" s="222">
        <v>16</v>
      </c>
      <c r="AE14" s="222">
        <v>23</v>
      </c>
      <c r="AF14" s="223">
        <v>30</v>
      </c>
      <c r="AG14" s="222">
        <v>6</v>
      </c>
      <c r="AH14" s="222">
        <v>13</v>
      </c>
      <c r="AI14" s="222">
        <v>20</v>
      </c>
      <c r="AJ14" s="223">
        <v>27</v>
      </c>
      <c r="AK14" s="222">
        <v>4</v>
      </c>
      <c r="AL14" s="222">
        <v>11</v>
      </c>
      <c r="AM14" s="222">
        <v>18</v>
      </c>
      <c r="AN14" s="222">
        <v>25</v>
      </c>
      <c r="AO14" s="222">
        <v>1</v>
      </c>
      <c r="AP14" s="222">
        <v>8</v>
      </c>
      <c r="AQ14" s="222">
        <v>15</v>
      </c>
      <c r="AR14" s="222">
        <v>22</v>
      </c>
      <c r="AS14" s="805">
        <v>29</v>
      </c>
      <c r="AT14" s="805"/>
      <c r="AU14" s="225">
        <v>6</v>
      </c>
      <c r="AV14" s="225">
        <v>13</v>
      </c>
      <c r="AW14" s="225">
        <v>20</v>
      </c>
      <c r="AX14" s="224">
        <v>27</v>
      </c>
      <c r="AY14" s="225">
        <v>3</v>
      </c>
      <c r="AZ14" s="222">
        <v>10</v>
      </c>
      <c r="BA14" s="222">
        <v>17</v>
      </c>
      <c r="BB14" s="226">
        <v>24</v>
      </c>
      <c r="BC14" s="828"/>
      <c r="BD14" s="801"/>
      <c r="BE14" s="801"/>
      <c r="BF14" s="801"/>
      <c r="BG14" s="801"/>
      <c r="BH14" s="801"/>
      <c r="BI14" s="809"/>
    </row>
    <row r="15" spans="1:69" s="4" customFormat="1" ht="103.7" customHeight="1" thickTop="1" thickBot="1" x14ac:dyDescent="0.3">
      <c r="A15" s="836"/>
      <c r="B15" s="227">
        <v>7</v>
      </c>
      <c r="C15" s="228">
        <v>14</v>
      </c>
      <c r="D15" s="228">
        <v>21</v>
      </c>
      <c r="E15" s="228">
        <v>28</v>
      </c>
      <c r="F15" s="228">
        <v>5</v>
      </c>
      <c r="G15" s="228">
        <v>12</v>
      </c>
      <c r="H15" s="228">
        <v>19</v>
      </c>
      <c r="I15" s="228">
        <v>26</v>
      </c>
      <c r="J15" s="228">
        <v>2</v>
      </c>
      <c r="K15" s="228">
        <v>9</v>
      </c>
      <c r="L15" s="228">
        <v>16</v>
      </c>
      <c r="M15" s="228">
        <v>23</v>
      </c>
      <c r="N15" s="228">
        <v>30</v>
      </c>
      <c r="O15" s="228">
        <v>7</v>
      </c>
      <c r="P15" s="228">
        <v>14</v>
      </c>
      <c r="Q15" s="228">
        <v>21</v>
      </c>
      <c r="R15" s="228">
        <v>28</v>
      </c>
      <c r="S15" s="228">
        <v>4</v>
      </c>
      <c r="T15" s="228">
        <v>11</v>
      </c>
      <c r="U15" s="228">
        <v>18</v>
      </c>
      <c r="V15" s="228">
        <v>25</v>
      </c>
      <c r="W15" s="228">
        <v>1</v>
      </c>
      <c r="X15" s="228">
        <v>8</v>
      </c>
      <c r="Y15" s="228">
        <v>15</v>
      </c>
      <c r="Z15" s="228">
        <v>22</v>
      </c>
      <c r="AA15" s="228">
        <v>1</v>
      </c>
      <c r="AB15" s="228">
        <v>8</v>
      </c>
      <c r="AC15" s="228">
        <v>15</v>
      </c>
      <c r="AD15" s="228">
        <v>22</v>
      </c>
      <c r="AE15" s="228">
        <v>29</v>
      </c>
      <c r="AF15" s="228">
        <v>5</v>
      </c>
      <c r="AG15" s="228">
        <v>12</v>
      </c>
      <c r="AH15" s="228">
        <v>19</v>
      </c>
      <c r="AI15" s="228">
        <v>26</v>
      </c>
      <c r="AJ15" s="228">
        <v>3</v>
      </c>
      <c r="AK15" s="228">
        <v>10</v>
      </c>
      <c r="AL15" s="228">
        <v>17</v>
      </c>
      <c r="AM15" s="228">
        <v>24</v>
      </c>
      <c r="AN15" s="228">
        <v>31</v>
      </c>
      <c r="AO15" s="228">
        <v>7</v>
      </c>
      <c r="AP15" s="228">
        <v>14</v>
      </c>
      <c r="AQ15" s="228">
        <v>21</v>
      </c>
      <c r="AR15" s="228">
        <v>28</v>
      </c>
      <c r="AS15" s="806">
        <v>5</v>
      </c>
      <c r="AT15" s="806"/>
      <c r="AU15" s="228">
        <v>12</v>
      </c>
      <c r="AV15" s="228">
        <v>19</v>
      </c>
      <c r="AW15" s="228">
        <v>26</v>
      </c>
      <c r="AX15" s="228">
        <v>2</v>
      </c>
      <c r="AY15" s="228">
        <v>9</v>
      </c>
      <c r="AZ15" s="228">
        <v>16</v>
      </c>
      <c r="BA15" s="228">
        <v>23</v>
      </c>
      <c r="BB15" s="229">
        <v>31</v>
      </c>
      <c r="BC15" s="828"/>
      <c r="BD15" s="801"/>
      <c r="BE15" s="801"/>
      <c r="BF15" s="801"/>
      <c r="BG15" s="801"/>
      <c r="BH15" s="801"/>
      <c r="BI15" s="809"/>
    </row>
    <row r="16" spans="1:69" s="4" customFormat="1" ht="59.45" customHeight="1" thickTop="1" thickBot="1" x14ac:dyDescent="0.3">
      <c r="A16" s="836"/>
      <c r="B16" s="230">
        <v>1</v>
      </c>
      <c r="C16" s="231">
        <f t="shared" ref="C16:H16" si="0">B16+1</f>
        <v>2</v>
      </c>
      <c r="D16" s="231">
        <f t="shared" si="0"/>
        <v>3</v>
      </c>
      <c r="E16" s="231">
        <f t="shared" si="0"/>
        <v>4</v>
      </c>
      <c r="F16" s="231">
        <f t="shared" si="0"/>
        <v>5</v>
      </c>
      <c r="G16" s="231">
        <f t="shared" si="0"/>
        <v>6</v>
      </c>
      <c r="H16" s="231">
        <f t="shared" si="0"/>
        <v>7</v>
      </c>
      <c r="I16" s="231">
        <f t="shared" ref="I16:AS16" si="1">H16+1</f>
        <v>8</v>
      </c>
      <c r="J16" s="231">
        <f t="shared" si="1"/>
        <v>9</v>
      </c>
      <c r="K16" s="231">
        <f t="shared" si="1"/>
        <v>10</v>
      </c>
      <c r="L16" s="231">
        <f t="shared" si="1"/>
        <v>11</v>
      </c>
      <c r="M16" s="231">
        <f t="shared" si="1"/>
        <v>12</v>
      </c>
      <c r="N16" s="231">
        <f t="shared" si="1"/>
        <v>13</v>
      </c>
      <c r="O16" s="231">
        <f t="shared" si="1"/>
        <v>14</v>
      </c>
      <c r="P16" s="231">
        <f t="shared" si="1"/>
        <v>15</v>
      </c>
      <c r="Q16" s="231">
        <f t="shared" si="1"/>
        <v>16</v>
      </c>
      <c r="R16" s="231">
        <f t="shared" si="1"/>
        <v>17</v>
      </c>
      <c r="S16" s="231">
        <f t="shared" si="1"/>
        <v>18</v>
      </c>
      <c r="T16" s="231">
        <f t="shared" si="1"/>
        <v>19</v>
      </c>
      <c r="U16" s="231">
        <f t="shared" si="1"/>
        <v>20</v>
      </c>
      <c r="V16" s="231">
        <f t="shared" si="1"/>
        <v>21</v>
      </c>
      <c r="W16" s="231">
        <f t="shared" si="1"/>
        <v>22</v>
      </c>
      <c r="X16" s="231">
        <f t="shared" si="1"/>
        <v>23</v>
      </c>
      <c r="Y16" s="231">
        <f t="shared" si="1"/>
        <v>24</v>
      </c>
      <c r="Z16" s="231">
        <f t="shared" si="1"/>
        <v>25</v>
      </c>
      <c r="AA16" s="231">
        <f t="shared" si="1"/>
        <v>26</v>
      </c>
      <c r="AB16" s="231">
        <f t="shared" si="1"/>
        <v>27</v>
      </c>
      <c r="AC16" s="231">
        <f t="shared" si="1"/>
        <v>28</v>
      </c>
      <c r="AD16" s="231">
        <f>AC16+1</f>
        <v>29</v>
      </c>
      <c r="AE16" s="231">
        <f t="shared" si="1"/>
        <v>30</v>
      </c>
      <c r="AF16" s="231">
        <f t="shared" si="1"/>
        <v>31</v>
      </c>
      <c r="AG16" s="231">
        <f t="shared" si="1"/>
        <v>32</v>
      </c>
      <c r="AH16" s="231">
        <f t="shared" si="1"/>
        <v>33</v>
      </c>
      <c r="AI16" s="231">
        <f t="shared" si="1"/>
        <v>34</v>
      </c>
      <c r="AJ16" s="231">
        <f t="shared" si="1"/>
        <v>35</v>
      </c>
      <c r="AK16" s="231">
        <f t="shared" si="1"/>
        <v>36</v>
      </c>
      <c r="AL16" s="231">
        <f t="shared" si="1"/>
        <v>37</v>
      </c>
      <c r="AM16" s="231">
        <f t="shared" si="1"/>
        <v>38</v>
      </c>
      <c r="AN16" s="231">
        <f t="shared" si="1"/>
        <v>39</v>
      </c>
      <c r="AO16" s="231">
        <f t="shared" si="1"/>
        <v>40</v>
      </c>
      <c r="AP16" s="231">
        <f t="shared" si="1"/>
        <v>41</v>
      </c>
      <c r="AQ16" s="231">
        <f t="shared" si="1"/>
        <v>42</v>
      </c>
      <c r="AR16" s="231">
        <f t="shared" si="1"/>
        <v>43</v>
      </c>
      <c r="AS16" s="807">
        <f t="shared" si="1"/>
        <v>44</v>
      </c>
      <c r="AT16" s="807"/>
      <c r="AU16" s="231">
        <f>AS16+1</f>
        <v>45</v>
      </c>
      <c r="AV16" s="231">
        <f t="shared" ref="AV16:BB16" si="2">AU16+1</f>
        <v>46</v>
      </c>
      <c r="AW16" s="231">
        <f t="shared" si="2"/>
        <v>47</v>
      </c>
      <c r="AX16" s="231">
        <f t="shared" si="2"/>
        <v>48</v>
      </c>
      <c r="AY16" s="231">
        <f t="shared" si="2"/>
        <v>49</v>
      </c>
      <c r="AZ16" s="231">
        <f t="shared" si="2"/>
        <v>50</v>
      </c>
      <c r="BA16" s="231">
        <f t="shared" si="2"/>
        <v>51</v>
      </c>
      <c r="BB16" s="232">
        <f t="shared" si="2"/>
        <v>52</v>
      </c>
      <c r="BC16" s="829"/>
      <c r="BD16" s="802"/>
      <c r="BE16" s="802"/>
      <c r="BF16" s="802"/>
      <c r="BG16" s="802"/>
      <c r="BH16" s="802"/>
      <c r="BI16" s="810"/>
    </row>
    <row r="17" spans="1:75" s="314" customFormat="1" ht="39.75" customHeight="1" thickTop="1" thickBot="1" x14ac:dyDescent="0.45">
      <c r="A17" s="311" t="s">
        <v>34</v>
      </c>
      <c r="B17" s="299"/>
      <c r="C17" s="300"/>
      <c r="D17" s="300"/>
      <c r="E17" s="300"/>
      <c r="F17" s="300"/>
      <c r="G17" s="300"/>
      <c r="H17" s="301" t="s">
        <v>189</v>
      </c>
      <c r="I17" s="300"/>
      <c r="J17" s="300"/>
      <c r="K17" s="300"/>
      <c r="L17" s="300"/>
      <c r="M17" s="300"/>
      <c r="N17" s="300"/>
      <c r="O17" s="300"/>
      <c r="P17" s="300"/>
      <c r="Q17" s="301" t="s">
        <v>35</v>
      </c>
      <c r="R17" s="301" t="s">
        <v>35</v>
      </c>
      <c r="S17" s="276" t="s">
        <v>35</v>
      </c>
      <c r="T17" s="276" t="s">
        <v>36</v>
      </c>
      <c r="U17" s="276" t="s">
        <v>36</v>
      </c>
      <c r="V17" s="276"/>
      <c r="W17" s="276"/>
      <c r="X17" s="276"/>
      <c r="Y17" s="302"/>
      <c r="Z17" s="301" t="s">
        <v>190</v>
      </c>
      <c r="AA17" s="302"/>
      <c r="AB17" s="302"/>
      <c r="AC17" s="302"/>
      <c r="AD17" s="302"/>
      <c r="AE17" s="301" t="s">
        <v>35</v>
      </c>
      <c r="AF17" s="301" t="s">
        <v>35</v>
      </c>
      <c r="AG17" s="301" t="s">
        <v>35</v>
      </c>
      <c r="AH17" s="276" t="s">
        <v>38</v>
      </c>
      <c r="AI17" s="276" t="s">
        <v>38</v>
      </c>
      <c r="AJ17" s="276" t="s">
        <v>40</v>
      </c>
      <c r="AK17" s="276" t="s">
        <v>40</v>
      </c>
      <c r="AL17" s="276" t="s">
        <v>40</v>
      </c>
      <c r="AM17" s="276" t="s">
        <v>40</v>
      </c>
      <c r="AN17" s="276" t="s">
        <v>40</v>
      </c>
      <c r="AO17" s="276" t="s">
        <v>40</v>
      </c>
      <c r="AP17" s="276" t="s">
        <v>40</v>
      </c>
      <c r="AQ17" s="276" t="s">
        <v>40</v>
      </c>
      <c r="AR17" s="301" t="s">
        <v>39</v>
      </c>
      <c r="AS17" s="303" t="s">
        <v>39</v>
      </c>
      <c r="AT17" s="304"/>
      <c r="AU17" s="556"/>
      <c r="AV17" s="557"/>
      <c r="AW17" s="557"/>
      <c r="AX17" s="557"/>
      <c r="AY17" s="557"/>
      <c r="AZ17" s="557"/>
      <c r="BA17" s="557"/>
      <c r="BB17" s="558"/>
      <c r="BC17" s="312">
        <v>24</v>
      </c>
      <c r="BD17" s="313">
        <v>6</v>
      </c>
      <c r="BE17" s="313">
        <v>2</v>
      </c>
      <c r="BF17" s="313">
        <v>8</v>
      </c>
      <c r="BG17" s="313">
        <v>2</v>
      </c>
      <c r="BH17" s="313">
        <v>2</v>
      </c>
      <c r="BI17" s="305">
        <f>SUM(BC17:BH17)</f>
        <v>44</v>
      </c>
    </row>
    <row r="18" spans="1:75" s="320" customFormat="1" ht="27.95" hidden="1" customHeight="1" thickTop="1" thickBot="1" x14ac:dyDescent="0.45">
      <c r="A18" s="315" t="s">
        <v>37</v>
      </c>
      <c r="B18" s="316"/>
      <c r="C18" s="306"/>
      <c r="D18" s="306"/>
      <c r="E18" s="306"/>
      <c r="F18" s="306"/>
      <c r="G18" s="306"/>
      <c r="H18" s="306"/>
      <c r="I18" s="306"/>
      <c r="J18" s="306"/>
      <c r="K18" s="306"/>
      <c r="L18" s="306"/>
      <c r="M18" s="306"/>
      <c r="N18" s="306"/>
      <c r="O18" s="306"/>
      <c r="P18" s="306"/>
      <c r="Q18" s="306"/>
      <c r="R18" s="306"/>
      <c r="S18" s="306"/>
      <c r="T18" s="306"/>
      <c r="U18" s="306"/>
      <c r="V18" s="306"/>
      <c r="W18" s="306"/>
      <c r="X18" s="306"/>
      <c r="Y18" s="306"/>
      <c r="Z18" s="306"/>
      <c r="AA18" s="306"/>
      <c r="AB18" s="306"/>
      <c r="AC18" s="306"/>
      <c r="AD18" s="317"/>
      <c r="AE18" s="317"/>
      <c r="AF18" s="317"/>
      <c r="AG18" s="317"/>
      <c r="AH18" s="317"/>
      <c r="AI18" s="306"/>
      <c r="AJ18" s="306"/>
      <c r="AK18" s="306"/>
      <c r="AL18" s="306"/>
      <c r="AM18" s="306"/>
      <c r="AN18" s="306"/>
      <c r="AO18" s="306"/>
      <c r="AP18" s="306"/>
      <c r="AQ18" s="307"/>
      <c r="AR18" s="307"/>
      <c r="AS18" s="839"/>
      <c r="AT18" s="840"/>
      <c r="AU18" s="308"/>
      <c r="AV18" s="309"/>
      <c r="AW18" s="308"/>
      <c r="AX18" s="308"/>
      <c r="AY18" s="308"/>
      <c r="AZ18" s="307"/>
      <c r="BA18" s="307"/>
      <c r="BB18" s="308"/>
      <c r="BC18" s="318">
        <v>26</v>
      </c>
      <c r="BD18" s="319">
        <v>4</v>
      </c>
      <c r="BE18" s="319">
        <v>2</v>
      </c>
      <c r="BF18" s="319">
        <v>8</v>
      </c>
      <c r="BG18" s="319">
        <v>1</v>
      </c>
      <c r="BH18" s="319">
        <v>2</v>
      </c>
      <c r="BI18" s="310">
        <f>SUM(BC18:BH18)</f>
        <v>43</v>
      </c>
    </row>
    <row r="19" spans="1:75" s="314" customFormat="1" ht="45" customHeight="1" thickTop="1" thickBot="1" x14ac:dyDescent="0.45">
      <c r="A19" s="321"/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321"/>
      <c r="Z19" s="321"/>
      <c r="AA19" s="321"/>
      <c r="AB19" s="321"/>
      <c r="AC19" s="321"/>
      <c r="AD19" s="321"/>
      <c r="AE19" s="321"/>
      <c r="AF19" s="321"/>
      <c r="AG19" s="321"/>
      <c r="AH19" s="321"/>
      <c r="AI19" s="321"/>
      <c r="AJ19" s="321"/>
      <c r="AK19" s="321"/>
      <c r="AL19" s="321"/>
      <c r="AM19" s="321"/>
      <c r="AN19" s="321"/>
      <c r="AO19" s="321"/>
      <c r="AP19" s="322"/>
      <c r="AQ19" s="322"/>
      <c r="AR19" s="322"/>
      <c r="AS19" s="322"/>
      <c r="AT19" s="322"/>
      <c r="AU19" s="322"/>
      <c r="AV19" s="322"/>
      <c r="AW19" s="322"/>
      <c r="AX19" s="322"/>
      <c r="AY19" s="322"/>
      <c r="AZ19" s="322"/>
      <c r="BA19" s="322"/>
      <c r="BB19" s="321"/>
      <c r="BC19" s="318">
        <v>24</v>
      </c>
      <c r="BD19" s="319">
        <v>6</v>
      </c>
      <c r="BE19" s="319">
        <v>2</v>
      </c>
      <c r="BF19" s="319">
        <v>8</v>
      </c>
      <c r="BG19" s="319">
        <v>2</v>
      </c>
      <c r="BH19" s="319">
        <v>2</v>
      </c>
      <c r="BI19" s="310">
        <f>SUM(BC19:BH19)</f>
        <v>44</v>
      </c>
    </row>
    <row r="20" spans="1:75" s="213" customFormat="1" ht="32.25" customHeight="1" thickTop="1" x14ac:dyDescent="0.5">
      <c r="A20" s="32" t="s">
        <v>41</v>
      </c>
      <c r="B20" s="145"/>
      <c r="C20" s="32"/>
      <c r="D20" s="32"/>
      <c r="E20" s="32"/>
      <c r="F20" s="145"/>
      <c r="G20" s="381"/>
      <c r="H20" s="17" t="s">
        <v>42</v>
      </c>
      <c r="I20" s="32" t="s">
        <v>43</v>
      </c>
      <c r="J20" s="32"/>
      <c r="K20" s="32"/>
      <c r="L20" s="32"/>
      <c r="M20" s="32"/>
      <c r="N20" s="32"/>
      <c r="O20" s="32"/>
      <c r="P20" s="32"/>
      <c r="Q20" s="17"/>
      <c r="R20" s="17"/>
      <c r="S20" s="34"/>
      <c r="T20" s="34"/>
      <c r="U20" s="34"/>
      <c r="V20" s="34"/>
      <c r="W20" s="34"/>
      <c r="X20" s="34"/>
      <c r="Y20" s="34"/>
      <c r="Z20" s="34"/>
      <c r="AA20" s="145"/>
      <c r="AB20" s="145"/>
      <c r="AC20" s="382" t="s">
        <v>38</v>
      </c>
      <c r="AD20" s="17" t="s">
        <v>42</v>
      </c>
      <c r="AE20" s="32" t="s">
        <v>46</v>
      </c>
      <c r="AF20" s="32"/>
      <c r="AG20" s="32"/>
      <c r="AH20" s="32"/>
      <c r="AI20" s="32"/>
      <c r="AJ20" s="32"/>
      <c r="AK20" s="32"/>
      <c r="AL20" s="32"/>
      <c r="AM20" s="32"/>
      <c r="AN20" s="145"/>
      <c r="AO20" s="145"/>
      <c r="AP20" s="383" t="s">
        <v>39</v>
      </c>
      <c r="AQ20" s="17" t="s">
        <v>42</v>
      </c>
      <c r="AR20" s="32" t="s">
        <v>47</v>
      </c>
      <c r="AS20" s="32"/>
      <c r="AT20" s="32"/>
      <c r="AU20" s="32"/>
      <c r="AV20" s="32"/>
      <c r="AW20" s="32"/>
      <c r="AX20" s="30"/>
      <c r="AY20" s="30"/>
      <c r="AZ20" s="30"/>
      <c r="BA20" s="30"/>
      <c r="BB20" s="30"/>
      <c r="BC20" s="30"/>
      <c r="BD20" s="34"/>
      <c r="BE20" s="34"/>
      <c r="BF20" s="145"/>
      <c r="BG20" s="145"/>
      <c r="BH20" s="145"/>
      <c r="BI20" s="34"/>
      <c r="BJ20" s="34"/>
      <c r="BK20" s="34"/>
      <c r="BL20" s="34"/>
      <c r="BM20" s="34"/>
      <c r="BN20" s="32"/>
    </row>
    <row r="21" spans="1:75" s="213" customFormat="1" ht="35.25" x14ac:dyDescent="0.5">
      <c r="A21" s="32"/>
      <c r="B21" s="145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4"/>
      <c r="T21" s="34"/>
      <c r="U21" s="34"/>
      <c r="V21" s="34"/>
      <c r="W21" s="34"/>
      <c r="X21" s="34"/>
      <c r="Y21" s="34"/>
      <c r="Z21" s="34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145"/>
      <c r="BF21" s="145"/>
      <c r="BG21" s="145"/>
      <c r="BH21" s="145"/>
      <c r="BI21" s="17"/>
      <c r="BJ21" s="17"/>
      <c r="BK21" s="32"/>
      <c r="BL21" s="32"/>
      <c r="BM21" s="32"/>
      <c r="BN21" s="32"/>
    </row>
    <row r="22" spans="1:75" s="213" customFormat="1" ht="34.5" customHeight="1" x14ac:dyDescent="0.5">
      <c r="A22" s="32"/>
      <c r="B22" s="32"/>
      <c r="C22" s="32"/>
      <c r="D22" s="32"/>
      <c r="E22" s="32"/>
      <c r="F22" s="145"/>
      <c r="G22" s="382" t="s">
        <v>35</v>
      </c>
      <c r="H22" s="17" t="s">
        <v>42</v>
      </c>
      <c r="I22" s="32" t="s">
        <v>45</v>
      </c>
      <c r="J22" s="32"/>
      <c r="K22" s="32"/>
      <c r="L22" s="32"/>
      <c r="M22" s="32"/>
      <c r="N22" s="32"/>
      <c r="O22" s="32"/>
      <c r="P22" s="32"/>
      <c r="Q22" s="17"/>
      <c r="R22" s="17"/>
      <c r="S22" s="34"/>
      <c r="T22" s="34"/>
      <c r="U22" s="34"/>
      <c r="V22" s="34"/>
      <c r="W22" s="34"/>
      <c r="X22" s="34"/>
      <c r="Y22" s="34"/>
      <c r="Z22" s="34"/>
      <c r="AA22" s="145"/>
      <c r="AB22" s="145"/>
      <c r="AC22" s="383" t="s">
        <v>40</v>
      </c>
      <c r="AD22" s="17" t="s">
        <v>42</v>
      </c>
      <c r="AE22" s="32" t="s">
        <v>87</v>
      </c>
      <c r="AF22" s="32"/>
      <c r="AG22" s="32"/>
      <c r="AH22" s="30"/>
      <c r="AI22" s="30"/>
      <c r="AJ22" s="30"/>
      <c r="AK22" s="30"/>
      <c r="AL22" s="145"/>
      <c r="AM22" s="34"/>
      <c r="AN22" s="34"/>
      <c r="AO22" s="145"/>
      <c r="AP22" s="382" t="s">
        <v>36</v>
      </c>
      <c r="AQ22" s="17" t="s">
        <v>42</v>
      </c>
      <c r="AR22" s="32" t="s">
        <v>44</v>
      </c>
      <c r="AS22" s="32"/>
      <c r="AT22" s="32"/>
      <c r="AU22" s="32"/>
      <c r="AV22" s="32"/>
      <c r="AW22" s="32"/>
      <c r="AX22" s="34"/>
      <c r="AY22" s="34"/>
      <c r="AZ22" s="34"/>
      <c r="BA22" s="34"/>
      <c r="BB22" s="34"/>
      <c r="BC22" s="34"/>
      <c r="BD22" s="30"/>
      <c r="BE22" s="30"/>
      <c r="BF22" s="30"/>
      <c r="BG22" s="30"/>
      <c r="BH22" s="30"/>
      <c r="BI22" s="30"/>
      <c r="BJ22" s="32"/>
      <c r="BK22" s="32"/>
      <c r="BL22" s="32"/>
      <c r="BM22" s="32"/>
      <c r="BN22" s="32"/>
    </row>
    <row r="23" spans="1:75" s="213" customFormat="1" ht="35.25" x14ac:dyDescent="0.5">
      <c r="A23" s="32"/>
      <c r="B23" s="32"/>
      <c r="C23" s="32"/>
      <c r="D23" s="32"/>
      <c r="E23" s="32"/>
      <c r="F23" s="145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32"/>
      <c r="T23" s="32"/>
      <c r="U23" s="32"/>
      <c r="V23" s="32"/>
      <c r="W23" s="32"/>
      <c r="X23" s="32"/>
      <c r="Y23" s="32"/>
      <c r="Z23" s="32"/>
      <c r="AA23" s="145"/>
      <c r="AB23" s="145"/>
      <c r="AC23" s="17"/>
      <c r="AD23" s="17"/>
      <c r="AE23" s="32"/>
      <c r="AF23" s="32"/>
      <c r="AG23" s="32"/>
      <c r="AH23" s="32"/>
      <c r="AI23" s="32"/>
      <c r="AJ23" s="32"/>
      <c r="AK23" s="32"/>
      <c r="AL23" s="32"/>
      <c r="AM23" s="32"/>
      <c r="AN23" s="145"/>
      <c r="AO23" s="145"/>
      <c r="AP23" s="384"/>
      <c r="AQ23" s="17"/>
      <c r="AR23" s="32"/>
      <c r="AS23" s="32"/>
      <c r="AT23" s="32"/>
      <c r="AU23" s="32"/>
      <c r="AV23" s="32"/>
      <c r="AW23" s="32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2"/>
      <c r="BK23" s="32"/>
      <c r="BL23" s="32"/>
      <c r="BM23" s="32"/>
      <c r="BN23" s="32"/>
    </row>
    <row r="24" spans="1:75" s="380" customFormat="1" ht="58.35" customHeight="1" thickBot="1" x14ac:dyDescent="0.7">
      <c r="A24" s="811" t="s">
        <v>81</v>
      </c>
      <c r="B24" s="811"/>
      <c r="C24" s="811"/>
      <c r="D24" s="811"/>
      <c r="E24" s="811"/>
      <c r="F24" s="811"/>
      <c r="G24" s="811"/>
      <c r="H24" s="811"/>
      <c r="I24" s="811"/>
      <c r="J24" s="811"/>
      <c r="K24" s="811"/>
      <c r="L24" s="811"/>
      <c r="M24" s="811"/>
      <c r="N24" s="811"/>
      <c r="O24" s="811"/>
      <c r="P24" s="811"/>
      <c r="Q24" s="811"/>
      <c r="R24" s="811"/>
      <c r="S24" s="811"/>
      <c r="T24" s="811"/>
      <c r="U24" s="811"/>
      <c r="V24" s="811"/>
      <c r="W24" s="811"/>
      <c r="X24" s="811"/>
      <c r="Y24" s="811"/>
      <c r="Z24" s="811"/>
      <c r="AA24" s="811"/>
      <c r="AB24" s="811"/>
      <c r="AC24" s="811"/>
      <c r="AD24" s="811"/>
      <c r="AE24" s="811"/>
      <c r="AF24" s="811"/>
      <c r="AG24" s="811"/>
      <c r="AH24" s="811"/>
      <c r="AI24" s="811"/>
      <c r="AJ24" s="811"/>
      <c r="AK24" s="811"/>
      <c r="AL24" s="811"/>
      <c r="AM24" s="811"/>
      <c r="AN24" s="811"/>
      <c r="AO24" s="811"/>
      <c r="AP24" s="811"/>
      <c r="AQ24" s="811"/>
      <c r="AR24" s="811"/>
      <c r="AS24" s="811"/>
      <c r="AT24" s="811"/>
      <c r="AU24" s="811"/>
      <c r="AV24" s="811"/>
      <c r="AW24" s="811"/>
      <c r="AX24" s="811"/>
      <c r="AY24" s="811"/>
      <c r="AZ24" s="811"/>
      <c r="BA24" s="811"/>
      <c r="BB24" s="811"/>
      <c r="BC24" s="811"/>
      <c r="BD24" s="811"/>
      <c r="BE24" s="811"/>
      <c r="BF24" s="811"/>
      <c r="BG24" s="811"/>
      <c r="BH24" s="811"/>
      <c r="BI24" s="811"/>
      <c r="BJ24" s="811"/>
      <c r="BK24" s="811"/>
      <c r="BL24" s="811"/>
      <c r="BM24" s="811"/>
      <c r="BN24" s="811"/>
    </row>
    <row r="25" spans="1:75" s="10" customFormat="1" ht="57" customHeight="1" thickTop="1" thickBot="1" x14ac:dyDescent="0.4">
      <c r="A25" s="812" t="s">
        <v>3</v>
      </c>
      <c r="B25" s="813"/>
      <c r="C25" s="767" t="s">
        <v>246</v>
      </c>
      <c r="D25" s="768"/>
      <c r="E25" s="768"/>
      <c r="F25" s="768"/>
      <c r="G25" s="768"/>
      <c r="H25" s="768"/>
      <c r="I25" s="768"/>
      <c r="J25" s="768"/>
      <c r="K25" s="768"/>
      <c r="L25" s="768"/>
      <c r="M25" s="768"/>
      <c r="N25" s="768"/>
      <c r="O25" s="768"/>
      <c r="P25" s="768"/>
      <c r="Q25" s="768"/>
      <c r="R25" s="768"/>
      <c r="S25" s="768"/>
      <c r="T25" s="768"/>
      <c r="U25" s="768"/>
      <c r="V25" s="768"/>
      <c r="W25" s="768"/>
      <c r="X25" s="768"/>
      <c r="Y25" s="768"/>
      <c r="Z25" s="768"/>
      <c r="AA25" s="768"/>
      <c r="AB25" s="768"/>
      <c r="AC25" s="769"/>
      <c r="AD25" s="751" t="s">
        <v>4</v>
      </c>
      <c r="AE25" s="818"/>
      <c r="AF25" s="821" t="s">
        <v>5</v>
      </c>
      <c r="AG25" s="752"/>
      <c r="AH25" s="824" t="s">
        <v>6</v>
      </c>
      <c r="AI25" s="825"/>
      <c r="AJ25" s="825"/>
      <c r="AK25" s="825"/>
      <c r="AL25" s="825"/>
      <c r="AM25" s="825"/>
      <c r="AN25" s="825"/>
      <c r="AO25" s="825"/>
      <c r="AP25" s="825"/>
      <c r="AQ25" s="825"/>
      <c r="AR25" s="825"/>
      <c r="AS25" s="826"/>
      <c r="AT25" s="794" t="s">
        <v>7</v>
      </c>
      <c r="AU25" s="795"/>
      <c r="AV25" s="795"/>
      <c r="AW25" s="795"/>
      <c r="AX25" s="795"/>
      <c r="AY25" s="795"/>
      <c r="AZ25" s="795"/>
      <c r="BA25" s="795"/>
      <c r="BB25" s="795"/>
      <c r="BC25" s="795"/>
      <c r="BD25" s="795"/>
      <c r="BE25" s="796"/>
      <c r="BF25" s="623" t="s">
        <v>8</v>
      </c>
      <c r="BG25" s="624"/>
      <c r="BH25" s="624"/>
      <c r="BI25" s="625"/>
      <c r="BJ25" s="500" t="s">
        <v>281</v>
      </c>
    </row>
    <row r="26" spans="1:75" s="10" customFormat="1" ht="33" customHeight="1" thickTop="1" thickBot="1" x14ac:dyDescent="0.4">
      <c r="A26" s="814"/>
      <c r="B26" s="815"/>
      <c r="C26" s="770"/>
      <c r="D26" s="771"/>
      <c r="E26" s="771"/>
      <c r="F26" s="771"/>
      <c r="G26" s="771"/>
      <c r="H26" s="771"/>
      <c r="I26" s="771"/>
      <c r="J26" s="771"/>
      <c r="K26" s="771"/>
      <c r="L26" s="771"/>
      <c r="M26" s="771"/>
      <c r="N26" s="771"/>
      <c r="O26" s="771"/>
      <c r="P26" s="771"/>
      <c r="Q26" s="771"/>
      <c r="R26" s="771"/>
      <c r="S26" s="771"/>
      <c r="T26" s="771"/>
      <c r="U26" s="771"/>
      <c r="V26" s="771"/>
      <c r="W26" s="771"/>
      <c r="X26" s="771"/>
      <c r="Y26" s="771"/>
      <c r="Z26" s="771"/>
      <c r="AA26" s="771"/>
      <c r="AB26" s="771"/>
      <c r="AC26" s="772"/>
      <c r="AD26" s="753"/>
      <c r="AE26" s="819"/>
      <c r="AF26" s="822"/>
      <c r="AG26" s="754"/>
      <c r="AH26" s="751" t="s">
        <v>9</v>
      </c>
      <c r="AI26" s="752"/>
      <c r="AJ26" s="736" t="s">
        <v>10</v>
      </c>
      <c r="AK26" s="737"/>
      <c r="AL26" s="742" t="s">
        <v>11</v>
      </c>
      <c r="AM26" s="743"/>
      <c r="AN26" s="743"/>
      <c r="AO26" s="743"/>
      <c r="AP26" s="743"/>
      <c r="AQ26" s="743"/>
      <c r="AR26" s="743"/>
      <c r="AS26" s="744"/>
      <c r="AT26" s="784" t="s">
        <v>12</v>
      </c>
      <c r="AU26" s="785"/>
      <c r="AV26" s="785"/>
      <c r="AW26" s="785"/>
      <c r="AX26" s="785"/>
      <c r="AY26" s="785"/>
      <c r="AZ26" s="785"/>
      <c r="BA26" s="785"/>
      <c r="BB26" s="785"/>
      <c r="BC26" s="785"/>
      <c r="BD26" s="785"/>
      <c r="BE26" s="786"/>
      <c r="BF26" s="626"/>
      <c r="BG26" s="627"/>
      <c r="BH26" s="627"/>
      <c r="BI26" s="628"/>
      <c r="BJ26" s="500"/>
    </row>
    <row r="27" spans="1:75" s="10" customFormat="1" ht="42" customHeight="1" thickTop="1" x14ac:dyDescent="0.35">
      <c r="A27" s="814"/>
      <c r="B27" s="815"/>
      <c r="C27" s="770"/>
      <c r="D27" s="771"/>
      <c r="E27" s="771"/>
      <c r="F27" s="771"/>
      <c r="G27" s="771"/>
      <c r="H27" s="771"/>
      <c r="I27" s="771"/>
      <c r="J27" s="771"/>
      <c r="K27" s="771"/>
      <c r="L27" s="771"/>
      <c r="M27" s="771"/>
      <c r="N27" s="771"/>
      <c r="O27" s="771"/>
      <c r="P27" s="771"/>
      <c r="Q27" s="771"/>
      <c r="R27" s="771"/>
      <c r="S27" s="771"/>
      <c r="T27" s="771"/>
      <c r="U27" s="771"/>
      <c r="V27" s="771"/>
      <c r="W27" s="771"/>
      <c r="X27" s="771"/>
      <c r="Y27" s="771"/>
      <c r="Z27" s="771"/>
      <c r="AA27" s="771"/>
      <c r="AB27" s="771"/>
      <c r="AC27" s="772"/>
      <c r="AD27" s="753"/>
      <c r="AE27" s="819"/>
      <c r="AF27" s="822"/>
      <c r="AG27" s="754"/>
      <c r="AH27" s="753"/>
      <c r="AI27" s="754"/>
      <c r="AJ27" s="738"/>
      <c r="AK27" s="739"/>
      <c r="AL27" s="745" t="s">
        <v>13</v>
      </c>
      <c r="AM27" s="746"/>
      <c r="AN27" s="830" t="s">
        <v>14</v>
      </c>
      <c r="AO27" s="830"/>
      <c r="AP27" s="830" t="s">
        <v>15</v>
      </c>
      <c r="AQ27" s="830"/>
      <c r="AR27" s="830" t="s">
        <v>16</v>
      </c>
      <c r="AS27" s="833"/>
      <c r="AT27" s="787" t="s">
        <v>270</v>
      </c>
      <c r="AU27" s="762"/>
      <c r="AV27" s="762"/>
      <c r="AW27" s="762"/>
      <c r="AX27" s="762"/>
      <c r="AY27" s="788"/>
      <c r="AZ27" s="761" t="s">
        <v>271</v>
      </c>
      <c r="BA27" s="762"/>
      <c r="BB27" s="762"/>
      <c r="BC27" s="762"/>
      <c r="BD27" s="762"/>
      <c r="BE27" s="763"/>
      <c r="BF27" s="626"/>
      <c r="BG27" s="627"/>
      <c r="BH27" s="627"/>
      <c r="BI27" s="628"/>
      <c r="BJ27" s="500"/>
    </row>
    <row r="28" spans="1:75" s="10" customFormat="1" ht="33" customHeight="1" x14ac:dyDescent="0.35">
      <c r="A28" s="814"/>
      <c r="B28" s="815"/>
      <c r="C28" s="770"/>
      <c r="D28" s="771"/>
      <c r="E28" s="771"/>
      <c r="F28" s="771"/>
      <c r="G28" s="771"/>
      <c r="H28" s="771"/>
      <c r="I28" s="771"/>
      <c r="J28" s="771"/>
      <c r="K28" s="771"/>
      <c r="L28" s="771"/>
      <c r="M28" s="771"/>
      <c r="N28" s="771"/>
      <c r="O28" s="771"/>
      <c r="P28" s="771"/>
      <c r="Q28" s="771"/>
      <c r="R28" s="771"/>
      <c r="S28" s="771"/>
      <c r="T28" s="771"/>
      <c r="U28" s="771"/>
      <c r="V28" s="771"/>
      <c r="W28" s="771"/>
      <c r="X28" s="771"/>
      <c r="Y28" s="771"/>
      <c r="Z28" s="771"/>
      <c r="AA28" s="771"/>
      <c r="AB28" s="771"/>
      <c r="AC28" s="772"/>
      <c r="AD28" s="753"/>
      <c r="AE28" s="819"/>
      <c r="AF28" s="822"/>
      <c r="AG28" s="754"/>
      <c r="AH28" s="753"/>
      <c r="AI28" s="754"/>
      <c r="AJ28" s="738"/>
      <c r="AK28" s="739"/>
      <c r="AL28" s="747"/>
      <c r="AM28" s="748"/>
      <c r="AN28" s="831"/>
      <c r="AO28" s="831"/>
      <c r="AP28" s="831"/>
      <c r="AQ28" s="831"/>
      <c r="AR28" s="831"/>
      <c r="AS28" s="834"/>
      <c r="AT28" s="797">
        <v>15</v>
      </c>
      <c r="AU28" s="798"/>
      <c r="AV28" s="798" t="s">
        <v>17</v>
      </c>
      <c r="AW28" s="798"/>
      <c r="AX28" s="798"/>
      <c r="AY28" s="799"/>
      <c r="AZ28" s="894">
        <v>9</v>
      </c>
      <c r="BA28" s="798"/>
      <c r="BB28" s="798" t="s">
        <v>17</v>
      </c>
      <c r="BC28" s="798"/>
      <c r="BD28" s="798"/>
      <c r="BE28" s="841"/>
      <c r="BF28" s="626"/>
      <c r="BG28" s="627"/>
      <c r="BH28" s="627"/>
      <c r="BI28" s="628"/>
      <c r="BJ28" s="500"/>
    </row>
    <row r="29" spans="1:75" s="10" customFormat="1" ht="128.44999999999999" customHeight="1" thickBot="1" x14ac:dyDescent="0.4">
      <c r="A29" s="816"/>
      <c r="B29" s="817"/>
      <c r="C29" s="773"/>
      <c r="D29" s="774"/>
      <c r="E29" s="774"/>
      <c r="F29" s="774"/>
      <c r="G29" s="774"/>
      <c r="H29" s="774"/>
      <c r="I29" s="774"/>
      <c r="J29" s="774"/>
      <c r="K29" s="774"/>
      <c r="L29" s="774"/>
      <c r="M29" s="774"/>
      <c r="N29" s="774"/>
      <c r="O29" s="774"/>
      <c r="P29" s="774"/>
      <c r="Q29" s="774"/>
      <c r="R29" s="774"/>
      <c r="S29" s="774"/>
      <c r="T29" s="774"/>
      <c r="U29" s="774"/>
      <c r="V29" s="774"/>
      <c r="W29" s="774"/>
      <c r="X29" s="774"/>
      <c r="Y29" s="774"/>
      <c r="Z29" s="774"/>
      <c r="AA29" s="774"/>
      <c r="AB29" s="774"/>
      <c r="AC29" s="775"/>
      <c r="AD29" s="755"/>
      <c r="AE29" s="820"/>
      <c r="AF29" s="823"/>
      <c r="AG29" s="756"/>
      <c r="AH29" s="755"/>
      <c r="AI29" s="756"/>
      <c r="AJ29" s="740"/>
      <c r="AK29" s="741"/>
      <c r="AL29" s="749"/>
      <c r="AM29" s="750"/>
      <c r="AN29" s="832"/>
      <c r="AO29" s="832"/>
      <c r="AP29" s="832"/>
      <c r="AQ29" s="832"/>
      <c r="AR29" s="832"/>
      <c r="AS29" s="835"/>
      <c r="AT29" s="779" t="s">
        <v>18</v>
      </c>
      <c r="AU29" s="780"/>
      <c r="AV29" s="792" t="s">
        <v>60</v>
      </c>
      <c r="AW29" s="792"/>
      <c r="AX29" s="792" t="s">
        <v>59</v>
      </c>
      <c r="AY29" s="792"/>
      <c r="AZ29" s="792" t="s">
        <v>18</v>
      </c>
      <c r="BA29" s="792"/>
      <c r="BB29" s="792" t="s">
        <v>60</v>
      </c>
      <c r="BC29" s="792"/>
      <c r="BD29" s="792" t="s">
        <v>59</v>
      </c>
      <c r="BE29" s="891"/>
      <c r="BF29" s="629"/>
      <c r="BG29" s="630"/>
      <c r="BH29" s="630"/>
      <c r="BI29" s="631"/>
      <c r="BJ29" s="500"/>
    </row>
    <row r="30" spans="1:75" s="15" customFormat="1" ht="46.5" customHeight="1" thickTop="1" thickBot="1" x14ac:dyDescent="0.4">
      <c r="A30" s="734">
        <v>1</v>
      </c>
      <c r="B30" s="735"/>
      <c r="C30" s="776" t="s">
        <v>0</v>
      </c>
      <c r="D30" s="777"/>
      <c r="E30" s="777"/>
      <c r="F30" s="777"/>
      <c r="G30" s="777"/>
      <c r="H30" s="777"/>
      <c r="I30" s="777"/>
      <c r="J30" s="777"/>
      <c r="K30" s="777"/>
      <c r="L30" s="777"/>
      <c r="M30" s="777"/>
      <c r="N30" s="777"/>
      <c r="O30" s="777"/>
      <c r="P30" s="777"/>
      <c r="Q30" s="777"/>
      <c r="R30" s="777"/>
      <c r="S30" s="777"/>
      <c r="T30" s="777"/>
      <c r="U30" s="777"/>
      <c r="V30" s="777"/>
      <c r="W30" s="777"/>
      <c r="X30" s="777"/>
      <c r="Y30" s="777"/>
      <c r="Z30" s="777"/>
      <c r="AA30" s="777"/>
      <c r="AB30" s="777"/>
      <c r="AC30" s="778"/>
      <c r="AD30" s="390"/>
      <c r="AE30" s="391"/>
      <c r="AF30" s="392"/>
      <c r="AG30" s="392"/>
      <c r="AH30" s="764">
        <f>AH31+AH34</f>
        <v>620</v>
      </c>
      <c r="AI30" s="758"/>
      <c r="AJ30" s="757">
        <f>AJ31+AJ34</f>
        <v>216</v>
      </c>
      <c r="AK30" s="759"/>
      <c r="AL30" s="764">
        <f>AL31+AL34</f>
        <v>108</v>
      </c>
      <c r="AM30" s="758"/>
      <c r="AN30" s="757">
        <f>AN31+AN34</f>
        <v>36</v>
      </c>
      <c r="AO30" s="758"/>
      <c r="AP30" s="757">
        <f>AP31+AP34</f>
        <v>36</v>
      </c>
      <c r="AQ30" s="758"/>
      <c r="AR30" s="757">
        <f>AR31+AR34</f>
        <v>36</v>
      </c>
      <c r="AS30" s="759"/>
      <c r="AT30" s="781">
        <f>AT31+AT34</f>
        <v>620</v>
      </c>
      <c r="AU30" s="758"/>
      <c r="AV30" s="757">
        <f>AV31+AV34</f>
        <v>216</v>
      </c>
      <c r="AW30" s="758"/>
      <c r="AX30" s="757">
        <f>AX31+AX34</f>
        <v>18</v>
      </c>
      <c r="AY30" s="758"/>
      <c r="AZ30" s="793"/>
      <c r="BA30" s="758"/>
      <c r="BB30" s="757"/>
      <c r="BC30" s="758"/>
      <c r="BD30" s="757"/>
      <c r="BE30" s="789"/>
      <c r="BF30" s="632"/>
      <c r="BG30" s="633"/>
      <c r="BH30" s="633"/>
      <c r="BI30" s="634"/>
      <c r="BJ30" s="412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</row>
    <row r="31" spans="1:75" s="14" customFormat="1" ht="46.5" customHeight="1" thickTop="1" x14ac:dyDescent="0.35">
      <c r="A31" s="727" t="s">
        <v>88</v>
      </c>
      <c r="B31" s="728"/>
      <c r="C31" s="701" t="s">
        <v>104</v>
      </c>
      <c r="D31" s="702"/>
      <c r="E31" s="702"/>
      <c r="F31" s="702"/>
      <c r="G31" s="702"/>
      <c r="H31" s="702"/>
      <c r="I31" s="702"/>
      <c r="J31" s="702"/>
      <c r="K31" s="702"/>
      <c r="L31" s="702"/>
      <c r="M31" s="702"/>
      <c r="N31" s="702"/>
      <c r="O31" s="702"/>
      <c r="P31" s="702"/>
      <c r="Q31" s="702"/>
      <c r="R31" s="702"/>
      <c r="S31" s="702"/>
      <c r="T31" s="702"/>
      <c r="U31" s="702"/>
      <c r="V31" s="702"/>
      <c r="W31" s="702"/>
      <c r="X31" s="702"/>
      <c r="Y31" s="702"/>
      <c r="Z31" s="702"/>
      <c r="AA31" s="702"/>
      <c r="AB31" s="702"/>
      <c r="AC31" s="703"/>
      <c r="AD31" s="445"/>
      <c r="AE31" s="446"/>
      <c r="AF31" s="447"/>
      <c r="AG31" s="447"/>
      <c r="AH31" s="803">
        <f>AH32+AH33</f>
        <v>216</v>
      </c>
      <c r="AI31" s="760"/>
      <c r="AJ31" s="760">
        <f>AJ32+AJ33</f>
        <v>72</v>
      </c>
      <c r="AK31" s="804"/>
      <c r="AL31" s="803">
        <f>AL32+AL33</f>
        <v>36</v>
      </c>
      <c r="AM31" s="760"/>
      <c r="AN31" s="760">
        <f>AN32+AN33</f>
        <v>36</v>
      </c>
      <c r="AO31" s="760"/>
      <c r="AP31" s="760"/>
      <c r="AQ31" s="760"/>
      <c r="AR31" s="760"/>
      <c r="AS31" s="804"/>
      <c r="AT31" s="782">
        <f t="shared" ref="AT31:AT40" si="3">AX31*36</f>
        <v>216</v>
      </c>
      <c r="AU31" s="783"/>
      <c r="AV31" s="760">
        <f>AV32+AV33</f>
        <v>72</v>
      </c>
      <c r="AW31" s="760"/>
      <c r="AX31" s="760">
        <f>AX32+AX33</f>
        <v>6</v>
      </c>
      <c r="AY31" s="760"/>
      <c r="AZ31" s="790"/>
      <c r="BA31" s="791"/>
      <c r="BB31" s="892"/>
      <c r="BC31" s="892"/>
      <c r="BD31" s="892"/>
      <c r="BE31" s="893"/>
      <c r="BF31" s="635"/>
      <c r="BG31" s="636"/>
      <c r="BH31" s="636"/>
      <c r="BI31" s="637"/>
      <c r="BJ31" s="412"/>
      <c r="BK31" s="214"/>
      <c r="BL31" s="214"/>
      <c r="BM31" s="214"/>
      <c r="BN31" s="214"/>
      <c r="BO31" s="214"/>
      <c r="BP31" s="214"/>
      <c r="BQ31" s="214"/>
      <c r="BR31" s="214"/>
      <c r="BS31" s="214"/>
      <c r="BT31" s="214"/>
      <c r="BU31" s="214"/>
      <c r="BV31" s="214"/>
      <c r="BW31" s="214"/>
    </row>
    <row r="32" spans="1:75" s="14" customFormat="1" ht="46.5" customHeight="1" x14ac:dyDescent="0.35">
      <c r="A32" s="729" t="s">
        <v>54</v>
      </c>
      <c r="B32" s="730"/>
      <c r="C32" s="667" t="s">
        <v>105</v>
      </c>
      <c r="D32" s="668"/>
      <c r="E32" s="668"/>
      <c r="F32" s="668"/>
      <c r="G32" s="668"/>
      <c r="H32" s="668"/>
      <c r="I32" s="668"/>
      <c r="J32" s="668"/>
      <c r="K32" s="668"/>
      <c r="L32" s="668"/>
      <c r="M32" s="668"/>
      <c r="N32" s="668"/>
      <c r="O32" s="668"/>
      <c r="P32" s="668"/>
      <c r="Q32" s="668"/>
      <c r="R32" s="668"/>
      <c r="S32" s="668"/>
      <c r="T32" s="668"/>
      <c r="U32" s="668"/>
      <c r="V32" s="668"/>
      <c r="W32" s="668"/>
      <c r="X32" s="668"/>
      <c r="Y32" s="668"/>
      <c r="Z32" s="668"/>
      <c r="AA32" s="668"/>
      <c r="AB32" s="668"/>
      <c r="AC32" s="669"/>
      <c r="AD32" s="672"/>
      <c r="AE32" s="673"/>
      <c r="AF32" s="676">
        <v>1</v>
      </c>
      <c r="AG32" s="677"/>
      <c r="AH32" s="681">
        <f>AT32+AZ32</f>
        <v>108</v>
      </c>
      <c r="AI32" s="682"/>
      <c r="AJ32" s="683">
        <f t="shared" ref="AJ32:AJ38" si="4">AL32+AN32+AP32+AR32</f>
        <v>36</v>
      </c>
      <c r="AK32" s="684"/>
      <c r="AL32" s="685">
        <v>18</v>
      </c>
      <c r="AM32" s="686"/>
      <c r="AN32" s="686">
        <v>18</v>
      </c>
      <c r="AO32" s="686"/>
      <c r="AP32" s="686"/>
      <c r="AQ32" s="686"/>
      <c r="AR32" s="686"/>
      <c r="AS32" s="710"/>
      <c r="AT32" s="647">
        <f t="shared" si="3"/>
        <v>108</v>
      </c>
      <c r="AU32" s="683"/>
      <c r="AV32" s="686">
        <v>36</v>
      </c>
      <c r="AW32" s="686"/>
      <c r="AX32" s="652">
        <v>3</v>
      </c>
      <c r="AY32" s="652"/>
      <c r="AZ32" s="653"/>
      <c r="BA32" s="683"/>
      <c r="BB32" s="683"/>
      <c r="BC32" s="683"/>
      <c r="BD32" s="686"/>
      <c r="BE32" s="654"/>
      <c r="BF32" s="608" t="s">
        <v>157</v>
      </c>
      <c r="BG32" s="609"/>
      <c r="BH32" s="609"/>
      <c r="BI32" s="610"/>
      <c r="BJ32" s="412" t="s">
        <v>285</v>
      </c>
      <c r="BK32" s="214"/>
      <c r="BL32" s="214"/>
      <c r="BM32" s="214"/>
      <c r="BN32" s="214"/>
      <c r="BO32" s="214"/>
      <c r="BP32" s="214"/>
      <c r="BQ32" s="214"/>
      <c r="BR32" s="214"/>
      <c r="BS32" s="214"/>
      <c r="BT32" s="214"/>
      <c r="BU32" s="214"/>
      <c r="BV32" s="214"/>
      <c r="BW32" s="214"/>
    </row>
    <row r="33" spans="1:85" s="14" customFormat="1" ht="46.5" customHeight="1" x14ac:dyDescent="0.35">
      <c r="A33" s="729" t="s">
        <v>55</v>
      </c>
      <c r="B33" s="730"/>
      <c r="C33" s="667" t="s">
        <v>106</v>
      </c>
      <c r="D33" s="668"/>
      <c r="E33" s="668"/>
      <c r="F33" s="668"/>
      <c r="G33" s="668"/>
      <c r="H33" s="668"/>
      <c r="I33" s="668"/>
      <c r="J33" s="668"/>
      <c r="K33" s="668"/>
      <c r="L33" s="668"/>
      <c r="M33" s="668"/>
      <c r="N33" s="668"/>
      <c r="O33" s="668"/>
      <c r="P33" s="668"/>
      <c r="Q33" s="668"/>
      <c r="R33" s="668"/>
      <c r="S33" s="668"/>
      <c r="T33" s="668"/>
      <c r="U33" s="668"/>
      <c r="V33" s="668"/>
      <c r="W33" s="668"/>
      <c r="X33" s="668"/>
      <c r="Y33" s="668"/>
      <c r="Z33" s="668"/>
      <c r="AA33" s="668"/>
      <c r="AB33" s="668"/>
      <c r="AC33" s="669"/>
      <c r="AD33" s="672"/>
      <c r="AE33" s="673"/>
      <c r="AF33" s="676">
        <v>1</v>
      </c>
      <c r="AG33" s="677"/>
      <c r="AH33" s="681">
        <f>AT33+BA33</f>
        <v>108</v>
      </c>
      <c r="AI33" s="682"/>
      <c r="AJ33" s="683">
        <f t="shared" si="4"/>
        <v>36</v>
      </c>
      <c r="AK33" s="684"/>
      <c r="AL33" s="685">
        <v>18</v>
      </c>
      <c r="AM33" s="686"/>
      <c r="AN33" s="686">
        <v>18</v>
      </c>
      <c r="AO33" s="686"/>
      <c r="AP33" s="686"/>
      <c r="AQ33" s="686"/>
      <c r="AR33" s="686"/>
      <c r="AS33" s="710"/>
      <c r="AT33" s="647">
        <f t="shared" si="3"/>
        <v>108</v>
      </c>
      <c r="AU33" s="683"/>
      <c r="AV33" s="686">
        <v>36</v>
      </c>
      <c r="AW33" s="686"/>
      <c r="AX33" s="652">
        <v>3</v>
      </c>
      <c r="AY33" s="652"/>
      <c r="AZ33" s="653">
        <f t="shared" ref="AZ33:AZ38" si="5">BD33*36</f>
        <v>0</v>
      </c>
      <c r="BA33" s="683"/>
      <c r="BB33" s="686"/>
      <c r="BC33" s="686"/>
      <c r="BD33" s="686"/>
      <c r="BE33" s="654"/>
      <c r="BF33" s="608" t="s">
        <v>20</v>
      </c>
      <c r="BG33" s="609"/>
      <c r="BH33" s="609"/>
      <c r="BI33" s="610"/>
      <c r="BJ33" s="412" t="s">
        <v>285</v>
      </c>
      <c r="BK33" s="214"/>
      <c r="BL33" s="214"/>
      <c r="BM33" s="214"/>
      <c r="BN33" s="214"/>
      <c r="BO33" s="214"/>
      <c r="BP33" s="214"/>
      <c r="BQ33" s="214"/>
      <c r="BR33" s="214"/>
      <c r="BS33" s="214"/>
      <c r="BT33" s="214"/>
      <c r="BU33" s="214"/>
      <c r="BV33" s="214"/>
      <c r="BW33" s="214"/>
    </row>
    <row r="34" spans="1:85" s="14" customFormat="1" ht="46.5" customHeight="1" x14ac:dyDescent="0.35">
      <c r="A34" s="731" t="s">
        <v>84</v>
      </c>
      <c r="B34" s="732"/>
      <c r="C34" s="678" t="s">
        <v>108</v>
      </c>
      <c r="D34" s="679"/>
      <c r="E34" s="679"/>
      <c r="F34" s="679"/>
      <c r="G34" s="679"/>
      <c r="H34" s="679"/>
      <c r="I34" s="679"/>
      <c r="J34" s="679"/>
      <c r="K34" s="679"/>
      <c r="L34" s="679"/>
      <c r="M34" s="679"/>
      <c r="N34" s="679"/>
      <c r="O34" s="679"/>
      <c r="P34" s="679"/>
      <c r="Q34" s="679"/>
      <c r="R34" s="679"/>
      <c r="S34" s="679"/>
      <c r="T34" s="679"/>
      <c r="U34" s="679"/>
      <c r="V34" s="679"/>
      <c r="W34" s="679"/>
      <c r="X34" s="679"/>
      <c r="Y34" s="679"/>
      <c r="Z34" s="679"/>
      <c r="AA34" s="679"/>
      <c r="AB34" s="679"/>
      <c r="AC34" s="680"/>
      <c r="AD34" s="672"/>
      <c r="AE34" s="673"/>
      <c r="AF34" s="448"/>
      <c r="AG34" s="450"/>
      <c r="AH34" s="887">
        <f>SUM(AH35:AI38)</f>
        <v>404</v>
      </c>
      <c r="AI34" s="857"/>
      <c r="AJ34" s="897">
        <f>AL34+AN34+AP34+AR34</f>
        <v>144</v>
      </c>
      <c r="AK34" s="905"/>
      <c r="AL34" s="846">
        <f>SUM(AL35:AM38)</f>
        <v>72</v>
      </c>
      <c r="AM34" s="733"/>
      <c r="AN34" s="733"/>
      <c r="AO34" s="733"/>
      <c r="AP34" s="733">
        <f>SUM(AP35:AQ38)</f>
        <v>36</v>
      </c>
      <c r="AQ34" s="733"/>
      <c r="AR34" s="733">
        <f>SUM(AR35:AS38)</f>
        <v>36</v>
      </c>
      <c r="AS34" s="847"/>
      <c r="AT34" s="843">
        <f>SUM(AT35:AU38)</f>
        <v>404</v>
      </c>
      <c r="AU34" s="897"/>
      <c r="AV34" s="733">
        <f>SUM(AV35:AW38)</f>
        <v>144</v>
      </c>
      <c r="AW34" s="733"/>
      <c r="AX34" s="651">
        <f>SUM(AX35:AY38)</f>
        <v>12</v>
      </c>
      <c r="AY34" s="651"/>
      <c r="AZ34" s="653">
        <f t="shared" si="5"/>
        <v>0</v>
      </c>
      <c r="BA34" s="683"/>
      <c r="BB34" s="683"/>
      <c r="BC34" s="683"/>
      <c r="BD34" s="686"/>
      <c r="BE34" s="654"/>
      <c r="BF34" s="638"/>
      <c r="BG34" s="639"/>
      <c r="BH34" s="639"/>
      <c r="BI34" s="640"/>
      <c r="BJ34" s="412"/>
      <c r="BK34" s="214"/>
      <c r="BL34" s="214"/>
      <c r="BM34" s="214"/>
      <c r="BN34" s="214"/>
      <c r="BO34" s="214"/>
      <c r="BP34" s="214"/>
      <c r="BQ34" s="214"/>
      <c r="BR34" s="214"/>
      <c r="BS34" s="214"/>
      <c r="BT34" s="214"/>
      <c r="BU34" s="214"/>
      <c r="BV34" s="214"/>
      <c r="BW34" s="214"/>
    </row>
    <row r="35" spans="1:85" s="216" customFormat="1" ht="46.5" customHeight="1" x14ac:dyDescent="0.45">
      <c r="A35" s="693" t="s">
        <v>89</v>
      </c>
      <c r="B35" s="694"/>
      <c r="C35" s="667" t="s">
        <v>109</v>
      </c>
      <c r="D35" s="668"/>
      <c r="E35" s="668"/>
      <c r="F35" s="668"/>
      <c r="G35" s="668"/>
      <c r="H35" s="668"/>
      <c r="I35" s="668"/>
      <c r="J35" s="668"/>
      <c r="K35" s="668"/>
      <c r="L35" s="668"/>
      <c r="M35" s="668"/>
      <c r="N35" s="668"/>
      <c r="O35" s="668"/>
      <c r="P35" s="668"/>
      <c r="Q35" s="668"/>
      <c r="R35" s="668"/>
      <c r="S35" s="668"/>
      <c r="T35" s="668"/>
      <c r="U35" s="668"/>
      <c r="V35" s="668"/>
      <c r="W35" s="668"/>
      <c r="X35" s="668"/>
      <c r="Y35" s="668"/>
      <c r="Z35" s="668"/>
      <c r="AA35" s="668"/>
      <c r="AB35" s="668"/>
      <c r="AC35" s="669"/>
      <c r="AD35" s="676"/>
      <c r="AE35" s="677"/>
      <c r="AF35" s="676">
        <v>1</v>
      </c>
      <c r="AG35" s="677"/>
      <c r="AH35" s="681">
        <f>AT35</f>
        <v>94</v>
      </c>
      <c r="AI35" s="682"/>
      <c r="AJ35" s="683">
        <f t="shared" si="4"/>
        <v>36</v>
      </c>
      <c r="AK35" s="684"/>
      <c r="AL35" s="685">
        <v>18</v>
      </c>
      <c r="AM35" s="686"/>
      <c r="AN35" s="900"/>
      <c r="AO35" s="901"/>
      <c r="AP35" s="686"/>
      <c r="AQ35" s="686"/>
      <c r="AR35" s="686">
        <v>18</v>
      </c>
      <c r="AS35" s="710"/>
      <c r="AT35" s="647">
        <v>94</v>
      </c>
      <c r="AU35" s="683"/>
      <c r="AV35" s="686">
        <v>36</v>
      </c>
      <c r="AW35" s="686"/>
      <c r="AX35" s="652">
        <v>3</v>
      </c>
      <c r="AY35" s="652"/>
      <c r="AZ35" s="653">
        <f t="shared" si="5"/>
        <v>0</v>
      </c>
      <c r="BA35" s="683"/>
      <c r="BB35" s="683"/>
      <c r="BC35" s="683"/>
      <c r="BD35" s="686"/>
      <c r="BE35" s="654"/>
      <c r="BF35" s="608" t="s">
        <v>166</v>
      </c>
      <c r="BG35" s="609"/>
      <c r="BH35" s="609"/>
      <c r="BI35" s="610"/>
      <c r="BJ35" s="412" t="s">
        <v>285</v>
      </c>
      <c r="BK35" s="215"/>
      <c r="BL35" s="215"/>
      <c r="BM35" s="215"/>
      <c r="BN35" s="215"/>
      <c r="BO35" s="215"/>
      <c r="BP35" s="215"/>
      <c r="BQ35" s="215"/>
      <c r="BR35" s="215"/>
      <c r="BS35" s="215"/>
      <c r="BT35" s="215"/>
      <c r="BU35" s="215"/>
      <c r="BV35" s="215"/>
      <c r="BW35" s="215"/>
    </row>
    <row r="36" spans="1:85" s="217" customFormat="1" ht="46.5" customHeight="1" x14ac:dyDescent="0.35">
      <c r="A36" s="693" t="s">
        <v>90</v>
      </c>
      <c r="B36" s="694"/>
      <c r="C36" s="667" t="s">
        <v>112</v>
      </c>
      <c r="D36" s="668"/>
      <c r="E36" s="668"/>
      <c r="F36" s="668"/>
      <c r="G36" s="668"/>
      <c r="H36" s="668"/>
      <c r="I36" s="668"/>
      <c r="J36" s="668"/>
      <c r="K36" s="668"/>
      <c r="L36" s="668"/>
      <c r="M36" s="668"/>
      <c r="N36" s="668"/>
      <c r="O36" s="668"/>
      <c r="P36" s="668"/>
      <c r="Q36" s="668"/>
      <c r="R36" s="668"/>
      <c r="S36" s="668"/>
      <c r="T36" s="668"/>
      <c r="U36" s="668"/>
      <c r="V36" s="668"/>
      <c r="W36" s="668"/>
      <c r="X36" s="668"/>
      <c r="Y36" s="668"/>
      <c r="Z36" s="668"/>
      <c r="AA36" s="668"/>
      <c r="AB36" s="668"/>
      <c r="AC36" s="669"/>
      <c r="AD36" s="448"/>
      <c r="AE36" s="449"/>
      <c r="AF36" s="676">
        <v>1</v>
      </c>
      <c r="AG36" s="677"/>
      <c r="AH36" s="681">
        <f>AT36+BA36</f>
        <v>94</v>
      </c>
      <c r="AI36" s="682"/>
      <c r="AJ36" s="683">
        <f>AL36+AN36+AP36+AR36</f>
        <v>36</v>
      </c>
      <c r="AK36" s="684"/>
      <c r="AL36" s="685">
        <v>18</v>
      </c>
      <c r="AM36" s="686"/>
      <c r="AN36" s="686"/>
      <c r="AO36" s="686"/>
      <c r="AP36" s="686"/>
      <c r="AQ36" s="686"/>
      <c r="AR36" s="686">
        <v>18</v>
      </c>
      <c r="AS36" s="710"/>
      <c r="AT36" s="647">
        <v>94</v>
      </c>
      <c r="AU36" s="683"/>
      <c r="AV36" s="686">
        <v>36</v>
      </c>
      <c r="AW36" s="686"/>
      <c r="AX36" s="652">
        <v>3</v>
      </c>
      <c r="AY36" s="652"/>
      <c r="AZ36" s="653">
        <f>BD36*36</f>
        <v>0</v>
      </c>
      <c r="BA36" s="683"/>
      <c r="BB36" s="683"/>
      <c r="BC36" s="683"/>
      <c r="BD36" s="686"/>
      <c r="BE36" s="654"/>
      <c r="BF36" s="608" t="s">
        <v>128</v>
      </c>
      <c r="BG36" s="609"/>
      <c r="BH36" s="609"/>
      <c r="BI36" s="610"/>
      <c r="BJ36" s="412" t="s">
        <v>285</v>
      </c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</row>
    <row r="37" spans="1:85" s="216" customFormat="1" ht="46.5" customHeight="1" x14ac:dyDescent="0.4">
      <c r="A37" s="693" t="s">
        <v>107</v>
      </c>
      <c r="B37" s="694"/>
      <c r="C37" s="667" t="s">
        <v>110</v>
      </c>
      <c r="D37" s="668"/>
      <c r="E37" s="668"/>
      <c r="F37" s="668"/>
      <c r="G37" s="668"/>
      <c r="H37" s="668"/>
      <c r="I37" s="668"/>
      <c r="J37" s="668"/>
      <c r="K37" s="668"/>
      <c r="L37" s="668"/>
      <c r="M37" s="668"/>
      <c r="N37" s="668"/>
      <c r="O37" s="668"/>
      <c r="P37" s="668"/>
      <c r="Q37" s="668"/>
      <c r="R37" s="668"/>
      <c r="S37" s="668"/>
      <c r="T37" s="668"/>
      <c r="U37" s="668"/>
      <c r="V37" s="668"/>
      <c r="W37" s="668"/>
      <c r="X37" s="668"/>
      <c r="Y37" s="668"/>
      <c r="Z37" s="668"/>
      <c r="AA37" s="668"/>
      <c r="AB37" s="668"/>
      <c r="AC37" s="669"/>
      <c r="AD37" s="676">
        <v>1</v>
      </c>
      <c r="AE37" s="677"/>
      <c r="AF37" s="452"/>
      <c r="AG37" s="452"/>
      <c r="AH37" s="681">
        <f>AT37+BA37</f>
        <v>108</v>
      </c>
      <c r="AI37" s="682"/>
      <c r="AJ37" s="683">
        <f t="shared" si="4"/>
        <v>36</v>
      </c>
      <c r="AK37" s="684"/>
      <c r="AL37" s="685">
        <v>18</v>
      </c>
      <c r="AM37" s="686"/>
      <c r="AN37" s="686"/>
      <c r="AO37" s="686"/>
      <c r="AP37" s="686">
        <v>18</v>
      </c>
      <c r="AQ37" s="686"/>
      <c r="AR37" s="686"/>
      <c r="AS37" s="710"/>
      <c r="AT37" s="647">
        <f t="shared" si="3"/>
        <v>108</v>
      </c>
      <c r="AU37" s="683"/>
      <c r="AV37" s="686">
        <v>36</v>
      </c>
      <c r="AW37" s="686"/>
      <c r="AX37" s="652">
        <v>3</v>
      </c>
      <c r="AY37" s="652"/>
      <c r="AZ37" s="653">
        <f t="shared" si="5"/>
        <v>0</v>
      </c>
      <c r="BA37" s="683"/>
      <c r="BB37" s="897"/>
      <c r="BC37" s="897"/>
      <c r="BD37" s="733"/>
      <c r="BE37" s="655"/>
      <c r="BF37" s="608" t="s">
        <v>249</v>
      </c>
      <c r="BG37" s="609"/>
      <c r="BH37" s="609"/>
      <c r="BI37" s="610"/>
      <c r="BJ37" s="412" t="s">
        <v>285</v>
      </c>
      <c r="BK37" s="215"/>
      <c r="BL37" s="215"/>
      <c r="BM37" s="215"/>
      <c r="BN37" s="215"/>
      <c r="BO37" s="215"/>
      <c r="BP37" s="215"/>
      <c r="BQ37" s="215"/>
      <c r="BR37" s="215"/>
      <c r="BS37" s="215"/>
      <c r="BT37" s="215"/>
      <c r="BU37" s="215"/>
      <c r="BV37" s="215"/>
      <c r="BW37" s="215"/>
    </row>
    <row r="38" spans="1:85" s="14" customFormat="1" ht="46.5" customHeight="1" thickBot="1" x14ac:dyDescent="0.4">
      <c r="A38" s="704" t="s">
        <v>141</v>
      </c>
      <c r="B38" s="705"/>
      <c r="C38" s="695" t="s">
        <v>111</v>
      </c>
      <c r="D38" s="696"/>
      <c r="E38" s="696"/>
      <c r="F38" s="696"/>
      <c r="G38" s="696"/>
      <c r="H38" s="696"/>
      <c r="I38" s="696"/>
      <c r="J38" s="696"/>
      <c r="K38" s="696"/>
      <c r="L38" s="696"/>
      <c r="M38" s="696"/>
      <c r="N38" s="696"/>
      <c r="O38" s="696"/>
      <c r="P38" s="696"/>
      <c r="Q38" s="696"/>
      <c r="R38" s="696"/>
      <c r="S38" s="696"/>
      <c r="T38" s="696"/>
      <c r="U38" s="696"/>
      <c r="V38" s="696"/>
      <c r="W38" s="696"/>
      <c r="X38" s="696"/>
      <c r="Y38" s="696"/>
      <c r="Z38" s="696"/>
      <c r="AA38" s="696"/>
      <c r="AB38" s="696"/>
      <c r="AC38" s="697"/>
      <c r="AD38" s="691">
        <v>1</v>
      </c>
      <c r="AE38" s="692"/>
      <c r="AF38" s="453"/>
      <c r="AG38" s="453"/>
      <c r="AH38" s="713">
        <f>AT38+BA38</f>
        <v>108</v>
      </c>
      <c r="AI38" s="714"/>
      <c r="AJ38" s="658">
        <f t="shared" si="4"/>
        <v>36</v>
      </c>
      <c r="AK38" s="908"/>
      <c r="AL38" s="725">
        <v>18</v>
      </c>
      <c r="AM38" s="656"/>
      <c r="AN38" s="656"/>
      <c r="AO38" s="656"/>
      <c r="AP38" s="656">
        <v>18</v>
      </c>
      <c r="AQ38" s="656"/>
      <c r="AR38" s="656"/>
      <c r="AS38" s="712"/>
      <c r="AT38" s="899">
        <f t="shared" si="3"/>
        <v>108</v>
      </c>
      <c r="AU38" s="658"/>
      <c r="AV38" s="656">
        <v>36</v>
      </c>
      <c r="AW38" s="656"/>
      <c r="AX38" s="656">
        <v>3</v>
      </c>
      <c r="AY38" s="656"/>
      <c r="AZ38" s="898">
        <f t="shared" si="5"/>
        <v>0</v>
      </c>
      <c r="BA38" s="658"/>
      <c r="BB38" s="658"/>
      <c r="BC38" s="658"/>
      <c r="BD38" s="656"/>
      <c r="BE38" s="657"/>
      <c r="BF38" s="614" t="s">
        <v>159</v>
      </c>
      <c r="BG38" s="615"/>
      <c r="BH38" s="615"/>
      <c r="BI38" s="616"/>
      <c r="BJ38" s="412" t="s">
        <v>285</v>
      </c>
      <c r="BK38" s="214"/>
      <c r="BL38" s="214"/>
      <c r="BM38" s="214"/>
      <c r="BN38" s="214"/>
      <c r="BO38" s="214"/>
      <c r="BP38" s="214"/>
      <c r="BQ38" s="214"/>
      <c r="BR38" s="214"/>
      <c r="BS38" s="214"/>
      <c r="BT38" s="214"/>
      <c r="BU38" s="214"/>
      <c r="BV38" s="214"/>
      <c r="BW38" s="214"/>
    </row>
    <row r="39" spans="1:85" s="13" customFormat="1" ht="46.5" customHeight="1" thickTop="1" thickBot="1" x14ac:dyDescent="0.4">
      <c r="A39" s="708" t="s">
        <v>56</v>
      </c>
      <c r="B39" s="709"/>
      <c r="C39" s="698" t="s">
        <v>83</v>
      </c>
      <c r="D39" s="699"/>
      <c r="E39" s="699"/>
      <c r="F39" s="699"/>
      <c r="G39" s="699"/>
      <c r="H39" s="699"/>
      <c r="I39" s="699"/>
      <c r="J39" s="699"/>
      <c r="K39" s="699"/>
      <c r="L39" s="699"/>
      <c r="M39" s="699"/>
      <c r="N39" s="699"/>
      <c r="O39" s="699"/>
      <c r="P39" s="699"/>
      <c r="Q39" s="699"/>
      <c r="R39" s="699"/>
      <c r="S39" s="699"/>
      <c r="T39" s="699"/>
      <c r="U39" s="699"/>
      <c r="V39" s="699"/>
      <c r="W39" s="699"/>
      <c r="X39" s="699"/>
      <c r="Y39" s="699"/>
      <c r="Z39" s="699"/>
      <c r="AA39" s="699"/>
      <c r="AB39" s="699"/>
      <c r="AC39" s="700"/>
      <c r="AD39" s="403"/>
      <c r="AE39" s="454"/>
      <c r="AF39" s="404"/>
      <c r="AG39" s="404"/>
      <c r="AH39" s="715">
        <f>AH40+AH41+AH45</f>
        <v>886</v>
      </c>
      <c r="AI39" s="716"/>
      <c r="AJ39" s="689">
        <f>AJ40+AJ41+AJ45</f>
        <v>340</v>
      </c>
      <c r="AK39" s="690"/>
      <c r="AL39" s="687">
        <f>AL40+AL41+AL45</f>
        <v>126</v>
      </c>
      <c r="AM39" s="688"/>
      <c r="AN39" s="688">
        <f>AN40+AN41+AN45</f>
        <v>54</v>
      </c>
      <c r="AO39" s="688"/>
      <c r="AP39" s="688">
        <f>AP40+AP41+AP45</f>
        <v>160</v>
      </c>
      <c r="AQ39" s="688"/>
      <c r="AR39" s="688"/>
      <c r="AS39" s="902"/>
      <c r="AT39" s="895">
        <f>AT40+AT41</f>
        <v>304</v>
      </c>
      <c r="AU39" s="896"/>
      <c r="AV39" s="659">
        <f>AV40+AV41</f>
        <v>124</v>
      </c>
      <c r="AW39" s="659"/>
      <c r="AX39" s="659">
        <f>AX41+AX40</f>
        <v>9</v>
      </c>
      <c r="AY39" s="659"/>
      <c r="AZ39" s="890">
        <f>AZ41+AZ45</f>
        <v>582</v>
      </c>
      <c r="BA39" s="659"/>
      <c r="BB39" s="659">
        <f>BB40+BB41+BB45</f>
        <v>216</v>
      </c>
      <c r="BC39" s="659"/>
      <c r="BD39" s="659">
        <f>BD40+BD41+BD45</f>
        <v>18</v>
      </c>
      <c r="BE39" s="660"/>
      <c r="BF39" s="617"/>
      <c r="BG39" s="618"/>
      <c r="BH39" s="618"/>
      <c r="BI39" s="619"/>
      <c r="BJ39" s="412"/>
    </row>
    <row r="40" spans="1:85" s="15" customFormat="1" ht="50.45" customHeight="1" thickTop="1" x14ac:dyDescent="0.35">
      <c r="A40" s="706" t="s">
        <v>57</v>
      </c>
      <c r="B40" s="707"/>
      <c r="C40" s="701" t="s">
        <v>103</v>
      </c>
      <c r="D40" s="702"/>
      <c r="E40" s="702"/>
      <c r="F40" s="702"/>
      <c r="G40" s="702"/>
      <c r="H40" s="702"/>
      <c r="I40" s="702"/>
      <c r="J40" s="702"/>
      <c r="K40" s="702"/>
      <c r="L40" s="702"/>
      <c r="M40" s="702"/>
      <c r="N40" s="702"/>
      <c r="O40" s="702"/>
      <c r="P40" s="702"/>
      <c r="Q40" s="702"/>
      <c r="R40" s="702"/>
      <c r="S40" s="702"/>
      <c r="T40" s="702"/>
      <c r="U40" s="702"/>
      <c r="V40" s="702"/>
      <c r="W40" s="702"/>
      <c r="X40" s="702"/>
      <c r="Y40" s="702"/>
      <c r="Z40" s="702"/>
      <c r="AA40" s="702"/>
      <c r="AB40" s="702"/>
      <c r="AC40" s="703"/>
      <c r="AD40" s="674"/>
      <c r="AE40" s="675"/>
      <c r="AF40" s="765">
        <v>1</v>
      </c>
      <c r="AG40" s="766"/>
      <c r="AH40" s="717">
        <f>AT40+AZ40</f>
        <v>108</v>
      </c>
      <c r="AI40" s="718"/>
      <c r="AJ40" s="909">
        <f>AL40+AN40+AP40+AR40</f>
        <v>52</v>
      </c>
      <c r="AK40" s="910"/>
      <c r="AL40" s="803"/>
      <c r="AM40" s="760"/>
      <c r="AN40" s="760"/>
      <c r="AO40" s="760"/>
      <c r="AP40" s="760">
        <v>52</v>
      </c>
      <c r="AQ40" s="760"/>
      <c r="AR40" s="760"/>
      <c r="AS40" s="804"/>
      <c r="AT40" s="782">
        <f t="shared" si="3"/>
        <v>108</v>
      </c>
      <c r="AU40" s="783"/>
      <c r="AV40" s="889">
        <v>52</v>
      </c>
      <c r="AW40" s="889"/>
      <c r="AX40" s="889">
        <v>3</v>
      </c>
      <c r="AY40" s="889"/>
      <c r="AZ40" s="790"/>
      <c r="BA40" s="791"/>
      <c r="BB40" s="791"/>
      <c r="BC40" s="791"/>
      <c r="BD40" s="661"/>
      <c r="BE40" s="662"/>
      <c r="BF40" s="620" t="s">
        <v>250</v>
      </c>
      <c r="BG40" s="621"/>
      <c r="BH40" s="621"/>
      <c r="BI40" s="622"/>
      <c r="BJ40" s="412" t="s">
        <v>283</v>
      </c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</row>
    <row r="41" spans="1:85" s="15" customFormat="1" ht="72" customHeight="1" x14ac:dyDescent="0.35">
      <c r="A41" s="731" t="s">
        <v>99</v>
      </c>
      <c r="B41" s="732"/>
      <c r="C41" s="678" t="s">
        <v>245</v>
      </c>
      <c r="D41" s="679"/>
      <c r="E41" s="679"/>
      <c r="F41" s="679"/>
      <c r="G41" s="679"/>
      <c r="H41" s="679"/>
      <c r="I41" s="679"/>
      <c r="J41" s="679"/>
      <c r="K41" s="679"/>
      <c r="L41" s="679"/>
      <c r="M41" s="679"/>
      <c r="N41" s="679"/>
      <c r="O41" s="679"/>
      <c r="P41" s="679"/>
      <c r="Q41" s="679"/>
      <c r="R41" s="679"/>
      <c r="S41" s="679"/>
      <c r="T41" s="679"/>
      <c r="U41" s="679"/>
      <c r="V41" s="679"/>
      <c r="W41" s="679"/>
      <c r="X41" s="679"/>
      <c r="Y41" s="679"/>
      <c r="Z41" s="679"/>
      <c r="AA41" s="679"/>
      <c r="AB41" s="679"/>
      <c r="AC41" s="680"/>
      <c r="AD41" s="455"/>
      <c r="AE41" s="456"/>
      <c r="AF41" s="457"/>
      <c r="AG41" s="457"/>
      <c r="AH41" s="719">
        <f>SUM(AH42:AI44)</f>
        <v>460</v>
      </c>
      <c r="AI41" s="720"/>
      <c r="AJ41" s="906">
        <f>SUM(AJ42:AK44)</f>
        <v>180</v>
      </c>
      <c r="AK41" s="907"/>
      <c r="AL41" s="846">
        <f>SUM(AL42:AM44)</f>
        <v>72</v>
      </c>
      <c r="AM41" s="651"/>
      <c r="AN41" s="651">
        <f>SUM(AN42:AO43)</f>
        <v>54</v>
      </c>
      <c r="AO41" s="651"/>
      <c r="AP41" s="651">
        <f>SUM(AP42:AQ44)</f>
        <v>54</v>
      </c>
      <c r="AQ41" s="651"/>
      <c r="AR41" s="651"/>
      <c r="AS41" s="847"/>
      <c r="AT41" s="843">
        <f>SUM(AT42:AU44)</f>
        <v>196</v>
      </c>
      <c r="AU41" s="650"/>
      <c r="AV41" s="651">
        <f>SUM(AV42:AW43)</f>
        <v>72</v>
      </c>
      <c r="AW41" s="651"/>
      <c r="AX41" s="651">
        <f>SUM(AX42:AY43)</f>
        <v>6</v>
      </c>
      <c r="AY41" s="651"/>
      <c r="AZ41" s="649">
        <f>SUM(AZ42:BA44)</f>
        <v>264</v>
      </c>
      <c r="BA41" s="650"/>
      <c r="BB41" s="650">
        <f>SUM(BB42:BC44)</f>
        <v>108</v>
      </c>
      <c r="BC41" s="650"/>
      <c r="BD41" s="651">
        <f>SUM(BD42:BE44)</f>
        <v>8</v>
      </c>
      <c r="BE41" s="655"/>
      <c r="BF41" s="644"/>
      <c r="BG41" s="645"/>
      <c r="BH41" s="645"/>
      <c r="BI41" s="646"/>
      <c r="BJ41" s="412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</row>
    <row r="42" spans="1:85" s="15" customFormat="1" ht="52.35" customHeight="1" x14ac:dyDescent="0.35">
      <c r="A42" s="729" t="s">
        <v>100</v>
      </c>
      <c r="B42" s="848"/>
      <c r="C42" s="849" t="s">
        <v>113</v>
      </c>
      <c r="D42" s="850"/>
      <c r="E42" s="850"/>
      <c r="F42" s="850"/>
      <c r="G42" s="850"/>
      <c r="H42" s="850"/>
      <c r="I42" s="850"/>
      <c r="J42" s="850"/>
      <c r="K42" s="850"/>
      <c r="L42" s="850"/>
      <c r="M42" s="850"/>
      <c r="N42" s="850"/>
      <c r="O42" s="850"/>
      <c r="P42" s="850"/>
      <c r="Q42" s="850"/>
      <c r="R42" s="850"/>
      <c r="S42" s="850"/>
      <c r="T42" s="850"/>
      <c r="U42" s="850"/>
      <c r="V42" s="850"/>
      <c r="W42" s="850"/>
      <c r="X42" s="850"/>
      <c r="Y42" s="850"/>
      <c r="Z42" s="850"/>
      <c r="AA42" s="850"/>
      <c r="AB42" s="850"/>
      <c r="AC42" s="851"/>
      <c r="AD42" s="676">
        <v>2</v>
      </c>
      <c r="AE42" s="677"/>
      <c r="AF42" s="676">
        <v>1</v>
      </c>
      <c r="AG42" s="677"/>
      <c r="AH42" s="721">
        <f>AT42+AZ42</f>
        <v>196</v>
      </c>
      <c r="AI42" s="722"/>
      <c r="AJ42" s="723">
        <f>SUM(AL42:AQ42)</f>
        <v>90</v>
      </c>
      <c r="AK42" s="724"/>
      <c r="AL42" s="685">
        <v>36</v>
      </c>
      <c r="AM42" s="652"/>
      <c r="AN42" s="652">
        <v>18</v>
      </c>
      <c r="AO42" s="652"/>
      <c r="AP42" s="663">
        <v>36</v>
      </c>
      <c r="AQ42" s="663"/>
      <c r="AR42" s="652"/>
      <c r="AS42" s="710"/>
      <c r="AT42" s="647">
        <v>98</v>
      </c>
      <c r="AU42" s="648"/>
      <c r="AV42" s="652">
        <v>36</v>
      </c>
      <c r="AW42" s="652"/>
      <c r="AX42" s="652">
        <v>3</v>
      </c>
      <c r="AY42" s="652"/>
      <c r="AZ42" s="653">
        <v>98</v>
      </c>
      <c r="BA42" s="648"/>
      <c r="BB42" s="648">
        <v>54</v>
      </c>
      <c r="BC42" s="648"/>
      <c r="BD42" s="652">
        <v>3</v>
      </c>
      <c r="BE42" s="654"/>
      <c r="BF42" s="599" t="s">
        <v>247</v>
      </c>
      <c r="BG42" s="600"/>
      <c r="BH42" s="600"/>
      <c r="BI42" s="601"/>
      <c r="BJ42" s="412" t="s">
        <v>285</v>
      </c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</row>
    <row r="43" spans="1:85" s="15" customFormat="1" ht="49.35" customHeight="1" x14ac:dyDescent="0.35">
      <c r="A43" s="729" t="s">
        <v>101</v>
      </c>
      <c r="B43" s="848"/>
      <c r="C43" s="667" t="s">
        <v>114</v>
      </c>
      <c r="D43" s="668"/>
      <c r="E43" s="668"/>
      <c r="F43" s="668"/>
      <c r="G43" s="668"/>
      <c r="H43" s="668"/>
      <c r="I43" s="668"/>
      <c r="J43" s="668"/>
      <c r="K43" s="668"/>
      <c r="L43" s="668"/>
      <c r="M43" s="668"/>
      <c r="N43" s="668"/>
      <c r="O43" s="668"/>
      <c r="P43" s="668"/>
      <c r="Q43" s="668"/>
      <c r="R43" s="668"/>
      <c r="S43" s="668"/>
      <c r="T43" s="668"/>
      <c r="U43" s="668"/>
      <c r="V43" s="668"/>
      <c r="W43" s="668"/>
      <c r="X43" s="668"/>
      <c r="Y43" s="668"/>
      <c r="Z43" s="668"/>
      <c r="AA43" s="668"/>
      <c r="AB43" s="668"/>
      <c r="AC43" s="669"/>
      <c r="AD43" s="676">
        <v>2</v>
      </c>
      <c r="AE43" s="677"/>
      <c r="AF43" s="676">
        <v>1</v>
      </c>
      <c r="AG43" s="677"/>
      <c r="AH43" s="721">
        <f>AT43+AZ43</f>
        <v>228</v>
      </c>
      <c r="AI43" s="722"/>
      <c r="AJ43" s="723">
        <f>SUM(AL43:AQ43)</f>
        <v>90</v>
      </c>
      <c r="AK43" s="724"/>
      <c r="AL43" s="685">
        <v>36</v>
      </c>
      <c r="AM43" s="652"/>
      <c r="AN43" s="652">
        <v>36</v>
      </c>
      <c r="AO43" s="652"/>
      <c r="AP43" s="652">
        <v>18</v>
      </c>
      <c r="AQ43" s="652"/>
      <c r="AR43" s="663"/>
      <c r="AS43" s="711"/>
      <c r="AT43" s="647">
        <v>98</v>
      </c>
      <c r="AU43" s="648"/>
      <c r="AV43" s="652">
        <v>36</v>
      </c>
      <c r="AW43" s="652"/>
      <c r="AX43" s="652">
        <v>3</v>
      </c>
      <c r="AY43" s="652"/>
      <c r="AZ43" s="653">
        <v>130</v>
      </c>
      <c r="BA43" s="648"/>
      <c r="BB43" s="648">
        <v>54</v>
      </c>
      <c r="BC43" s="648"/>
      <c r="BD43" s="652">
        <v>4</v>
      </c>
      <c r="BE43" s="654"/>
      <c r="BF43" s="599" t="s">
        <v>248</v>
      </c>
      <c r="BG43" s="600"/>
      <c r="BH43" s="600"/>
      <c r="BI43" s="601"/>
      <c r="BJ43" s="412" t="s">
        <v>285</v>
      </c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</row>
    <row r="44" spans="1:85" s="15" customFormat="1" ht="76.349999999999994" customHeight="1" x14ac:dyDescent="0.35">
      <c r="A44" s="729" t="s">
        <v>102</v>
      </c>
      <c r="B44" s="848"/>
      <c r="C44" s="667" t="s">
        <v>280</v>
      </c>
      <c r="D44" s="668"/>
      <c r="E44" s="668"/>
      <c r="F44" s="668"/>
      <c r="G44" s="668"/>
      <c r="H44" s="668"/>
      <c r="I44" s="668"/>
      <c r="J44" s="668"/>
      <c r="K44" s="668"/>
      <c r="L44" s="668"/>
      <c r="M44" s="668"/>
      <c r="N44" s="668"/>
      <c r="O44" s="668"/>
      <c r="P44" s="668"/>
      <c r="Q44" s="668"/>
      <c r="R44" s="668"/>
      <c r="S44" s="668"/>
      <c r="T44" s="668"/>
      <c r="U44" s="668"/>
      <c r="V44" s="668"/>
      <c r="W44" s="668"/>
      <c r="X44" s="668"/>
      <c r="Y44" s="668"/>
      <c r="Z44" s="668"/>
      <c r="AA44" s="668"/>
      <c r="AB44" s="668"/>
      <c r="AC44" s="669"/>
      <c r="AD44" s="448"/>
      <c r="AE44" s="449"/>
      <c r="AF44" s="458"/>
      <c r="AG44" s="459"/>
      <c r="AH44" s="721">
        <v>36</v>
      </c>
      <c r="AI44" s="722"/>
      <c r="AJ44" s="723"/>
      <c r="AK44" s="724"/>
      <c r="AL44" s="685"/>
      <c r="AM44" s="652"/>
      <c r="AN44" s="652"/>
      <c r="AO44" s="652"/>
      <c r="AP44" s="652"/>
      <c r="AQ44" s="652"/>
      <c r="AR44" s="652"/>
      <c r="AS44" s="710"/>
      <c r="AT44" s="685"/>
      <c r="AU44" s="652"/>
      <c r="AV44" s="652"/>
      <c r="AW44" s="652"/>
      <c r="AX44" s="652"/>
      <c r="AY44" s="652"/>
      <c r="AZ44" s="653">
        <v>36</v>
      </c>
      <c r="BA44" s="648"/>
      <c r="BB44" s="648"/>
      <c r="BC44" s="648"/>
      <c r="BD44" s="652">
        <v>1</v>
      </c>
      <c r="BE44" s="654"/>
      <c r="BF44" s="641" t="s">
        <v>278</v>
      </c>
      <c r="BG44" s="642"/>
      <c r="BH44" s="642"/>
      <c r="BI44" s="643"/>
      <c r="BJ44" s="412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</row>
    <row r="45" spans="1:85" s="15" customFormat="1" ht="46.5" customHeight="1" x14ac:dyDescent="0.35">
      <c r="A45" s="731" t="s">
        <v>115</v>
      </c>
      <c r="B45" s="842"/>
      <c r="C45" s="678" t="s">
        <v>116</v>
      </c>
      <c r="D45" s="679"/>
      <c r="E45" s="679"/>
      <c r="F45" s="679"/>
      <c r="G45" s="679"/>
      <c r="H45" s="679"/>
      <c r="I45" s="679"/>
      <c r="J45" s="679"/>
      <c r="K45" s="679"/>
      <c r="L45" s="679"/>
      <c r="M45" s="679"/>
      <c r="N45" s="679"/>
      <c r="O45" s="679"/>
      <c r="P45" s="679"/>
      <c r="Q45" s="679"/>
      <c r="R45" s="679"/>
      <c r="S45" s="679"/>
      <c r="T45" s="679"/>
      <c r="U45" s="679"/>
      <c r="V45" s="679"/>
      <c r="W45" s="679"/>
      <c r="X45" s="679"/>
      <c r="Y45" s="679"/>
      <c r="Z45" s="679"/>
      <c r="AA45" s="679"/>
      <c r="AB45" s="679"/>
      <c r="AC45" s="680"/>
      <c r="AD45" s="448"/>
      <c r="AE45" s="449"/>
      <c r="AF45" s="458"/>
      <c r="AG45" s="459"/>
      <c r="AH45" s="843">
        <f>SUM(AH46:AI49)</f>
        <v>318</v>
      </c>
      <c r="AI45" s="650"/>
      <c r="AJ45" s="844">
        <f>SUM(AJ46:AK48)</f>
        <v>108</v>
      </c>
      <c r="AK45" s="845"/>
      <c r="AL45" s="846">
        <f>SUM(AL46:AM48)</f>
        <v>54</v>
      </c>
      <c r="AM45" s="651"/>
      <c r="AN45" s="651"/>
      <c r="AO45" s="651"/>
      <c r="AP45" s="651">
        <f>SUM(AP46:AQ48)</f>
        <v>54</v>
      </c>
      <c r="AQ45" s="651"/>
      <c r="AR45" s="651"/>
      <c r="AS45" s="847"/>
      <c r="AT45" s="846"/>
      <c r="AU45" s="651"/>
      <c r="AV45" s="651"/>
      <c r="AW45" s="651"/>
      <c r="AX45" s="651"/>
      <c r="AY45" s="651"/>
      <c r="AZ45" s="649">
        <f>SUM(AZ46:BA49)</f>
        <v>318</v>
      </c>
      <c r="BA45" s="650"/>
      <c r="BB45" s="650">
        <f>SUM(BB46:BC49)</f>
        <v>108</v>
      </c>
      <c r="BC45" s="650"/>
      <c r="BD45" s="651">
        <f>SUM(BD46:BE49)</f>
        <v>10</v>
      </c>
      <c r="BE45" s="655"/>
      <c r="BF45" s="599"/>
      <c r="BG45" s="600"/>
      <c r="BH45" s="600"/>
      <c r="BI45" s="601"/>
      <c r="BJ45" s="412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</row>
    <row r="46" spans="1:85" s="15" customFormat="1" ht="46.5" customHeight="1" x14ac:dyDescent="0.35">
      <c r="A46" s="729" t="s">
        <v>120</v>
      </c>
      <c r="B46" s="848"/>
      <c r="C46" s="664" t="s">
        <v>117</v>
      </c>
      <c r="D46" s="665"/>
      <c r="E46" s="665"/>
      <c r="F46" s="665"/>
      <c r="G46" s="665"/>
      <c r="H46" s="665"/>
      <c r="I46" s="665"/>
      <c r="J46" s="665"/>
      <c r="K46" s="665"/>
      <c r="L46" s="665"/>
      <c r="M46" s="665"/>
      <c r="N46" s="665"/>
      <c r="O46" s="665"/>
      <c r="P46" s="665"/>
      <c r="Q46" s="665"/>
      <c r="R46" s="665"/>
      <c r="S46" s="665"/>
      <c r="T46" s="665"/>
      <c r="U46" s="665"/>
      <c r="V46" s="665"/>
      <c r="W46" s="665"/>
      <c r="X46" s="665"/>
      <c r="Y46" s="665"/>
      <c r="Z46" s="665"/>
      <c r="AA46" s="665"/>
      <c r="AB46" s="665"/>
      <c r="AC46" s="666"/>
      <c r="AD46" s="448"/>
      <c r="AE46" s="449"/>
      <c r="AF46" s="676">
        <v>2</v>
      </c>
      <c r="AG46" s="677"/>
      <c r="AH46" s="721">
        <f>AZ46</f>
        <v>94</v>
      </c>
      <c r="AI46" s="722"/>
      <c r="AJ46" s="723">
        <f>SUM(AL46:AS46)</f>
        <v>36</v>
      </c>
      <c r="AK46" s="724"/>
      <c r="AL46" s="685">
        <v>18</v>
      </c>
      <c r="AM46" s="652"/>
      <c r="AN46" s="652"/>
      <c r="AO46" s="652"/>
      <c r="AP46" s="652">
        <v>18</v>
      </c>
      <c r="AQ46" s="652"/>
      <c r="AR46" s="652"/>
      <c r="AS46" s="710"/>
      <c r="AT46" s="685"/>
      <c r="AU46" s="652"/>
      <c r="AV46" s="652"/>
      <c r="AW46" s="652"/>
      <c r="AX46" s="652"/>
      <c r="AY46" s="652"/>
      <c r="AZ46" s="653">
        <v>94</v>
      </c>
      <c r="BA46" s="648"/>
      <c r="BB46" s="648">
        <v>36</v>
      </c>
      <c r="BC46" s="648"/>
      <c r="BD46" s="652">
        <v>3</v>
      </c>
      <c r="BE46" s="654"/>
      <c r="BF46" s="599" t="s">
        <v>134</v>
      </c>
      <c r="BG46" s="600"/>
      <c r="BH46" s="600"/>
      <c r="BI46" s="601"/>
      <c r="BJ46" s="412" t="s">
        <v>285</v>
      </c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</row>
    <row r="47" spans="1:85" s="15" customFormat="1" ht="76.7" customHeight="1" x14ac:dyDescent="0.35">
      <c r="A47" s="729" t="s">
        <v>121</v>
      </c>
      <c r="B47" s="848"/>
      <c r="C47" s="667" t="s">
        <v>118</v>
      </c>
      <c r="D47" s="668"/>
      <c r="E47" s="668"/>
      <c r="F47" s="668"/>
      <c r="G47" s="668"/>
      <c r="H47" s="668"/>
      <c r="I47" s="668"/>
      <c r="J47" s="668"/>
      <c r="K47" s="668"/>
      <c r="L47" s="668"/>
      <c r="M47" s="668"/>
      <c r="N47" s="668"/>
      <c r="O47" s="668"/>
      <c r="P47" s="668"/>
      <c r="Q47" s="668"/>
      <c r="R47" s="668"/>
      <c r="S47" s="668"/>
      <c r="T47" s="668"/>
      <c r="U47" s="668"/>
      <c r="V47" s="668"/>
      <c r="W47" s="668"/>
      <c r="X47" s="668"/>
      <c r="Y47" s="668"/>
      <c r="Z47" s="668"/>
      <c r="AA47" s="668"/>
      <c r="AB47" s="668"/>
      <c r="AC47" s="669"/>
      <c r="AD47" s="670"/>
      <c r="AE47" s="671"/>
      <c r="AF47" s="676">
        <v>2</v>
      </c>
      <c r="AG47" s="677"/>
      <c r="AH47" s="721">
        <f>AZ47</f>
        <v>94</v>
      </c>
      <c r="AI47" s="722"/>
      <c r="AJ47" s="723">
        <f>SUM(AL47:AS47)</f>
        <v>36</v>
      </c>
      <c r="AK47" s="724"/>
      <c r="AL47" s="685">
        <v>18</v>
      </c>
      <c r="AM47" s="652"/>
      <c r="AN47" s="652"/>
      <c r="AO47" s="652"/>
      <c r="AP47" s="652">
        <v>18</v>
      </c>
      <c r="AQ47" s="652"/>
      <c r="AR47" s="652"/>
      <c r="AS47" s="710"/>
      <c r="AT47" s="846"/>
      <c r="AU47" s="651"/>
      <c r="AV47" s="651"/>
      <c r="AW47" s="651"/>
      <c r="AX47" s="651"/>
      <c r="AY47" s="651"/>
      <c r="AZ47" s="653">
        <v>94</v>
      </c>
      <c r="BA47" s="648"/>
      <c r="BB47" s="648">
        <v>36</v>
      </c>
      <c r="BC47" s="648"/>
      <c r="BD47" s="652">
        <v>3</v>
      </c>
      <c r="BE47" s="654"/>
      <c r="BF47" s="599" t="s">
        <v>135</v>
      </c>
      <c r="BG47" s="600"/>
      <c r="BH47" s="600"/>
      <c r="BI47" s="601"/>
      <c r="BJ47" s="412" t="s">
        <v>285</v>
      </c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</row>
    <row r="48" spans="1:85" s="15" customFormat="1" ht="46.5" customHeight="1" x14ac:dyDescent="0.35">
      <c r="A48" s="729" t="s">
        <v>122</v>
      </c>
      <c r="B48" s="730"/>
      <c r="C48" s="667" t="s">
        <v>119</v>
      </c>
      <c r="D48" s="668"/>
      <c r="E48" s="668"/>
      <c r="F48" s="668"/>
      <c r="G48" s="668"/>
      <c r="H48" s="668"/>
      <c r="I48" s="668"/>
      <c r="J48" s="668"/>
      <c r="K48" s="668"/>
      <c r="L48" s="668"/>
      <c r="M48" s="668"/>
      <c r="N48" s="668"/>
      <c r="O48" s="668"/>
      <c r="P48" s="668"/>
      <c r="Q48" s="668"/>
      <c r="R48" s="668"/>
      <c r="S48" s="668"/>
      <c r="T48" s="668"/>
      <c r="U48" s="668"/>
      <c r="V48" s="668"/>
      <c r="W48" s="668"/>
      <c r="X48" s="668"/>
      <c r="Y48" s="668"/>
      <c r="Z48" s="668"/>
      <c r="AA48" s="668"/>
      <c r="AB48" s="668"/>
      <c r="AC48" s="669"/>
      <c r="AD48" s="676"/>
      <c r="AE48" s="677"/>
      <c r="AF48" s="676">
        <v>2</v>
      </c>
      <c r="AG48" s="677"/>
      <c r="AH48" s="721">
        <f>AZ48</f>
        <v>94</v>
      </c>
      <c r="AI48" s="722"/>
      <c r="AJ48" s="723">
        <f>SUM(AL48:AS48)</f>
        <v>36</v>
      </c>
      <c r="AK48" s="724"/>
      <c r="AL48" s="685">
        <v>18</v>
      </c>
      <c r="AM48" s="652"/>
      <c r="AN48" s="652"/>
      <c r="AO48" s="652"/>
      <c r="AP48" s="652">
        <v>18</v>
      </c>
      <c r="AQ48" s="652"/>
      <c r="AR48" s="652"/>
      <c r="AS48" s="710"/>
      <c r="AT48" s="685"/>
      <c r="AU48" s="652"/>
      <c r="AV48" s="652"/>
      <c r="AW48" s="652"/>
      <c r="AX48" s="652"/>
      <c r="AY48" s="652"/>
      <c r="AZ48" s="653">
        <v>94</v>
      </c>
      <c r="BA48" s="648"/>
      <c r="BB48" s="648">
        <v>36</v>
      </c>
      <c r="BC48" s="648"/>
      <c r="BD48" s="652">
        <v>3</v>
      </c>
      <c r="BE48" s="654"/>
      <c r="BF48" s="599" t="s">
        <v>136</v>
      </c>
      <c r="BG48" s="600"/>
      <c r="BH48" s="600"/>
      <c r="BI48" s="601"/>
      <c r="BJ48" s="412" t="s">
        <v>285</v>
      </c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</row>
    <row r="49" spans="1:91" s="15" customFormat="1" ht="52.35" customHeight="1" x14ac:dyDescent="0.35">
      <c r="A49" s="729" t="s">
        <v>125</v>
      </c>
      <c r="B49" s="730"/>
      <c r="C49" s="664" t="s">
        <v>123</v>
      </c>
      <c r="D49" s="665"/>
      <c r="E49" s="665"/>
      <c r="F49" s="665"/>
      <c r="G49" s="665"/>
      <c r="H49" s="665"/>
      <c r="I49" s="665"/>
      <c r="J49" s="665"/>
      <c r="K49" s="665"/>
      <c r="L49" s="665"/>
      <c r="M49" s="665"/>
      <c r="N49" s="665"/>
      <c r="O49" s="665"/>
      <c r="P49" s="665"/>
      <c r="Q49" s="665"/>
      <c r="R49" s="665"/>
      <c r="S49" s="665"/>
      <c r="T49" s="665"/>
      <c r="U49" s="665"/>
      <c r="V49" s="665"/>
      <c r="W49" s="665"/>
      <c r="X49" s="665"/>
      <c r="Y49" s="665"/>
      <c r="Z49" s="665"/>
      <c r="AA49" s="665"/>
      <c r="AB49" s="665"/>
      <c r="AC49" s="666"/>
      <c r="AD49" s="676"/>
      <c r="AE49" s="677"/>
      <c r="AF49" s="676"/>
      <c r="AG49" s="677"/>
      <c r="AH49" s="721">
        <v>36</v>
      </c>
      <c r="AI49" s="722"/>
      <c r="AJ49" s="723"/>
      <c r="AK49" s="724"/>
      <c r="AL49" s="685"/>
      <c r="AM49" s="652"/>
      <c r="AN49" s="652"/>
      <c r="AO49" s="652"/>
      <c r="AP49" s="652"/>
      <c r="AQ49" s="652"/>
      <c r="AR49" s="652"/>
      <c r="AS49" s="710"/>
      <c r="AT49" s="685"/>
      <c r="AU49" s="652"/>
      <c r="AV49" s="652"/>
      <c r="AW49" s="652"/>
      <c r="AX49" s="652"/>
      <c r="AY49" s="652"/>
      <c r="AZ49" s="653">
        <v>36</v>
      </c>
      <c r="BA49" s="648"/>
      <c r="BB49" s="648"/>
      <c r="BC49" s="648"/>
      <c r="BD49" s="652">
        <v>1</v>
      </c>
      <c r="BE49" s="654"/>
      <c r="BF49" s="602" t="s">
        <v>277</v>
      </c>
      <c r="BG49" s="603"/>
      <c r="BH49" s="603"/>
      <c r="BI49" s="604"/>
      <c r="BJ49" s="412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</row>
    <row r="50" spans="1:91" s="15" customFormat="1" ht="46.5" customHeight="1" x14ac:dyDescent="0.35">
      <c r="A50" s="731" t="s">
        <v>155</v>
      </c>
      <c r="B50" s="732"/>
      <c r="C50" s="678" t="s">
        <v>1</v>
      </c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79"/>
      <c r="P50" s="679"/>
      <c r="Q50" s="679"/>
      <c r="R50" s="679"/>
      <c r="S50" s="679"/>
      <c r="T50" s="679"/>
      <c r="U50" s="679"/>
      <c r="V50" s="679"/>
      <c r="W50" s="679"/>
      <c r="X50" s="679"/>
      <c r="Y50" s="679"/>
      <c r="Z50" s="679"/>
      <c r="AA50" s="679"/>
      <c r="AB50" s="679"/>
      <c r="AC50" s="680"/>
      <c r="AD50" s="859"/>
      <c r="AE50" s="860"/>
      <c r="AF50" s="859"/>
      <c r="AG50" s="861"/>
      <c r="AH50" s="423" t="s">
        <v>40</v>
      </c>
      <c r="AI50" s="460">
        <f>AU50+BA50</f>
        <v>72</v>
      </c>
      <c r="AJ50" s="461" t="s">
        <v>40</v>
      </c>
      <c r="AK50" s="462">
        <f>AM50+AS50+AO50+AQ50</f>
        <v>36</v>
      </c>
      <c r="AL50" s="463" t="s">
        <v>40</v>
      </c>
      <c r="AM50" s="460">
        <v>18</v>
      </c>
      <c r="AN50" s="464"/>
      <c r="AO50" s="460"/>
      <c r="AP50" s="464"/>
      <c r="AQ50" s="460"/>
      <c r="AR50" s="464" t="s">
        <v>40</v>
      </c>
      <c r="AS50" s="462">
        <v>18</v>
      </c>
      <c r="AT50" s="465" t="s">
        <v>40</v>
      </c>
      <c r="AU50" s="460">
        <v>32</v>
      </c>
      <c r="AV50" s="464" t="s">
        <v>40</v>
      </c>
      <c r="AW50" s="460">
        <v>16</v>
      </c>
      <c r="AX50" s="464"/>
      <c r="AY50" s="460"/>
      <c r="AZ50" s="466" t="s">
        <v>40</v>
      </c>
      <c r="BA50" s="460">
        <v>40</v>
      </c>
      <c r="BB50" s="467" t="s">
        <v>40</v>
      </c>
      <c r="BC50" s="460">
        <v>20</v>
      </c>
      <c r="BD50" s="467" t="s">
        <v>40</v>
      </c>
      <c r="BE50" s="468">
        <v>3</v>
      </c>
      <c r="BF50" s="605"/>
      <c r="BG50" s="606"/>
      <c r="BH50" s="606"/>
      <c r="BI50" s="607"/>
      <c r="BJ50" s="412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</row>
    <row r="51" spans="1:91" s="13" customFormat="1" ht="46.5" customHeight="1" x14ac:dyDescent="0.35">
      <c r="A51" s="729" t="s">
        <v>154</v>
      </c>
      <c r="B51" s="730"/>
      <c r="C51" s="664" t="s">
        <v>139</v>
      </c>
      <c r="D51" s="665"/>
      <c r="E51" s="665"/>
      <c r="F51" s="665"/>
      <c r="G51" s="665"/>
      <c r="H51" s="665"/>
      <c r="I51" s="665"/>
      <c r="J51" s="665"/>
      <c r="K51" s="665"/>
      <c r="L51" s="665"/>
      <c r="M51" s="665"/>
      <c r="N51" s="665"/>
      <c r="O51" s="665"/>
      <c r="P51" s="665"/>
      <c r="Q51" s="665"/>
      <c r="R51" s="665"/>
      <c r="S51" s="665"/>
      <c r="T51" s="665"/>
      <c r="U51" s="665"/>
      <c r="V51" s="665"/>
      <c r="W51" s="665"/>
      <c r="X51" s="665"/>
      <c r="Y51" s="665"/>
      <c r="Z51" s="665"/>
      <c r="AA51" s="665"/>
      <c r="AB51" s="665"/>
      <c r="AC51" s="666"/>
      <c r="AD51" s="469"/>
      <c r="AE51" s="470"/>
      <c r="AF51" s="423" t="s">
        <v>40</v>
      </c>
      <c r="AG51" s="471">
        <v>2</v>
      </c>
      <c r="AH51" s="423" t="s">
        <v>40</v>
      </c>
      <c r="AI51" s="472">
        <f>AU51+BA51</f>
        <v>72</v>
      </c>
      <c r="AJ51" s="461" t="s">
        <v>40</v>
      </c>
      <c r="AK51" s="473">
        <f>AM51+AS51+AO51+AQ51</f>
        <v>36</v>
      </c>
      <c r="AL51" s="474" t="s">
        <v>40</v>
      </c>
      <c r="AM51" s="472">
        <v>18</v>
      </c>
      <c r="AN51" s="475"/>
      <c r="AO51" s="472"/>
      <c r="AP51" s="475"/>
      <c r="AQ51" s="472"/>
      <c r="AR51" s="475" t="s">
        <v>40</v>
      </c>
      <c r="AS51" s="473">
        <v>18</v>
      </c>
      <c r="AT51" s="426" t="s">
        <v>40</v>
      </c>
      <c r="AU51" s="472">
        <v>32</v>
      </c>
      <c r="AV51" s="475" t="s">
        <v>40</v>
      </c>
      <c r="AW51" s="472">
        <v>16</v>
      </c>
      <c r="AX51" s="475"/>
      <c r="AY51" s="472"/>
      <c r="AZ51" s="476" t="s">
        <v>40</v>
      </c>
      <c r="BA51" s="472">
        <v>40</v>
      </c>
      <c r="BB51" s="477" t="s">
        <v>40</v>
      </c>
      <c r="BC51" s="472">
        <v>20</v>
      </c>
      <c r="BD51" s="467" t="s">
        <v>40</v>
      </c>
      <c r="BE51" s="427">
        <v>3</v>
      </c>
      <c r="BF51" s="608" t="s">
        <v>140</v>
      </c>
      <c r="BG51" s="609"/>
      <c r="BH51" s="609"/>
      <c r="BI51" s="610"/>
      <c r="BJ51" s="412" t="s">
        <v>285</v>
      </c>
    </row>
    <row r="52" spans="1:91" s="11" customFormat="1" ht="41.45" customHeight="1" x14ac:dyDescent="0.35">
      <c r="A52" s="731" t="s">
        <v>150</v>
      </c>
      <c r="B52" s="732"/>
      <c r="C52" s="678" t="s">
        <v>2</v>
      </c>
      <c r="D52" s="679"/>
      <c r="E52" s="679"/>
      <c r="F52" s="679"/>
      <c r="G52" s="679"/>
      <c r="H52" s="679"/>
      <c r="I52" s="679"/>
      <c r="J52" s="679"/>
      <c r="K52" s="679"/>
      <c r="L52" s="679"/>
      <c r="M52" s="679"/>
      <c r="N52" s="679"/>
      <c r="O52" s="679"/>
      <c r="P52" s="679"/>
      <c r="Q52" s="679"/>
      <c r="R52" s="679"/>
      <c r="S52" s="679"/>
      <c r="T52" s="679"/>
      <c r="U52" s="679"/>
      <c r="V52" s="679"/>
      <c r="W52" s="679"/>
      <c r="X52" s="679"/>
      <c r="Y52" s="679"/>
      <c r="Z52" s="679"/>
      <c r="AA52" s="679"/>
      <c r="AB52" s="679"/>
      <c r="AC52" s="680"/>
      <c r="AD52" s="864"/>
      <c r="AE52" s="865"/>
      <c r="AF52" s="866"/>
      <c r="AG52" s="866"/>
      <c r="AH52" s="478" t="s">
        <v>40</v>
      </c>
      <c r="AI52" s="479">
        <f>SUM(AH53:AI55)</f>
        <v>338</v>
      </c>
      <c r="AJ52" s="480" t="s">
        <v>40</v>
      </c>
      <c r="AK52" s="481">
        <f>SUM(AJ53:AK55)</f>
        <v>218</v>
      </c>
      <c r="AL52" s="482" t="s">
        <v>40</v>
      </c>
      <c r="AM52" s="483">
        <f>SUM(AL53:AM55)</f>
        <v>66</v>
      </c>
      <c r="AN52" s="480" t="s">
        <v>40</v>
      </c>
      <c r="AO52" s="483">
        <f>SUM(AN53:AO55)</f>
        <v>24</v>
      </c>
      <c r="AP52" s="480" t="s">
        <v>40</v>
      </c>
      <c r="AQ52" s="483">
        <f>SUM(AP53:AQ55)</f>
        <v>96</v>
      </c>
      <c r="AR52" s="480" t="s">
        <v>40</v>
      </c>
      <c r="AS52" s="484">
        <f>SUM(AR53:AS55)</f>
        <v>32</v>
      </c>
      <c r="AT52" s="478" t="s">
        <v>40</v>
      </c>
      <c r="AU52" s="483">
        <v>190</v>
      </c>
      <c r="AV52" s="480" t="s">
        <v>40</v>
      </c>
      <c r="AW52" s="483">
        <v>130</v>
      </c>
      <c r="AX52" s="480" t="s">
        <v>40</v>
      </c>
      <c r="AY52" s="485">
        <v>2</v>
      </c>
      <c r="AZ52" s="486" t="s">
        <v>40</v>
      </c>
      <c r="BA52" s="485">
        <v>148</v>
      </c>
      <c r="BB52" s="477" t="s">
        <v>40</v>
      </c>
      <c r="BC52" s="487">
        <v>88</v>
      </c>
      <c r="BD52" s="477" t="s">
        <v>40</v>
      </c>
      <c r="BE52" s="488">
        <v>7</v>
      </c>
      <c r="BF52" s="605"/>
      <c r="BG52" s="606"/>
      <c r="BH52" s="606"/>
      <c r="BI52" s="607"/>
      <c r="BJ52" s="412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</row>
    <row r="53" spans="1:91" s="15" customFormat="1" ht="38.450000000000003" customHeight="1" x14ac:dyDescent="0.35">
      <c r="A53" s="729" t="s">
        <v>151</v>
      </c>
      <c r="B53" s="730"/>
      <c r="C53" s="667" t="s">
        <v>274</v>
      </c>
      <c r="D53" s="668"/>
      <c r="E53" s="668"/>
      <c r="F53" s="668"/>
      <c r="G53" s="668"/>
      <c r="H53" s="668"/>
      <c r="I53" s="668"/>
      <c r="J53" s="668"/>
      <c r="K53" s="668"/>
      <c r="L53" s="668"/>
      <c r="M53" s="668"/>
      <c r="N53" s="668"/>
      <c r="O53" s="668"/>
      <c r="P53" s="668"/>
      <c r="Q53" s="668"/>
      <c r="R53" s="668"/>
      <c r="S53" s="668"/>
      <c r="T53" s="668"/>
      <c r="U53" s="668"/>
      <c r="V53" s="668"/>
      <c r="W53" s="668"/>
      <c r="X53" s="668"/>
      <c r="Y53" s="668"/>
      <c r="Z53" s="668"/>
      <c r="AA53" s="668"/>
      <c r="AB53" s="668"/>
      <c r="AC53" s="669"/>
      <c r="AD53" s="469" t="s">
        <v>40</v>
      </c>
      <c r="AE53" s="470">
        <v>2</v>
      </c>
      <c r="AF53" s="862"/>
      <c r="AG53" s="863"/>
      <c r="AH53" s="423" t="s">
        <v>40</v>
      </c>
      <c r="AI53" s="472">
        <f>AU53+BA53</f>
        <v>124</v>
      </c>
      <c r="AJ53" s="461" t="s">
        <v>40</v>
      </c>
      <c r="AK53" s="473">
        <f>AM53+AS53+AO53+AQ53</f>
        <v>72</v>
      </c>
      <c r="AL53" s="474" t="s">
        <v>40</v>
      </c>
      <c r="AM53" s="472">
        <v>40</v>
      </c>
      <c r="AN53" s="475"/>
      <c r="AO53" s="472"/>
      <c r="AP53" s="475"/>
      <c r="AQ53" s="472"/>
      <c r="AR53" s="475" t="s">
        <v>40</v>
      </c>
      <c r="AS53" s="473">
        <v>32</v>
      </c>
      <c r="AT53" s="426" t="s">
        <v>40</v>
      </c>
      <c r="AU53" s="472">
        <v>48</v>
      </c>
      <c r="AV53" s="475" t="s">
        <v>40</v>
      </c>
      <c r="AW53" s="472">
        <v>32</v>
      </c>
      <c r="AX53" s="475"/>
      <c r="AY53" s="472"/>
      <c r="AZ53" s="476" t="s">
        <v>40</v>
      </c>
      <c r="BA53" s="472">
        <v>76</v>
      </c>
      <c r="BB53" s="477" t="s">
        <v>40</v>
      </c>
      <c r="BC53" s="472">
        <v>40</v>
      </c>
      <c r="BD53" s="477" t="s">
        <v>40</v>
      </c>
      <c r="BE53" s="427">
        <v>3</v>
      </c>
      <c r="BF53" s="608" t="s">
        <v>19</v>
      </c>
      <c r="BG53" s="609"/>
      <c r="BH53" s="609"/>
      <c r="BI53" s="610"/>
      <c r="BJ53" s="412" t="s">
        <v>282</v>
      </c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</row>
    <row r="54" spans="1:91" s="15" customFormat="1" ht="38.450000000000003" customHeight="1" x14ac:dyDescent="0.35">
      <c r="A54" s="729" t="s">
        <v>152</v>
      </c>
      <c r="B54" s="730"/>
      <c r="C54" s="667" t="s">
        <v>275</v>
      </c>
      <c r="D54" s="668"/>
      <c r="E54" s="668"/>
      <c r="F54" s="668"/>
      <c r="G54" s="668"/>
      <c r="H54" s="668"/>
      <c r="I54" s="668"/>
      <c r="J54" s="668"/>
      <c r="K54" s="668"/>
      <c r="L54" s="668"/>
      <c r="M54" s="668"/>
      <c r="N54" s="668"/>
      <c r="O54" s="668"/>
      <c r="P54" s="668"/>
      <c r="Q54" s="668"/>
      <c r="R54" s="668"/>
      <c r="S54" s="668"/>
      <c r="T54" s="668"/>
      <c r="U54" s="668"/>
      <c r="V54" s="668"/>
      <c r="W54" s="668"/>
      <c r="X54" s="668"/>
      <c r="Y54" s="668"/>
      <c r="Z54" s="668"/>
      <c r="AA54" s="668"/>
      <c r="AB54" s="668"/>
      <c r="AC54" s="669"/>
      <c r="AD54" s="469" t="s">
        <v>40</v>
      </c>
      <c r="AE54" s="470">
        <v>2</v>
      </c>
      <c r="AF54" s="862"/>
      <c r="AG54" s="863"/>
      <c r="AH54" s="423" t="s">
        <v>40</v>
      </c>
      <c r="AI54" s="472">
        <f>AU54+BA54</f>
        <v>142</v>
      </c>
      <c r="AJ54" s="461" t="s">
        <v>40</v>
      </c>
      <c r="AK54" s="473">
        <f>AM54+AS54+AO54+AQ54</f>
        <v>96</v>
      </c>
      <c r="AL54" s="474"/>
      <c r="AM54" s="472"/>
      <c r="AN54" s="475"/>
      <c r="AO54" s="472"/>
      <c r="AP54" s="475" t="s">
        <v>40</v>
      </c>
      <c r="AQ54" s="472">
        <v>96</v>
      </c>
      <c r="AR54" s="475"/>
      <c r="AS54" s="473"/>
      <c r="AT54" s="426" t="s">
        <v>40</v>
      </c>
      <c r="AU54" s="472">
        <v>70</v>
      </c>
      <c r="AV54" s="475" t="s">
        <v>40</v>
      </c>
      <c r="AW54" s="472">
        <v>48</v>
      </c>
      <c r="AX54" s="475"/>
      <c r="AY54" s="472"/>
      <c r="AZ54" s="476" t="s">
        <v>40</v>
      </c>
      <c r="BA54" s="472">
        <v>72</v>
      </c>
      <c r="BB54" s="477" t="s">
        <v>40</v>
      </c>
      <c r="BC54" s="472">
        <v>48</v>
      </c>
      <c r="BD54" s="477" t="s">
        <v>40</v>
      </c>
      <c r="BE54" s="427">
        <v>4</v>
      </c>
      <c r="BF54" s="608" t="s">
        <v>21</v>
      </c>
      <c r="BG54" s="609"/>
      <c r="BH54" s="609"/>
      <c r="BI54" s="610"/>
      <c r="BJ54" s="412" t="s">
        <v>283</v>
      </c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</row>
    <row r="55" spans="1:91" s="15" customFormat="1" ht="46.5" customHeight="1" thickBot="1" x14ac:dyDescent="0.4">
      <c r="A55" s="867" t="s">
        <v>153</v>
      </c>
      <c r="B55" s="868"/>
      <c r="C55" s="695" t="s">
        <v>276</v>
      </c>
      <c r="D55" s="696"/>
      <c r="E55" s="696"/>
      <c r="F55" s="696"/>
      <c r="G55" s="696"/>
      <c r="H55" s="696"/>
      <c r="I55" s="696"/>
      <c r="J55" s="696"/>
      <c r="K55" s="696"/>
      <c r="L55" s="696"/>
      <c r="M55" s="696"/>
      <c r="N55" s="696"/>
      <c r="O55" s="696"/>
      <c r="P55" s="696"/>
      <c r="Q55" s="696"/>
      <c r="R55" s="696"/>
      <c r="S55" s="696"/>
      <c r="T55" s="696"/>
      <c r="U55" s="696"/>
      <c r="V55" s="696"/>
      <c r="W55" s="696"/>
      <c r="X55" s="696"/>
      <c r="Y55" s="696"/>
      <c r="Z55" s="696"/>
      <c r="AA55" s="696"/>
      <c r="AB55" s="696"/>
      <c r="AC55" s="697"/>
      <c r="AD55" s="489"/>
      <c r="AE55" s="490"/>
      <c r="AF55" s="424" t="s">
        <v>40</v>
      </c>
      <c r="AG55" s="424" t="s">
        <v>251</v>
      </c>
      <c r="AH55" s="489" t="s">
        <v>40</v>
      </c>
      <c r="AI55" s="491">
        <f>AU55+BA55</f>
        <v>72</v>
      </c>
      <c r="AJ55" s="425" t="s">
        <v>40</v>
      </c>
      <c r="AK55" s="492">
        <f>AM55+AS55+AO55+AQ55</f>
        <v>50</v>
      </c>
      <c r="AL55" s="493" t="s">
        <v>40</v>
      </c>
      <c r="AM55" s="491">
        <v>26</v>
      </c>
      <c r="AN55" s="494" t="s">
        <v>40</v>
      </c>
      <c r="AO55" s="491">
        <v>24</v>
      </c>
      <c r="AP55" s="494"/>
      <c r="AQ55" s="491"/>
      <c r="AR55" s="494"/>
      <c r="AS55" s="492"/>
      <c r="AT55" s="495" t="s">
        <v>40</v>
      </c>
      <c r="AU55" s="491">
        <v>72</v>
      </c>
      <c r="AV55" s="494" t="s">
        <v>40</v>
      </c>
      <c r="AW55" s="491">
        <v>50</v>
      </c>
      <c r="AX55" s="494" t="s">
        <v>40</v>
      </c>
      <c r="AY55" s="491">
        <v>2</v>
      </c>
      <c r="AZ55" s="496"/>
      <c r="BA55" s="491"/>
      <c r="BB55" s="494"/>
      <c r="BC55" s="491"/>
      <c r="BD55" s="494"/>
      <c r="BE55" s="496"/>
      <c r="BF55" s="611" t="s">
        <v>20</v>
      </c>
      <c r="BG55" s="612"/>
      <c r="BH55" s="612"/>
      <c r="BI55" s="613"/>
      <c r="BJ55" s="412" t="s">
        <v>284</v>
      </c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</row>
    <row r="56" spans="1:91" s="386" customFormat="1" ht="51.6" customHeight="1" thickTop="1" x14ac:dyDescent="0.5">
      <c r="A56" s="701" t="s">
        <v>58</v>
      </c>
      <c r="B56" s="702"/>
      <c r="C56" s="702"/>
      <c r="D56" s="702"/>
      <c r="E56" s="702"/>
      <c r="F56" s="702"/>
      <c r="G56" s="702"/>
      <c r="H56" s="702"/>
      <c r="I56" s="702"/>
      <c r="J56" s="702"/>
      <c r="K56" s="702"/>
      <c r="L56" s="702"/>
      <c r="M56" s="702"/>
      <c r="N56" s="702"/>
      <c r="O56" s="702"/>
      <c r="P56" s="702"/>
      <c r="Q56" s="702"/>
      <c r="R56" s="702"/>
      <c r="S56" s="702"/>
      <c r="T56" s="702"/>
      <c r="U56" s="702"/>
      <c r="V56" s="702"/>
      <c r="W56" s="702"/>
      <c r="X56" s="702"/>
      <c r="Y56" s="702"/>
      <c r="Z56" s="702"/>
      <c r="AA56" s="702"/>
      <c r="AB56" s="702"/>
      <c r="AC56" s="702"/>
      <c r="AD56" s="702"/>
      <c r="AE56" s="702"/>
      <c r="AF56" s="702"/>
      <c r="AG56" s="703"/>
      <c r="AH56" s="803">
        <f>AH30+AH39</f>
        <v>1506</v>
      </c>
      <c r="AI56" s="760"/>
      <c r="AJ56" s="760">
        <f>AJ30+AJ39</f>
        <v>556</v>
      </c>
      <c r="AK56" s="760"/>
      <c r="AL56" s="760">
        <f>AL30+AL39</f>
        <v>234</v>
      </c>
      <c r="AM56" s="760"/>
      <c r="AN56" s="760">
        <f>AN30+AN39</f>
        <v>90</v>
      </c>
      <c r="AO56" s="760"/>
      <c r="AP56" s="760">
        <f>AP30+AP39</f>
        <v>196</v>
      </c>
      <c r="AQ56" s="760"/>
      <c r="AR56" s="760">
        <f>AR30+AR39</f>
        <v>36</v>
      </c>
      <c r="AS56" s="804"/>
      <c r="AT56" s="803">
        <f>AT30+AT39</f>
        <v>924</v>
      </c>
      <c r="AU56" s="760"/>
      <c r="AV56" s="760">
        <f>AV30+AV39</f>
        <v>340</v>
      </c>
      <c r="AW56" s="760"/>
      <c r="AX56" s="884">
        <f>AX30+AX39</f>
        <v>27</v>
      </c>
      <c r="AY56" s="884"/>
      <c r="AZ56" s="870">
        <f>AZ30+AZ39</f>
        <v>582</v>
      </c>
      <c r="BA56" s="760"/>
      <c r="BB56" s="760">
        <f>BB30+BB39</f>
        <v>216</v>
      </c>
      <c r="BC56" s="760"/>
      <c r="BD56" s="760">
        <f>BD30+BD39</f>
        <v>18</v>
      </c>
      <c r="BE56" s="804"/>
      <c r="BF56" s="872"/>
      <c r="BG56" s="873"/>
      <c r="BH56" s="873"/>
      <c r="BI56" s="874"/>
      <c r="BJ56" s="385"/>
      <c r="BK56" s="385"/>
      <c r="BL56" s="385"/>
      <c r="BM56" s="385"/>
      <c r="BN56" s="385"/>
      <c r="BO56" s="385"/>
      <c r="BP56" s="213"/>
      <c r="BQ56" s="213"/>
      <c r="BR56" s="213"/>
      <c r="BS56" s="213"/>
      <c r="BT56" s="213"/>
      <c r="BU56" s="213"/>
      <c r="BV56" s="213"/>
      <c r="BW56" s="213"/>
      <c r="BX56" s="213"/>
      <c r="BY56" s="213"/>
      <c r="BZ56" s="213"/>
      <c r="CA56" s="213"/>
      <c r="CB56" s="213"/>
      <c r="CC56" s="213"/>
      <c r="CD56" s="213"/>
      <c r="CE56" s="213"/>
      <c r="CF56" s="213"/>
      <c r="CG56" s="213"/>
    </row>
    <row r="57" spans="1:91" s="386" customFormat="1" ht="51.6" customHeight="1" x14ac:dyDescent="0.5">
      <c r="A57" s="678" t="s">
        <v>22</v>
      </c>
      <c r="B57" s="679"/>
      <c r="C57" s="679"/>
      <c r="D57" s="679"/>
      <c r="E57" s="679"/>
      <c r="F57" s="679"/>
      <c r="G57" s="679"/>
      <c r="H57" s="679"/>
      <c r="I57" s="679"/>
      <c r="J57" s="679"/>
      <c r="K57" s="679"/>
      <c r="L57" s="679"/>
      <c r="M57" s="679"/>
      <c r="N57" s="679"/>
      <c r="O57" s="679"/>
      <c r="P57" s="679"/>
      <c r="Q57" s="679"/>
      <c r="R57" s="679"/>
      <c r="S57" s="679"/>
      <c r="T57" s="679"/>
      <c r="U57" s="679"/>
      <c r="V57" s="679"/>
      <c r="W57" s="679"/>
      <c r="X57" s="679"/>
      <c r="Y57" s="679"/>
      <c r="Z57" s="679"/>
      <c r="AA57" s="679"/>
      <c r="AB57" s="679"/>
      <c r="AC57" s="679"/>
      <c r="AD57" s="679"/>
      <c r="AE57" s="679"/>
      <c r="AF57" s="679"/>
      <c r="AG57" s="680"/>
      <c r="AH57" s="885"/>
      <c r="AI57" s="886"/>
      <c r="AJ57" s="886"/>
      <c r="AK57" s="886"/>
      <c r="AL57" s="582"/>
      <c r="AM57" s="582"/>
      <c r="AN57" s="582"/>
      <c r="AO57" s="582"/>
      <c r="AP57" s="582"/>
      <c r="AQ57" s="582"/>
      <c r="AR57" s="582"/>
      <c r="AS57" s="853"/>
      <c r="AT57" s="576">
        <f>AV56/AT28</f>
        <v>22.666666666666668</v>
      </c>
      <c r="AU57" s="577"/>
      <c r="AV57" s="577"/>
      <c r="AW57" s="577"/>
      <c r="AX57" s="577"/>
      <c r="AY57" s="578"/>
      <c r="AZ57" s="579">
        <f>BB56/AZ28</f>
        <v>24</v>
      </c>
      <c r="BA57" s="577"/>
      <c r="BB57" s="577"/>
      <c r="BC57" s="577"/>
      <c r="BD57" s="577"/>
      <c r="BE57" s="580"/>
      <c r="BF57" s="875"/>
      <c r="BG57" s="876"/>
      <c r="BH57" s="876"/>
      <c r="BI57" s="877"/>
      <c r="BJ57" s="385"/>
      <c r="BK57" s="385"/>
      <c r="BL57" s="385"/>
      <c r="BM57" s="385"/>
      <c r="BN57" s="385"/>
      <c r="BO57" s="385"/>
      <c r="BP57" s="213"/>
      <c r="BQ57" s="213"/>
      <c r="BR57" s="213"/>
      <c r="BS57" s="213"/>
      <c r="BT57" s="213"/>
      <c r="BU57" s="213"/>
      <c r="BV57" s="213"/>
      <c r="BW57" s="213"/>
      <c r="BX57" s="213"/>
      <c r="BY57" s="213"/>
      <c r="BZ57" s="213"/>
      <c r="CA57" s="213"/>
      <c r="CB57" s="213"/>
      <c r="CC57" s="213"/>
      <c r="CD57" s="213"/>
      <c r="CE57" s="213"/>
      <c r="CF57" s="213"/>
      <c r="CG57" s="213"/>
    </row>
    <row r="58" spans="1:91" s="386" customFormat="1" ht="51.6" hidden="1" customHeight="1" x14ac:dyDescent="0.5">
      <c r="A58" s="678" t="s">
        <v>23</v>
      </c>
      <c r="B58" s="679"/>
      <c r="C58" s="679"/>
      <c r="D58" s="679"/>
      <c r="E58" s="679"/>
      <c r="F58" s="679"/>
      <c r="G58" s="679"/>
      <c r="H58" s="679"/>
      <c r="I58" s="679"/>
      <c r="J58" s="679"/>
      <c r="K58" s="679"/>
      <c r="L58" s="679"/>
      <c r="M58" s="679"/>
      <c r="N58" s="679"/>
      <c r="O58" s="679"/>
      <c r="P58" s="679"/>
      <c r="Q58" s="679"/>
      <c r="R58" s="679"/>
      <c r="S58" s="679"/>
      <c r="T58" s="679"/>
      <c r="U58" s="679"/>
      <c r="V58" s="679"/>
      <c r="W58" s="679"/>
      <c r="X58" s="679"/>
      <c r="Y58" s="679"/>
      <c r="Z58" s="679"/>
      <c r="AA58" s="679"/>
      <c r="AB58" s="679"/>
      <c r="AC58" s="679"/>
      <c r="AD58" s="679"/>
      <c r="AE58" s="679"/>
      <c r="AF58" s="679"/>
      <c r="AG58" s="680"/>
      <c r="AH58" s="887"/>
      <c r="AI58" s="888"/>
      <c r="AJ58" s="886"/>
      <c r="AK58" s="886"/>
      <c r="AL58" s="581"/>
      <c r="AM58" s="581"/>
      <c r="AN58" s="581"/>
      <c r="AO58" s="581"/>
      <c r="AP58" s="581"/>
      <c r="AQ58" s="581"/>
      <c r="AR58" s="581"/>
      <c r="AS58" s="854"/>
      <c r="AT58" s="451"/>
      <c r="AU58" s="857"/>
      <c r="AV58" s="857"/>
      <c r="AW58" s="857"/>
      <c r="AX58" s="857"/>
      <c r="AY58" s="857"/>
      <c r="AZ58" s="857"/>
      <c r="BA58" s="857"/>
      <c r="BB58" s="857"/>
      <c r="BC58" s="857"/>
      <c r="BD58" s="857"/>
      <c r="BE58" s="858"/>
      <c r="BF58" s="875"/>
      <c r="BG58" s="876"/>
      <c r="BH58" s="876"/>
      <c r="BI58" s="877"/>
      <c r="BJ58" s="385"/>
      <c r="BK58" s="385"/>
      <c r="BL58" s="385"/>
      <c r="BM58" s="385"/>
      <c r="BN58" s="385"/>
      <c r="BO58" s="385"/>
      <c r="BP58" s="213"/>
      <c r="BQ58" s="213"/>
      <c r="BR58" s="213"/>
      <c r="BS58" s="213"/>
      <c r="BT58" s="213"/>
      <c r="BU58" s="213"/>
      <c r="BV58" s="213"/>
      <c r="BW58" s="213"/>
      <c r="BX58" s="213"/>
      <c r="BY58" s="213"/>
      <c r="BZ58" s="213"/>
      <c r="CA58" s="213"/>
      <c r="CB58" s="213"/>
      <c r="CC58" s="213"/>
      <c r="CD58" s="213"/>
      <c r="CE58" s="213"/>
      <c r="CF58" s="213"/>
      <c r="CG58" s="213"/>
    </row>
    <row r="59" spans="1:91" s="386" customFormat="1" ht="51.6" customHeight="1" x14ac:dyDescent="0.5">
      <c r="A59" s="678" t="s">
        <v>24</v>
      </c>
      <c r="B59" s="679"/>
      <c r="C59" s="679"/>
      <c r="D59" s="679"/>
      <c r="E59" s="679"/>
      <c r="F59" s="679"/>
      <c r="G59" s="679"/>
      <c r="H59" s="679"/>
      <c r="I59" s="679"/>
      <c r="J59" s="679"/>
      <c r="K59" s="679"/>
      <c r="L59" s="679"/>
      <c r="M59" s="679"/>
      <c r="N59" s="679"/>
      <c r="O59" s="679"/>
      <c r="P59" s="679"/>
      <c r="Q59" s="679"/>
      <c r="R59" s="679"/>
      <c r="S59" s="679"/>
      <c r="T59" s="679"/>
      <c r="U59" s="679"/>
      <c r="V59" s="679"/>
      <c r="W59" s="679"/>
      <c r="X59" s="679"/>
      <c r="Y59" s="679"/>
      <c r="Z59" s="679"/>
      <c r="AA59" s="679"/>
      <c r="AB59" s="679"/>
      <c r="AC59" s="679"/>
      <c r="AD59" s="679"/>
      <c r="AE59" s="679"/>
      <c r="AF59" s="679"/>
      <c r="AG59" s="680"/>
      <c r="AH59" s="887">
        <f>AT59+AZ59</f>
        <v>2</v>
      </c>
      <c r="AI59" s="888"/>
      <c r="AJ59" s="886"/>
      <c r="AK59" s="886"/>
      <c r="AL59" s="581"/>
      <c r="AM59" s="581"/>
      <c r="AN59" s="581"/>
      <c r="AO59" s="581"/>
      <c r="AP59" s="581"/>
      <c r="AQ59" s="581"/>
      <c r="AR59" s="581"/>
      <c r="AS59" s="854"/>
      <c r="AT59" s="719"/>
      <c r="AU59" s="871"/>
      <c r="AV59" s="871"/>
      <c r="AW59" s="871"/>
      <c r="AX59" s="871"/>
      <c r="AY59" s="720"/>
      <c r="AZ59" s="857">
        <v>2</v>
      </c>
      <c r="BA59" s="857"/>
      <c r="BB59" s="857"/>
      <c r="BC59" s="857"/>
      <c r="BD59" s="857"/>
      <c r="BE59" s="858"/>
      <c r="BF59" s="875"/>
      <c r="BG59" s="876"/>
      <c r="BH59" s="876"/>
      <c r="BI59" s="877"/>
      <c r="BJ59" s="385"/>
      <c r="BK59" s="385"/>
      <c r="BL59" s="385"/>
      <c r="BM59" s="385"/>
      <c r="BN59" s="385"/>
      <c r="BO59" s="385"/>
      <c r="BP59" s="213"/>
      <c r="BQ59" s="213"/>
      <c r="BR59" s="213"/>
      <c r="BS59" s="213"/>
      <c r="BT59" s="213"/>
      <c r="BU59" s="213"/>
      <c r="BV59" s="213"/>
      <c r="BW59" s="213"/>
      <c r="BX59" s="213"/>
      <c r="BY59" s="213"/>
      <c r="BZ59" s="213"/>
      <c r="CA59" s="213"/>
      <c r="CB59" s="213"/>
      <c r="CC59" s="213"/>
      <c r="CD59" s="213"/>
      <c r="CE59" s="213"/>
      <c r="CF59" s="213"/>
      <c r="CG59" s="213"/>
    </row>
    <row r="60" spans="1:91" s="386" customFormat="1" ht="51.6" customHeight="1" x14ac:dyDescent="0.5">
      <c r="A60" s="678" t="s">
        <v>25</v>
      </c>
      <c r="B60" s="679"/>
      <c r="C60" s="679"/>
      <c r="D60" s="679"/>
      <c r="E60" s="679"/>
      <c r="F60" s="679"/>
      <c r="G60" s="679"/>
      <c r="H60" s="679"/>
      <c r="I60" s="679"/>
      <c r="J60" s="679"/>
      <c r="K60" s="679"/>
      <c r="L60" s="679"/>
      <c r="M60" s="679"/>
      <c r="N60" s="679"/>
      <c r="O60" s="679"/>
      <c r="P60" s="679"/>
      <c r="Q60" s="679"/>
      <c r="R60" s="679"/>
      <c r="S60" s="679"/>
      <c r="T60" s="679"/>
      <c r="U60" s="679"/>
      <c r="V60" s="679"/>
      <c r="W60" s="679"/>
      <c r="X60" s="679"/>
      <c r="Y60" s="679"/>
      <c r="Z60" s="679"/>
      <c r="AA60" s="679"/>
      <c r="AB60" s="679"/>
      <c r="AC60" s="679"/>
      <c r="AD60" s="679"/>
      <c r="AE60" s="679"/>
      <c r="AF60" s="679"/>
      <c r="AG60" s="680"/>
      <c r="AH60" s="887">
        <f>AT60+AZ60</f>
        <v>4</v>
      </c>
      <c r="AI60" s="888"/>
      <c r="AJ60" s="886"/>
      <c r="AK60" s="886"/>
      <c r="AL60" s="581"/>
      <c r="AM60" s="581"/>
      <c r="AN60" s="581"/>
      <c r="AO60" s="581"/>
      <c r="AP60" s="581"/>
      <c r="AQ60" s="581"/>
      <c r="AR60" s="581"/>
      <c r="AS60" s="854"/>
      <c r="AT60" s="887">
        <v>2</v>
      </c>
      <c r="AU60" s="857"/>
      <c r="AV60" s="857"/>
      <c r="AW60" s="857"/>
      <c r="AX60" s="857"/>
      <c r="AY60" s="857"/>
      <c r="AZ60" s="857">
        <v>2</v>
      </c>
      <c r="BA60" s="857"/>
      <c r="BB60" s="857"/>
      <c r="BC60" s="857"/>
      <c r="BD60" s="857"/>
      <c r="BE60" s="858"/>
      <c r="BF60" s="875"/>
      <c r="BG60" s="876"/>
      <c r="BH60" s="876"/>
      <c r="BI60" s="877"/>
      <c r="BJ60" s="385"/>
      <c r="BK60" s="385"/>
      <c r="BL60" s="385"/>
      <c r="BM60" s="385"/>
      <c r="BN60" s="385"/>
      <c r="BO60" s="385"/>
      <c r="BP60" s="213"/>
      <c r="BQ60" s="213"/>
      <c r="BR60" s="213"/>
      <c r="BS60" s="213"/>
      <c r="BT60" s="213"/>
      <c r="BU60" s="213"/>
      <c r="BV60" s="213"/>
      <c r="BW60" s="213"/>
      <c r="BX60" s="213"/>
      <c r="BY60" s="213"/>
      <c r="BZ60" s="213"/>
      <c r="CA60" s="213"/>
      <c r="CB60" s="213"/>
      <c r="CC60" s="213"/>
      <c r="CD60" s="213"/>
      <c r="CE60" s="213"/>
      <c r="CF60" s="213"/>
      <c r="CG60" s="213"/>
    </row>
    <row r="61" spans="1:91" s="386" customFormat="1" ht="51.6" customHeight="1" thickBot="1" x14ac:dyDescent="0.55000000000000004">
      <c r="A61" s="881" t="s">
        <v>26</v>
      </c>
      <c r="B61" s="882"/>
      <c r="C61" s="882"/>
      <c r="D61" s="882"/>
      <c r="E61" s="882"/>
      <c r="F61" s="882"/>
      <c r="G61" s="882"/>
      <c r="H61" s="882"/>
      <c r="I61" s="882"/>
      <c r="J61" s="882"/>
      <c r="K61" s="882"/>
      <c r="L61" s="882"/>
      <c r="M61" s="882"/>
      <c r="N61" s="882"/>
      <c r="O61" s="882"/>
      <c r="P61" s="882"/>
      <c r="Q61" s="882"/>
      <c r="R61" s="882"/>
      <c r="S61" s="882"/>
      <c r="T61" s="882"/>
      <c r="U61" s="882"/>
      <c r="V61" s="882"/>
      <c r="W61" s="882"/>
      <c r="X61" s="882"/>
      <c r="Y61" s="882"/>
      <c r="Z61" s="882"/>
      <c r="AA61" s="882"/>
      <c r="AB61" s="882"/>
      <c r="AC61" s="882"/>
      <c r="AD61" s="882"/>
      <c r="AE61" s="882"/>
      <c r="AF61" s="882"/>
      <c r="AG61" s="883"/>
      <c r="AH61" s="855">
        <f>AT61+AZ61</f>
        <v>10</v>
      </c>
      <c r="AI61" s="856"/>
      <c r="AJ61" s="852"/>
      <c r="AK61" s="852"/>
      <c r="AL61" s="574"/>
      <c r="AM61" s="574"/>
      <c r="AN61" s="574"/>
      <c r="AO61" s="574"/>
      <c r="AP61" s="574"/>
      <c r="AQ61" s="574"/>
      <c r="AR61" s="574"/>
      <c r="AS61" s="575"/>
      <c r="AT61" s="855">
        <v>7</v>
      </c>
      <c r="AU61" s="856"/>
      <c r="AV61" s="856"/>
      <c r="AW61" s="856"/>
      <c r="AX61" s="856"/>
      <c r="AY61" s="856"/>
      <c r="AZ61" s="856">
        <v>3</v>
      </c>
      <c r="BA61" s="856"/>
      <c r="BB61" s="856"/>
      <c r="BC61" s="856"/>
      <c r="BD61" s="856"/>
      <c r="BE61" s="869"/>
      <c r="BF61" s="878"/>
      <c r="BG61" s="879"/>
      <c r="BH61" s="879"/>
      <c r="BI61" s="880"/>
      <c r="BJ61" s="385"/>
      <c r="BK61" s="385"/>
      <c r="BL61" s="385"/>
      <c r="BM61" s="385"/>
      <c r="BN61" s="385"/>
      <c r="BO61" s="385"/>
      <c r="BP61" s="385"/>
      <c r="BQ61" s="385"/>
      <c r="BR61" s="385"/>
      <c r="BS61" s="385"/>
      <c r="BT61" s="385"/>
      <c r="BU61" s="385"/>
      <c r="BV61" s="385"/>
      <c r="BW61" s="385"/>
      <c r="BX61" s="385"/>
      <c r="BY61" s="385"/>
      <c r="BZ61" s="385"/>
      <c r="CA61" s="385"/>
      <c r="CB61" s="385"/>
      <c r="CC61" s="385"/>
      <c r="CD61" s="385"/>
      <c r="CE61" s="385"/>
      <c r="CF61" s="385"/>
      <c r="CG61" s="385"/>
      <c r="CH61" s="387"/>
    </row>
    <row r="62" spans="1:91" s="7" customFormat="1" ht="16.350000000000001" customHeight="1" thickTop="1" thickBot="1" x14ac:dyDescent="0.4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3"/>
      <c r="BO62" s="4"/>
      <c r="BP62" s="4"/>
      <c r="BQ62" s="4"/>
      <c r="BR62" s="4"/>
      <c r="BS62" s="4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</row>
    <row r="63" spans="1:91" s="213" customFormat="1" ht="48" customHeight="1" thickTop="1" thickBot="1" x14ac:dyDescent="0.55000000000000004">
      <c r="A63" s="519" t="s">
        <v>91</v>
      </c>
      <c r="B63" s="520"/>
      <c r="C63" s="520"/>
      <c r="D63" s="520"/>
      <c r="E63" s="520"/>
      <c r="F63" s="520"/>
      <c r="G63" s="520"/>
      <c r="H63" s="520"/>
      <c r="I63" s="520"/>
      <c r="J63" s="520"/>
      <c r="K63" s="520"/>
      <c r="L63" s="520"/>
      <c r="M63" s="520"/>
      <c r="N63" s="520"/>
      <c r="O63" s="520"/>
      <c r="P63" s="520"/>
      <c r="Q63" s="520"/>
      <c r="R63" s="520"/>
      <c r="S63" s="520"/>
      <c r="T63" s="520"/>
      <c r="U63" s="520"/>
      <c r="V63" s="520"/>
      <c r="W63" s="520"/>
      <c r="X63" s="520"/>
      <c r="Y63" s="520"/>
      <c r="Z63" s="520"/>
      <c r="AA63" s="520"/>
      <c r="AB63" s="520"/>
      <c r="AC63" s="520"/>
      <c r="AD63" s="521"/>
      <c r="AE63" s="519" t="s">
        <v>92</v>
      </c>
      <c r="AF63" s="520"/>
      <c r="AG63" s="520"/>
      <c r="AH63" s="520"/>
      <c r="AI63" s="520"/>
      <c r="AJ63" s="520"/>
      <c r="AK63" s="520"/>
      <c r="AL63" s="520"/>
      <c r="AM63" s="520"/>
      <c r="AN63" s="520"/>
      <c r="AO63" s="520"/>
      <c r="AP63" s="520"/>
      <c r="AQ63" s="520"/>
      <c r="AR63" s="520"/>
      <c r="AS63" s="520"/>
      <c r="AT63" s="520"/>
      <c r="AU63" s="520"/>
      <c r="AV63" s="520"/>
      <c r="AW63" s="521"/>
      <c r="AX63" s="519" t="s">
        <v>142</v>
      </c>
      <c r="AY63" s="520"/>
      <c r="AZ63" s="520"/>
      <c r="BA63" s="520"/>
      <c r="BB63" s="520"/>
      <c r="BC63" s="520"/>
      <c r="BD63" s="520"/>
      <c r="BE63" s="520"/>
      <c r="BF63" s="520"/>
      <c r="BG63" s="520"/>
      <c r="BH63" s="520"/>
      <c r="BI63" s="521"/>
      <c r="BJ63" s="34"/>
      <c r="BP63" s="388"/>
      <c r="BQ63" s="388"/>
      <c r="BR63" s="388"/>
      <c r="BS63" s="388"/>
      <c r="BT63" s="388"/>
      <c r="BU63" s="388"/>
      <c r="BV63" s="388"/>
      <c r="BW63" s="388"/>
      <c r="BX63" s="388"/>
      <c r="BY63" s="388"/>
      <c r="BZ63" s="388"/>
      <c r="CA63" s="388"/>
      <c r="CB63" s="388"/>
      <c r="CC63" s="388"/>
      <c r="CD63" s="388"/>
      <c r="CE63" s="388"/>
      <c r="CF63" s="388"/>
      <c r="CG63" s="388"/>
      <c r="CH63" s="388"/>
      <c r="CI63" s="388"/>
    </row>
    <row r="64" spans="1:91" s="386" customFormat="1" ht="48.75" customHeight="1" thickTop="1" thickBot="1" x14ac:dyDescent="0.55000000000000004">
      <c r="A64" s="903" t="s">
        <v>50</v>
      </c>
      <c r="B64" s="904"/>
      <c r="C64" s="904"/>
      <c r="D64" s="904"/>
      <c r="E64" s="904"/>
      <c r="F64" s="904"/>
      <c r="G64" s="904"/>
      <c r="H64" s="904"/>
      <c r="I64" s="904"/>
      <c r="J64" s="904"/>
      <c r="K64" s="904"/>
      <c r="L64" s="904"/>
      <c r="M64" s="904"/>
      <c r="N64" s="904" t="s">
        <v>51</v>
      </c>
      <c r="O64" s="904"/>
      <c r="P64" s="904"/>
      <c r="Q64" s="904"/>
      <c r="R64" s="904"/>
      <c r="S64" s="547" t="s">
        <v>52</v>
      </c>
      <c r="T64" s="547"/>
      <c r="U64" s="547"/>
      <c r="V64" s="547"/>
      <c r="W64" s="549" t="s">
        <v>53</v>
      </c>
      <c r="X64" s="550"/>
      <c r="Y64" s="550"/>
      <c r="Z64" s="550"/>
      <c r="AA64" s="550"/>
      <c r="AB64" s="550"/>
      <c r="AC64" s="550"/>
      <c r="AD64" s="551"/>
      <c r="AE64" s="526" t="s">
        <v>51</v>
      </c>
      <c r="AF64" s="527"/>
      <c r="AG64" s="527"/>
      <c r="AH64" s="527"/>
      <c r="AI64" s="527"/>
      <c r="AJ64" s="528"/>
      <c r="AK64" s="547" t="s">
        <v>52</v>
      </c>
      <c r="AL64" s="547"/>
      <c r="AM64" s="547"/>
      <c r="AN64" s="547"/>
      <c r="AO64" s="547"/>
      <c r="AP64" s="549" t="s">
        <v>53</v>
      </c>
      <c r="AQ64" s="550"/>
      <c r="AR64" s="550"/>
      <c r="AS64" s="550"/>
      <c r="AT64" s="550"/>
      <c r="AU64" s="550"/>
      <c r="AV64" s="550"/>
      <c r="AW64" s="551"/>
      <c r="AX64" s="565" t="s">
        <v>96</v>
      </c>
      <c r="AY64" s="566"/>
      <c r="AZ64" s="566"/>
      <c r="BA64" s="566"/>
      <c r="BB64" s="566"/>
      <c r="BC64" s="566"/>
      <c r="BD64" s="566"/>
      <c r="BE64" s="566"/>
      <c r="BF64" s="566"/>
      <c r="BG64" s="566"/>
      <c r="BH64" s="566"/>
      <c r="BI64" s="567"/>
      <c r="BJ64" s="34"/>
      <c r="BK64" s="213"/>
      <c r="BL64" s="213"/>
      <c r="BM64" s="213"/>
      <c r="BN64" s="213"/>
      <c r="BO64" s="213"/>
      <c r="BP64" s="388"/>
      <c r="BQ64" s="388"/>
      <c r="BR64" s="388"/>
      <c r="BS64" s="388"/>
      <c r="BT64" s="388"/>
      <c r="BU64" s="388"/>
      <c r="BV64" s="388"/>
      <c r="BW64" s="388"/>
      <c r="BX64" s="388"/>
      <c r="BY64" s="388"/>
      <c r="BZ64" s="388"/>
      <c r="CA64" s="388"/>
      <c r="CB64" s="388"/>
      <c r="CC64" s="388"/>
      <c r="CD64" s="388"/>
      <c r="CE64" s="388"/>
      <c r="CF64" s="388"/>
      <c r="CG64" s="388"/>
      <c r="CH64" s="388"/>
      <c r="CI64" s="388"/>
    </row>
    <row r="65" spans="1:91" s="386" customFormat="1" ht="30" customHeight="1" thickTop="1" x14ac:dyDescent="0.5">
      <c r="A65" s="537" t="s">
        <v>124</v>
      </c>
      <c r="B65" s="538"/>
      <c r="C65" s="538"/>
      <c r="D65" s="538"/>
      <c r="E65" s="538"/>
      <c r="F65" s="538"/>
      <c r="G65" s="538"/>
      <c r="H65" s="538"/>
      <c r="I65" s="538"/>
      <c r="J65" s="538"/>
      <c r="K65" s="538"/>
      <c r="L65" s="538"/>
      <c r="M65" s="538"/>
      <c r="N65" s="538" t="s">
        <v>56</v>
      </c>
      <c r="O65" s="538"/>
      <c r="P65" s="538"/>
      <c r="Q65" s="538"/>
      <c r="R65" s="538"/>
      <c r="S65" s="541">
        <v>2</v>
      </c>
      <c r="T65" s="541"/>
      <c r="U65" s="541"/>
      <c r="V65" s="541"/>
      <c r="W65" s="559">
        <v>3</v>
      </c>
      <c r="X65" s="560"/>
      <c r="Y65" s="560"/>
      <c r="Z65" s="560"/>
      <c r="AA65" s="560"/>
      <c r="AB65" s="560"/>
      <c r="AC65" s="560"/>
      <c r="AD65" s="561"/>
      <c r="AE65" s="529">
        <v>2</v>
      </c>
      <c r="AF65" s="530"/>
      <c r="AG65" s="530"/>
      <c r="AH65" s="530"/>
      <c r="AI65" s="530"/>
      <c r="AJ65" s="531"/>
      <c r="AK65" s="535">
        <v>8</v>
      </c>
      <c r="AL65" s="535"/>
      <c r="AM65" s="535"/>
      <c r="AN65" s="535"/>
      <c r="AO65" s="535"/>
      <c r="AP65" s="543">
        <v>12</v>
      </c>
      <c r="AQ65" s="543"/>
      <c r="AR65" s="543"/>
      <c r="AS65" s="543"/>
      <c r="AT65" s="543"/>
      <c r="AU65" s="543"/>
      <c r="AV65" s="543"/>
      <c r="AW65" s="544"/>
      <c r="AX65" s="568"/>
      <c r="AY65" s="569"/>
      <c r="AZ65" s="569"/>
      <c r="BA65" s="569"/>
      <c r="BB65" s="569"/>
      <c r="BC65" s="569"/>
      <c r="BD65" s="569"/>
      <c r="BE65" s="569"/>
      <c r="BF65" s="569"/>
      <c r="BG65" s="569"/>
      <c r="BH65" s="569"/>
      <c r="BI65" s="570"/>
      <c r="BJ65" s="34"/>
      <c r="BK65" s="213"/>
      <c r="BL65" s="213"/>
      <c r="BM65" s="213"/>
      <c r="BN65" s="213"/>
      <c r="BO65" s="213"/>
      <c r="BP65" s="388"/>
      <c r="BQ65" s="388"/>
      <c r="BR65" s="388"/>
      <c r="BS65" s="388"/>
      <c r="BT65" s="388"/>
      <c r="BU65" s="388"/>
      <c r="BV65" s="388"/>
      <c r="BW65" s="388"/>
      <c r="BX65" s="388"/>
      <c r="BY65" s="388"/>
      <c r="BZ65" s="388"/>
      <c r="CA65" s="388"/>
      <c r="CB65" s="388"/>
      <c r="CC65" s="388"/>
      <c r="CD65" s="388"/>
      <c r="CE65" s="388"/>
      <c r="CF65" s="388"/>
      <c r="CG65" s="388"/>
      <c r="CH65" s="388"/>
      <c r="CI65" s="388"/>
    </row>
    <row r="66" spans="1:91" s="386" customFormat="1" ht="30" customHeight="1" thickBot="1" x14ac:dyDescent="0.55000000000000004">
      <c r="A66" s="539"/>
      <c r="B66" s="540"/>
      <c r="C66" s="540"/>
      <c r="D66" s="540"/>
      <c r="E66" s="540"/>
      <c r="F66" s="540"/>
      <c r="G66" s="540"/>
      <c r="H66" s="540"/>
      <c r="I66" s="540"/>
      <c r="J66" s="540"/>
      <c r="K66" s="540"/>
      <c r="L66" s="540"/>
      <c r="M66" s="540"/>
      <c r="N66" s="540"/>
      <c r="O66" s="540"/>
      <c r="P66" s="540"/>
      <c r="Q66" s="540"/>
      <c r="R66" s="540"/>
      <c r="S66" s="542"/>
      <c r="T66" s="542"/>
      <c r="U66" s="542"/>
      <c r="V66" s="542"/>
      <c r="W66" s="562"/>
      <c r="X66" s="563"/>
      <c r="Y66" s="563"/>
      <c r="Z66" s="563"/>
      <c r="AA66" s="563"/>
      <c r="AB66" s="563"/>
      <c r="AC66" s="563"/>
      <c r="AD66" s="564"/>
      <c r="AE66" s="532"/>
      <c r="AF66" s="533"/>
      <c r="AG66" s="533"/>
      <c r="AH66" s="533"/>
      <c r="AI66" s="533"/>
      <c r="AJ66" s="534"/>
      <c r="AK66" s="536"/>
      <c r="AL66" s="536"/>
      <c r="AM66" s="536"/>
      <c r="AN66" s="536"/>
      <c r="AO66" s="536"/>
      <c r="AP66" s="545"/>
      <c r="AQ66" s="545"/>
      <c r="AR66" s="545"/>
      <c r="AS66" s="545"/>
      <c r="AT66" s="545"/>
      <c r="AU66" s="545"/>
      <c r="AV66" s="545"/>
      <c r="AW66" s="546"/>
      <c r="AX66" s="571"/>
      <c r="AY66" s="572"/>
      <c r="AZ66" s="572"/>
      <c r="BA66" s="572"/>
      <c r="BB66" s="572"/>
      <c r="BC66" s="572"/>
      <c r="BD66" s="572"/>
      <c r="BE66" s="572"/>
      <c r="BF66" s="572"/>
      <c r="BG66" s="572"/>
      <c r="BH66" s="572"/>
      <c r="BI66" s="573"/>
      <c r="BJ66" s="34"/>
      <c r="BK66" s="213"/>
      <c r="BL66" s="213"/>
      <c r="BM66" s="213"/>
      <c r="BN66" s="213"/>
      <c r="BO66" s="213"/>
      <c r="BP66" s="385"/>
      <c r="BQ66" s="385"/>
      <c r="BR66" s="385"/>
      <c r="BS66" s="385"/>
      <c r="BT66" s="385"/>
      <c r="BU66" s="385"/>
      <c r="BV66" s="385"/>
      <c r="BW66" s="385"/>
      <c r="BX66" s="385"/>
      <c r="BY66" s="385"/>
      <c r="BZ66" s="385"/>
      <c r="CA66" s="385"/>
      <c r="CB66" s="385"/>
      <c r="CC66" s="385"/>
      <c r="CD66" s="385"/>
      <c r="CE66" s="385"/>
      <c r="CF66" s="385"/>
      <c r="CG66" s="385"/>
      <c r="CH66" s="385"/>
      <c r="CI66" s="385"/>
    </row>
    <row r="67" spans="1:91" s="386" customFormat="1" ht="30" customHeight="1" thickTop="1" x14ac:dyDescent="0.5">
      <c r="A67" s="497"/>
      <c r="B67" s="497"/>
      <c r="C67" s="497"/>
      <c r="D67" s="497"/>
      <c r="E67" s="497"/>
      <c r="F67" s="497"/>
      <c r="G67" s="497"/>
      <c r="H67" s="497"/>
      <c r="I67" s="497"/>
      <c r="J67" s="497"/>
      <c r="K67" s="497"/>
      <c r="L67" s="497"/>
      <c r="M67" s="497"/>
      <c r="N67" s="497"/>
      <c r="O67" s="497"/>
      <c r="P67" s="497"/>
      <c r="Q67" s="497"/>
      <c r="R67" s="497"/>
      <c r="S67" s="498"/>
      <c r="T67" s="498"/>
      <c r="U67" s="498"/>
      <c r="V67" s="498"/>
      <c r="W67" s="499"/>
      <c r="X67" s="499"/>
      <c r="Y67" s="499"/>
      <c r="Z67" s="499"/>
      <c r="AA67" s="499"/>
      <c r="AB67" s="499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499"/>
      <c r="AS67" s="499"/>
      <c r="AT67" s="499"/>
      <c r="AU67" s="499"/>
      <c r="AV67" s="499"/>
      <c r="AW67" s="499"/>
      <c r="AX67" s="499"/>
      <c r="AY67" s="499"/>
      <c r="AZ67" s="497"/>
      <c r="BA67" s="497"/>
      <c r="BB67" s="497"/>
      <c r="BC67" s="497"/>
      <c r="BD67" s="497"/>
      <c r="BE67" s="497"/>
      <c r="BF67" s="497"/>
      <c r="BG67" s="497"/>
      <c r="BH67" s="497"/>
      <c r="BI67" s="497"/>
      <c r="BJ67" s="393"/>
      <c r="BK67" s="393"/>
      <c r="BL67" s="393"/>
      <c r="BM67" s="393"/>
      <c r="BN67" s="34"/>
      <c r="BO67" s="213"/>
      <c r="BP67" s="213"/>
      <c r="BQ67" s="213"/>
      <c r="BR67" s="213"/>
      <c r="BS67" s="213"/>
      <c r="BT67" s="385"/>
      <c r="BU67" s="385"/>
      <c r="BV67" s="385"/>
      <c r="BW67" s="385"/>
      <c r="BX67" s="385"/>
      <c r="BY67" s="385"/>
      <c r="BZ67" s="385"/>
      <c r="CA67" s="385"/>
      <c r="CB67" s="385"/>
      <c r="CC67" s="385"/>
      <c r="CD67" s="385"/>
      <c r="CE67" s="385"/>
      <c r="CF67" s="385"/>
      <c r="CG67" s="385"/>
      <c r="CH67" s="385"/>
      <c r="CI67" s="385"/>
      <c r="CJ67" s="385"/>
      <c r="CK67" s="385"/>
      <c r="CL67" s="385"/>
      <c r="CM67" s="385"/>
    </row>
    <row r="68" spans="1:91" s="1" customFormat="1" ht="18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6"/>
      <c r="BH68" s="56"/>
      <c r="BI68" s="56"/>
      <c r="BJ68" s="55"/>
      <c r="BK68" s="55"/>
      <c r="BL68" s="55"/>
      <c r="BM68" s="55"/>
      <c r="BN68" s="55"/>
    </row>
    <row r="69" spans="1:91" s="324" customFormat="1" ht="57" customHeight="1" thickBot="1" x14ac:dyDescent="0.7">
      <c r="A69" s="548" t="s">
        <v>143</v>
      </c>
      <c r="B69" s="548"/>
      <c r="C69" s="548"/>
      <c r="D69" s="548"/>
      <c r="E69" s="548"/>
      <c r="F69" s="548"/>
      <c r="G69" s="548"/>
      <c r="H69" s="548"/>
      <c r="I69" s="548"/>
      <c r="J69" s="548"/>
      <c r="K69" s="548"/>
      <c r="L69" s="548"/>
      <c r="M69" s="548"/>
      <c r="N69" s="548"/>
      <c r="O69" s="548"/>
      <c r="P69" s="548"/>
      <c r="Q69" s="548"/>
      <c r="R69" s="548"/>
      <c r="S69" s="548"/>
      <c r="T69" s="548"/>
      <c r="U69" s="548"/>
      <c r="V69" s="548"/>
      <c r="W69" s="548"/>
      <c r="X69" s="548"/>
      <c r="Y69" s="548"/>
      <c r="Z69" s="548"/>
      <c r="AA69" s="548"/>
      <c r="AB69" s="548"/>
      <c r="AC69" s="548"/>
      <c r="AD69" s="548"/>
      <c r="AE69" s="548"/>
      <c r="AF69" s="548"/>
      <c r="AG69" s="548"/>
      <c r="AH69" s="548"/>
      <c r="AI69" s="548"/>
      <c r="AJ69" s="548"/>
      <c r="AK69" s="548"/>
      <c r="AL69" s="548"/>
      <c r="AM69" s="548"/>
      <c r="AN69" s="548"/>
      <c r="AO69" s="548"/>
      <c r="AP69" s="548"/>
      <c r="AQ69" s="548"/>
      <c r="AR69" s="548"/>
      <c r="AS69" s="548"/>
      <c r="AT69" s="548"/>
      <c r="AU69" s="548"/>
      <c r="AV69" s="548"/>
      <c r="AW69" s="548"/>
      <c r="AX69" s="548"/>
      <c r="AY69" s="548"/>
      <c r="AZ69" s="548"/>
      <c r="BA69" s="548"/>
      <c r="BB69" s="548"/>
      <c r="BC69" s="548"/>
      <c r="BD69" s="548"/>
      <c r="BE69" s="548"/>
      <c r="BF69" s="548"/>
      <c r="BG69" s="548"/>
      <c r="BH69" s="548"/>
      <c r="BI69" s="548"/>
      <c r="BJ69" s="75"/>
      <c r="BK69" s="75"/>
      <c r="BL69" s="75"/>
      <c r="BM69" s="75"/>
      <c r="BN69" s="75"/>
    </row>
    <row r="70" spans="1:91" s="395" customFormat="1" ht="112.7" customHeight="1" thickTop="1" thickBot="1" x14ac:dyDescent="0.55000000000000004">
      <c r="A70" s="522" t="s">
        <v>8</v>
      </c>
      <c r="B70" s="522"/>
      <c r="C70" s="522"/>
      <c r="D70" s="522"/>
      <c r="E70" s="522"/>
      <c r="F70" s="522"/>
      <c r="G70" s="522"/>
      <c r="H70" s="505" t="s">
        <v>48</v>
      </c>
      <c r="I70" s="505"/>
      <c r="J70" s="505"/>
      <c r="K70" s="505"/>
      <c r="L70" s="505"/>
      <c r="M70" s="505"/>
      <c r="N70" s="505"/>
      <c r="O70" s="505"/>
      <c r="P70" s="505"/>
      <c r="Q70" s="505"/>
      <c r="R70" s="505"/>
      <c r="S70" s="505"/>
      <c r="T70" s="505"/>
      <c r="U70" s="505"/>
      <c r="V70" s="505"/>
      <c r="W70" s="505"/>
      <c r="X70" s="505"/>
      <c r="Y70" s="505"/>
      <c r="Z70" s="505"/>
      <c r="AA70" s="505"/>
      <c r="AB70" s="505"/>
      <c r="AC70" s="505"/>
      <c r="AD70" s="505"/>
      <c r="AE70" s="505"/>
      <c r="AF70" s="505"/>
      <c r="AG70" s="505"/>
      <c r="AH70" s="505"/>
      <c r="AI70" s="505"/>
      <c r="AJ70" s="505"/>
      <c r="AK70" s="505"/>
      <c r="AL70" s="505"/>
      <c r="AM70" s="505"/>
      <c r="AN70" s="505"/>
      <c r="AO70" s="505"/>
      <c r="AP70" s="505"/>
      <c r="AQ70" s="505"/>
      <c r="AR70" s="505"/>
      <c r="AS70" s="505"/>
      <c r="AT70" s="505"/>
      <c r="AU70" s="505"/>
      <c r="AV70" s="505"/>
      <c r="AW70" s="505"/>
      <c r="AX70" s="505"/>
      <c r="AY70" s="505"/>
      <c r="AZ70" s="505"/>
      <c r="BA70" s="505"/>
      <c r="BB70" s="505"/>
      <c r="BC70" s="505"/>
      <c r="BD70" s="505"/>
      <c r="BE70" s="522" t="s">
        <v>49</v>
      </c>
      <c r="BF70" s="522"/>
      <c r="BG70" s="522"/>
      <c r="BH70" s="522"/>
      <c r="BI70" s="522"/>
      <c r="BJ70" s="394"/>
    </row>
    <row r="71" spans="1:91" s="12" customFormat="1" ht="81" customHeight="1" thickTop="1" x14ac:dyDescent="0.5">
      <c r="A71" s="523" t="s">
        <v>19</v>
      </c>
      <c r="B71" s="524"/>
      <c r="C71" s="524"/>
      <c r="D71" s="524"/>
      <c r="E71" s="524"/>
      <c r="F71" s="524"/>
      <c r="G71" s="525"/>
      <c r="H71" s="506" t="s">
        <v>98</v>
      </c>
      <c r="I71" s="506"/>
      <c r="J71" s="506"/>
      <c r="K71" s="506"/>
      <c r="L71" s="506"/>
      <c r="M71" s="506"/>
      <c r="N71" s="506"/>
      <c r="O71" s="506"/>
      <c r="P71" s="506"/>
      <c r="Q71" s="506"/>
      <c r="R71" s="506"/>
      <c r="S71" s="506"/>
      <c r="T71" s="506"/>
      <c r="U71" s="506"/>
      <c r="V71" s="506"/>
      <c r="W71" s="506"/>
      <c r="X71" s="506"/>
      <c r="Y71" s="506"/>
      <c r="Z71" s="506"/>
      <c r="AA71" s="506"/>
      <c r="AB71" s="506"/>
      <c r="AC71" s="506"/>
      <c r="AD71" s="506"/>
      <c r="AE71" s="506"/>
      <c r="AF71" s="506"/>
      <c r="AG71" s="506"/>
      <c r="AH71" s="506"/>
      <c r="AI71" s="506"/>
      <c r="AJ71" s="506"/>
      <c r="AK71" s="506"/>
      <c r="AL71" s="506"/>
      <c r="AM71" s="506"/>
      <c r="AN71" s="506"/>
      <c r="AO71" s="506"/>
      <c r="AP71" s="506"/>
      <c r="AQ71" s="506"/>
      <c r="AR71" s="506"/>
      <c r="AS71" s="506"/>
      <c r="AT71" s="506"/>
      <c r="AU71" s="506"/>
      <c r="AV71" s="506"/>
      <c r="AW71" s="506"/>
      <c r="AX71" s="506"/>
      <c r="AY71" s="506"/>
      <c r="AZ71" s="506"/>
      <c r="BA71" s="506"/>
      <c r="BB71" s="506"/>
      <c r="BC71" s="506"/>
      <c r="BD71" s="507"/>
      <c r="BE71" s="597" t="s">
        <v>163</v>
      </c>
      <c r="BF71" s="597"/>
      <c r="BG71" s="597"/>
      <c r="BH71" s="597"/>
      <c r="BI71" s="598"/>
      <c r="BJ71" s="65"/>
    </row>
    <row r="72" spans="1:91" s="12" customFormat="1" ht="81" customHeight="1" x14ac:dyDescent="0.5">
      <c r="A72" s="516" t="s">
        <v>20</v>
      </c>
      <c r="B72" s="517"/>
      <c r="C72" s="517"/>
      <c r="D72" s="517"/>
      <c r="E72" s="517"/>
      <c r="F72" s="517"/>
      <c r="G72" s="518"/>
      <c r="H72" s="508" t="s">
        <v>97</v>
      </c>
      <c r="I72" s="508"/>
      <c r="J72" s="508"/>
      <c r="K72" s="508"/>
      <c r="L72" s="508"/>
      <c r="M72" s="508"/>
      <c r="N72" s="508"/>
      <c r="O72" s="508"/>
      <c r="P72" s="508"/>
      <c r="Q72" s="508"/>
      <c r="R72" s="508"/>
      <c r="S72" s="508"/>
      <c r="T72" s="508"/>
      <c r="U72" s="508"/>
      <c r="V72" s="508"/>
      <c r="W72" s="508"/>
      <c r="X72" s="508"/>
      <c r="Y72" s="508"/>
      <c r="Z72" s="508"/>
      <c r="AA72" s="508"/>
      <c r="AB72" s="508"/>
      <c r="AC72" s="508"/>
      <c r="AD72" s="508"/>
      <c r="AE72" s="508"/>
      <c r="AF72" s="508"/>
      <c r="AG72" s="508"/>
      <c r="AH72" s="508"/>
      <c r="AI72" s="508"/>
      <c r="AJ72" s="508"/>
      <c r="AK72" s="508"/>
      <c r="AL72" s="508"/>
      <c r="AM72" s="508"/>
      <c r="AN72" s="508"/>
      <c r="AO72" s="508"/>
      <c r="AP72" s="508"/>
      <c r="AQ72" s="508"/>
      <c r="AR72" s="508"/>
      <c r="AS72" s="508"/>
      <c r="AT72" s="508"/>
      <c r="AU72" s="508"/>
      <c r="AV72" s="508"/>
      <c r="AW72" s="508"/>
      <c r="AX72" s="508"/>
      <c r="AY72" s="508"/>
      <c r="AZ72" s="508"/>
      <c r="BA72" s="508"/>
      <c r="BB72" s="508"/>
      <c r="BC72" s="508"/>
      <c r="BD72" s="509"/>
      <c r="BE72" s="552" t="s">
        <v>164</v>
      </c>
      <c r="BF72" s="552"/>
      <c r="BG72" s="552"/>
      <c r="BH72" s="552"/>
      <c r="BI72" s="553"/>
      <c r="BJ72" s="65"/>
    </row>
    <row r="73" spans="1:91" s="12" customFormat="1" ht="81" customHeight="1" x14ac:dyDescent="0.5">
      <c r="A73" s="516" t="s">
        <v>21</v>
      </c>
      <c r="B73" s="517"/>
      <c r="C73" s="517"/>
      <c r="D73" s="517"/>
      <c r="E73" s="517"/>
      <c r="F73" s="517"/>
      <c r="G73" s="518"/>
      <c r="H73" s="510" t="s">
        <v>146</v>
      </c>
      <c r="I73" s="510"/>
      <c r="J73" s="510"/>
      <c r="K73" s="510"/>
      <c r="L73" s="510"/>
      <c r="M73" s="510"/>
      <c r="N73" s="510"/>
      <c r="O73" s="510"/>
      <c r="P73" s="510"/>
      <c r="Q73" s="510"/>
      <c r="R73" s="510"/>
      <c r="S73" s="510"/>
      <c r="T73" s="510"/>
      <c r="U73" s="510"/>
      <c r="V73" s="510"/>
      <c r="W73" s="510"/>
      <c r="X73" s="510"/>
      <c r="Y73" s="510"/>
      <c r="Z73" s="510"/>
      <c r="AA73" s="510"/>
      <c r="AB73" s="510"/>
      <c r="AC73" s="510"/>
      <c r="AD73" s="510"/>
      <c r="AE73" s="510"/>
      <c r="AF73" s="510"/>
      <c r="AG73" s="510"/>
      <c r="AH73" s="510"/>
      <c r="AI73" s="510"/>
      <c r="AJ73" s="510"/>
      <c r="AK73" s="510"/>
      <c r="AL73" s="510"/>
      <c r="AM73" s="510"/>
      <c r="AN73" s="510"/>
      <c r="AO73" s="510"/>
      <c r="AP73" s="510"/>
      <c r="AQ73" s="510"/>
      <c r="AR73" s="510"/>
      <c r="AS73" s="510"/>
      <c r="AT73" s="510"/>
      <c r="AU73" s="510"/>
      <c r="AV73" s="510"/>
      <c r="AW73" s="510"/>
      <c r="AX73" s="510"/>
      <c r="AY73" s="510"/>
      <c r="AZ73" s="510"/>
      <c r="BA73" s="510"/>
      <c r="BB73" s="510"/>
      <c r="BC73" s="510"/>
      <c r="BD73" s="511"/>
      <c r="BE73" s="552" t="s">
        <v>156</v>
      </c>
      <c r="BF73" s="552"/>
      <c r="BG73" s="552"/>
      <c r="BH73" s="552"/>
      <c r="BI73" s="553"/>
      <c r="BJ73" s="65"/>
    </row>
    <row r="74" spans="1:91" s="12" customFormat="1" ht="81" customHeight="1" x14ac:dyDescent="0.5">
      <c r="A74" s="516" t="s">
        <v>126</v>
      </c>
      <c r="B74" s="517"/>
      <c r="C74" s="517"/>
      <c r="D74" s="517"/>
      <c r="E74" s="517"/>
      <c r="F74" s="517"/>
      <c r="G74" s="518"/>
      <c r="H74" s="510" t="s">
        <v>160</v>
      </c>
      <c r="I74" s="510"/>
      <c r="J74" s="510"/>
      <c r="K74" s="510"/>
      <c r="L74" s="510"/>
      <c r="M74" s="510"/>
      <c r="N74" s="510"/>
      <c r="O74" s="510"/>
      <c r="P74" s="510"/>
      <c r="Q74" s="510"/>
      <c r="R74" s="510"/>
      <c r="S74" s="510"/>
      <c r="T74" s="510"/>
      <c r="U74" s="510"/>
      <c r="V74" s="510"/>
      <c r="W74" s="510"/>
      <c r="X74" s="510"/>
      <c r="Y74" s="510"/>
      <c r="Z74" s="510"/>
      <c r="AA74" s="510"/>
      <c r="AB74" s="510"/>
      <c r="AC74" s="510"/>
      <c r="AD74" s="510"/>
      <c r="AE74" s="510"/>
      <c r="AF74" s="510"/>
      <c r="AG74" s="510"/>
      <c r="AH74" s="510"/>
      <c r="AI74" s="510"/>
      <c r="AJ74" s="510"/>
      <c r="AK74" s="510"/>
      <c r="AL74" s="510"/>
      <c r="AM74" s="510"/>
      <c r="AN74" s="510"/>
      <c r="AO74" s="510"/>
      <c r="AP74" s="510"/>
      <c r="AQ74" s="510"/>
      <c r="AR74" s="510"/>
      <c r="AS74" s="510"/>
      <c r="AT74" s="510"/>
      <c r="AU74" s="510"/>
      <c r="AV74" s="510"/>
      <c r="AW74" s="510"/>
      <c r="AX74" s="510"/>
      <c r="AY74" s="510"/>
      <c r="AZ74" s="510"/>
      <c r="BA74" s="510"/>
      <c r="BB74" s="510"/>
      <c r="BC74" s="510"/>
      <c r="BD74" s="511"/>
      <c r="BE74" s="552" t="s">
        <v>181</v>
      </c>
      <c r="BF74" s="552"/>
      <c r="BG74" s="552"/>
      <c r="BH74" s="552"/>
      <c r="BI74" s="553"/>
      <c r="BJ74" s="65"/>
    </row>
    <row r="75" spans="1:91" s="12" customFormat="1" ht="81" customHeight="1" x14ac:dyDescent="0.5">
      <c r="A75" s="516" t="s">
        <v>128</v>
      </c>
      <c r="B75" s="517"/>
      <c r="C75" s="517"/>
      <c r="D75" s="517"/>
      <c r="E75" s="517"/>
      <c r="F75" s="517"/>
      <c r="G75" s="518"/>
      <c r="H75" s="510" t="s">
        <v>158</v>
      </c>
      <c r="I75" s="510"/>
      <c r="J75" s="510"/>
      <c r="K75" s="510"/>
      <c r="L75" s="510"/>
      <c r="M75" s="510"/>
      <c r="N75" s="510"/>
      <c r="O75" s="510"/>
      <c r="P75" s="510"/>
      <c r="Q75" s="510"/>
      <c r="R75" s="510"/>
      <c r="S75" s="510"/>
      <c r="T75" s="510"/>
      <c r="U75" s="510"/>
      <c r="V75" s="510"/>
      <c r="W75" s="510"/>
      <c r="X75" s="510"/>
      <c r="Y75" s="510"/>
      <c r="Z75" s="510"/>
      <c r="AA75" s="510"/>
      <c r="AB75" s="510"/>
      <c r="AC75" s="510"/>
      <c r="AD75" s="510"/>
      <c r="AE75" s="510"/>
      <c r="AF75" s="510"/>
      <c r="AG75" s="510"/>
      <c r="AH75" s="510"/>
      <c r="AI75" s="510"/>
      <c r="AJ75" s="510"/>
      <c r="AK75" s="510"/>
      <c r="AL75" s="510"/>
      <c r="AM75" s="510"/>
      <c r="AN75" s="510"/>
      <c r="AO75" s="510"/>
      <c r="AP75" s="510"/>
      <c r="AQ75" s="510"/>
      <c r="AR75" s="510"/>
      <c r="AS75" s="510"/>
      <c r="AT75" s="510"/>
      <c r="AU75" s="510"/>
      <c r="AV75" s="510"/>
      <c r="AW75" s="510"/>
      <c r="AX75" s="510"/>
      <c r="AY75" s="510"/>
      <c r="AZ75" s="510"/>
      <c r="BA75" s="510"/>
      <c r="BB75" s="510"/>
      <c r="BC75" s="510"/>
      <c r="BD75" s="511"/>
      <c r="BE75" s="552" t="s">
        <v>165</v>
      </c>
      <c r="BF75" s="552"/>
      <c r="BG75" s="552"/>
      <c r="BH75" s="552"/>
      <c r="BI75" s="553"/>
      <c r="BJ75" s="65"/>
    </row>
    <row r="76" spans="1:91" s="12" customFormat="1" ht="81" customHeight="1" x14ac:dyDescent="0.5">
      <c r="A76" s="516" t="s">
        <v>129</v>
      </c>
      <c r="B76" s="517"/>
      <c r="C76" s="517"/>
      <c r="D76" s="517"/>
      <c r="E76" s="517"/>
      <c r="F76" s="517"/>
      <c r="G76" s="518"/>
      <c r="H76" s="510" t="s">
        <v>127</v>
      </c>
      <c r="I76" s="510"/>
      <c r="J76" s="510"/>
      <c r="K76" s="510"/>
      <c r="L76" s="510"/>
      <c r="M76" s="510"/>
      <c r="N76" s="510"/>
      <c r="O76" s="510"/>
      <c r="P76" s="510"/>
      <c r="Q76" s="510"/>
      <c r="R76" s="510"/>
      <c r="S76" s="510"/>
      <c r="T76" s="510"/>
      <c r="U76" s="510"/>
      <c r="V76" s="510"/>
      <c r="W76" s="510"/>
      <c r="X76" s="510"/>
      <c r="Y76" s="510"/>
      <c r="Z76" s="510"/>
      <c r="AA76" s="510"/>
      <c r="AB76" s="510"/>
      <c r="AC76" s="510"/>
      <c r="AD76" s="510"/>
      <c r="AE76" s="510"/>
      <c r="AF76" s="510"/>
      <c r="AG76" s="510"/>
      <c r="AH76" s="510"/>
      <c r="AI76" s="510"/>
      <c r="AJ76" s="510"/>
      <c r="AK76" s="510"/>
      <c r="AL76" s="510"/>
      <c r="AM76" s="510"/>
      <c r="AN76" s="510"/>
      <c r="AO76" s="510"/>
      <c r="AP76" s="510"/>
      <c r="AQ76" s="510"/>
      <c r="AR76" s="510"/>
      <c r="AS76" s="510"/>
      <c r="AT76" s="510"/>
      <c r="AU76" s="510"/>
      <c r="AV76" s="510"/>
      <c r="AW76" s="510"/>
      <c r="AX76" s="510"/>
      <c r="AY76" s="510"/>
      <c r="AZ76" s="510"/>
      <c r="BA76" s="510"/>
      <c r="BB76" s="510"/>
      <c r="BC76" s="510"/>
      <c r="BD76" s="511"/>
      <c r="BE76" s="552" t="s">
        <v>162</v>
      </c>
      <c r="BF76" s="552"/>
      <c r="BG76" s="552"/>
      <c r="BH76" s="552"/>
      <c r="BI76" s="553"/>
      <c r="BJ76" s="65"/>
    </row>
    <row r="77" spans="1:91" s="397" customFormat="1" ht="81" customHeight="1" x14ac:dyDescent="0.5">
      <c r="A77" s="516" t="s">
        <v>131</v>
      </c>
      <c r="B77" s="517"/>
      <c r="C77" s="517"/>
      <c r="D77" s="517"/>
      <c r="E77" s="517"/>
      <c r="F77" s="517"/>
      <c r="G77" s="518"/>
      <c r="H77" s="512" t="s">
        <v>252</v>
      </c>
      <c r="I77" s="512"/>
      <c r="J77" s="512"/>
      <c r="K77" s="512"/>
      <c r="L77" s="512"/>
      <c r="M77" s="512"/>
      <c r="N77" s="512"/>
      <c r="O77" s="512"/>
      <c r="P77" s="512"/>
      <c r="Q77" s="512"/>
      <c r="R77" s="512"/>
      <c r="S77" s="512"/>
      <c r="T77" s="512"/>
      <c r="U77" s="512"/>
      <c r="V77" s="512"/>
      <c r="W77" s="512"/>
      <c r="X77" s="512"/>
      <c r="Y77" s="512"/>
      <c r="Z77" s="512"/>
      <c r="AA77" s="512"/>
      <c r="AB77" s="512"/>
      <c r="AC77" s="512"/>
      <c r="AD77" s="512"/>
      <c r="AE77" s="512"/>
      <c r="AF77" s="512"/>
      <c r="AG77" s="512"/>
      <c r="AH77" s="512"/>
      <c r="AI77" s="512"/>
      <c r="AJ77" s="512"/>
      <c r="AK77" s="512"/>
      <c r="AL77" s="512"/>
      <c r="AM77" s="512"/>
      <c r="AN77" s="512"/>
      <c r="AO77" s="512"/>
      <c r="AP77" s="512"/>
      <c r="AQ77" s="512"/>
      <c r="AR77" s="512"/>
      <c r="AS77" s="512"/>
      <c r="AT77" s="512"/>
      <c r="AU77" s="512"/>
      <c r="AV77" s="512"/>
      <c r="AW77" s="512"/>
      <c r="AX77" s="512"/>
      <c r="AY77" s="512"/>
      <c r="AZ77" s="512"/>
      <c r="BA77" s="512"/>
      <c r="BB77" s="512"/>
      <c r="BC77" s="512"/>
      <c r="BD77" s="513"/>
      <c r="BE77" s="552" t="s">
        <v>89</v>
      </c>
      <c r="BF77" s="552"/>
      <c r="BG77" s="552"/>
      <c r="BH77" s="552"/>
      <c r="BI77" s="553"/>
      <c r="BJ77" s="396"/>
    </row>
    <row r="78" spans="1:91" s="399" customFormat="1" ht="81" customHeight="1" x14ac:dyDescent="0.5">
      <c r="A78" s="516" t="s">
        <v>93</v>
      </c>
      <c r="B78" s="517"/>
      <c r="C78" s="517"/>
      <c r="D78" s="517"/>
      <c r="E78" s="517"/>
      <c r="F78" s="517"/>
      <c r="G78" s="518"/>
      <c r="H78" s="510" t="s">
        <v>175</v>
      </c>
      <c r="I78" s="510"/>
      <c r="J78" s="510"/>
      <c r="K78" s="510"/>
      <c r="L78" s="510"/>
      <c r="M78" s="510"/>
      <c r="N78" s="510"/>
      <c r="O78" s="510"/>
      <c r="P78" s="510"/>
      <c r="Q78" s="510"/>
      <c r="R78" s="510"/>
      <c r="S78" s="510"/>
      <c r="T78" s="510"/>
      <c r="U78" s="510"/>
      <c r="V78" s="510"/>
      <c r="W78" s="510"/>
      <c r="X78" s="510"/>
      <c r="Y78" s="510"/>
      <c r="Z78" s="510"/>
      <c r="AA78" s="510"/>
      <c r="AB78" s="510"/>
      <c r="AC78" s="510"/>
      <c r="AD78" s="510"/>
      <c r="AE78" s="510"/>
      <c r="AF78" s="510"/>
      <c r="AG78" s="510"/>
      <c r="AH78" s="510"/>
      <c r="AI78" s="510"/>
      <c r="AJ78" s="510"/>
      <c r="AK78" s="510"/>
      <c r="AL78" s="510"/>
      <c r="AM78" s="510"/>
      <c r="AN78" s="510"/>
      <c r="AO78" s="510"/>
      <c r="AP78" s="510"/>
      <c r="AQ78" s="510"/>
      <c r="AR78" s="510"/>
      <c r="AS78" s="510"/>
      <c r="AT78" s="510"/>
      <c r="AU78" s="510"/>
      <c r="AV78" s="510"/>
      <c r="AW78" s="510"/>
      <c r="AX78" s="510"/>
      <c r="AY78" s="510"/>
      <c r="AZ78" s="510"/>
      <c r="BA78" s="510"/>
      <c r="BB78" s="510"/>
      <c r="BC78" s="510"/>
      <c r="BD78" s="511"/>
      <c r="BE78" s="552" t="s">
        <v>167</v>
      </c>
      <c r="BF78" s="552"/>
      <c r="BG78" s="552"/>
      <c r="BH78" s="552"/>
      <c r="BI78" s="553"/>
      <c r="BJ78" s="398"/>
    </row>
    <row r="79" spans="1:91" s="397" customFormat="1" ht="81" customHeight="1" x14ac:dyDescent="0.5">
      <c r="A79" s="516" t="s">
        <v>94</v>
      </c>
      <c r="B79" s="517"/>
      <c r="C79" s="517"/>
      <c r="D79" s="517"/>
      <c r="E79" s="517"/>
      <c r="F79" s="517"/>
      <c r="G79" s="518"/>
      <c r="H79" s="510" t="s">
        <v>130</v>
      </c>
      <c r="I79" s="510"/>
      <c r="J79" s="510"/>
      <c r="K79" s="510"/>
      <c r="L79" s="510"/>
      <c r="M79" s="510"/>
      <c r="N79" s="510"/>
      <c r="O79" s="510"/>
      <c r="P79" s="510"/>
      <c r="Q79" s="510"/>
      <c r="R79" s="510"/>
      <c r="S79" s="510"/>
      <c r="T79" s="510"/>
      <c r="U79" s="510"/>
      <c r="V79" s="510"/>
      <c r="W79" s="510"/>
      <c r="X79" s="510"/>
      <c r="Y79" s="510"/>
      <c r="Z79" s="510"/>
      <c r="AA79" s="510"/>
      <c r="AB79" s="510"/>
      <c r="AC79" s="510"/>
      <c r="AD79" s="510"/>
      <c r="AE79" s="510"/>
      <c r="AF79" s="510"/>
      <c r="AG79" s="510"/>
      <c r="AH79" s="510"/>
      <c r="AI79" s="510"/>
      <c r="AJ79" s="510"/>
      <c r="AK79" s="510"/>
      <c r="AL79" s="510"/>
      <c r="AM79" s="510"/>
      <c r="AN79" s="510"/>
      <c r="AO79" s="510"/>
      <c r="AP79" s="510"/>
      <c r="AQ79" s="510"/>
      <c r="AR79" s="510"/>
      <c r="AS79" s="510"/>
      <c r="AT79" s="510"/>
      <c r="AU79" s="510"/>
      <c r="AV79" s="510"/>
      <c r="AW79" s="510"/>
      <c r="AX79" s="510"/>
      <c r="AY79" s="510"/>
      <c r="AZ79" s="510"/>
      <c r="BA79" s="510"/>
      <c r="BB79" s="510"/>
      <c r="BC79" s="510"/>
      <c r="BD79" s="511"/>
      <c r="BE79" s="552" t="s">
        <v>168</v>
      </c>
      <c r="BF79" s="552"/>
      <c r="BG79" s="552"/>
      <c r="BH79" s="552"/>
      <c r="BI79" s="553"/>
      <c r="BJ79" s="396"/>
    </row>
    <row r="80" spans="1:91" s="397" customFormat="1" ht="81" customHeight="1" x14ac:dyDescent="0.5">
      <c r="A80" s="516" t="s">
        <v>95</v>
      </c>
      <c r="B80" s="517"/>
      <c r="C80" s="517"/>
      <c r="D80" s="517"/>
      <c r="E80" s="517"/>
      <c r="F80" s="517"/>
      <c r="G80" s="518"/>
      <c r="H80" s="510" t="s">
        <v>161</v>
      </c>
      <c r="I80" s="510"/>
      <c r="J80" s="510"/>
      <c r="K80" s="510"/>
      <c r="L80" s="510"/>
      <c r="M80" s="510"/>
      <c r="N80" s="510"/>
      <c r="O80" s="510"/>
      <c r="P80" s="510"/>
      <c r="Q80" s="510"/>
      <c r="R80" s="510"/>
      <c r="S80" s="510"/>
      <c r="T80" s="510"/>
      <c r="U80" s="510"/>
      <c r="V80" s="510"/>
      <c r="W80" s="510"/>
      <c r="X80" s="510"/>
      <c r="Y80" s="510"/>
      <c r="Z80" s="510"/>
      <c r="AA80" s="510"/>
      <c r="AB80" s="510"/>
      <c r="AC80" s="510"/>
      <c r="AD80" s="510"/>
      <c r="AE80" s="510"/>
      <c r="AF80" s="510"/>
      <c r="AG80" s="510"/>
      <c r="AH80" s="510"/>
      <c r="AI80" s="510"/>
      <c r="AJ80" s="510"/>
      <c r="AK80" s="510"/>
      <c r="AL80" s="510"/>
      <c r="AM80" s="510"/>
      <c r="AN80" s="510"/>
      <c r="AO80" s="510"/>
      <c r="AP80" s="510"/>
      <c r="AQ80" s="510"/>
      <c r="AR80" s="510"/>
      <c r="AS80" s="510"/>
      <c r="AT80" s="510"/>
      <c r="AU80" s="510"/>
      <c r="AV80" s="510"/>
      <c r="AW80" s="510"/>
      <c r="AX80" s="510"/>
      <c r="AY80" s="510"/>
      <c r="AZ80" s="510"/>
      <c r="BA80" s="510"/>
      <c r="BB80" s="510"/>
      <c r="BC80" s="510"/>
      <c r="BD80" s="511"/>
      <c r="BE80" s="552" t="s">
        <v>169</v>
      </c>
      <c r="BF80" s="552"/>
      <c r="BG80" s="552"/>
      <c r="BH80" s="552"/>
      <c r="BI80" s="553"/>
      <c r="BJ80" s="396"/>
    </row>
    <row r="81" spans="1:66" s="397" customFormat="1" ht="81" customHeight="1" x14ac:dyDescent="0.5">
      <c r="A81" s="516" t="s">
        <v>132</v>
      </c>
      <c r="B81" s="517"/>
      <c r="C81" s="517"/>
      <c r="D81" s="517"/>
      <c r="E81" s="517"/>
      <c r="F81" s="517"/>
      <c r="G81" s="518"/>
      <c r="H81" s="510" t="s">
        <v>176</v>
      </c>
      <c r="I81" s="510"/>
      <c r="J81" s="510"/>
      <c r="K81" s="510"/>
      <c r="L81" s="510"/>
      <c r="M81" s="510"/>
      <c r="N81" s="510"/>
      <c r="O81" s="510"/>
      <c r="P81" s="510"/>
      <c r="Q81" s="510"/>
      <c r="R81" s="510"/>
      <c r="S81" s="510"/>
      <c r="T81" s="510"/>
      <c r="U81" s="510"/>
      <c r="V81" s="510"/>
      <c r="W81" s="510"/>
      <c r="X81" s="510"/>
      <c r="Y81" s="510"/>
      <c r="Z81" s="510"/>
      <c r="AA81" s="510"/>
      <c r="AB81" s="510"/>
      <c r="AC81" s="510"/>
      <c r="AD81" s="510"/>
      <c r="AE81" s="510"/>
      <c r="AF81" s="510"/>
      <c r="AG81" s="510"/>
      <c r="AH81" s="510"/>
      <c r="AI81" s="510"/>
      <c r="AJ81" s="510"/>
      <c r="AK81" s="510"/>
      <c r="AL81" s="510"/>
      <c r="AM81" s="510"/>
      <c r="AN81" s="510"/>
      <c r="AO81" s="510"/>
      <c r="AP81" s="510"/>
      <c r="AQ81" s="510"/>
      <c r="AR81" s="510"/>
      <c r="AS81" s="510"/>
      <c r="AT81" s="510"/>
      <c r="AU81" s="510"/>
      <c r="AV81" s="510"/>
      <c r="AW81" s="510"/>
      <c r="AX81" s="510"/>
      <c r="AY81" s="510"/>
      <c r="AZ81" s="510"/>
      <c r="BA81" s="510"/>
      <c r="BB81" s="510"/>
      <c r="BC81" s="510"/>
      <c r="BD81" s="511"/>
      <c r="BE81" s="585" t="s">
        <v>177</v>
      </c>
      <c r="BF81" s="585"/>
      <c r="BG81" s="585"/>
      <c r="BH81" s="585"/>
      <c r="BI81" s="586"/>
      <c r="BJ81" s="396"/>
    </row>
    <row r="82" spans="1:66" s="397" customFormat="1" ht="81" customHeight="1" x14ac:dyDescent="0.5">
      <c r="A82" s="516" t="s">
        <v>62</v>
      </c>
      <c r="B82" s="517"/>
      <c r="C82" s="517"/>
      <c r="D82" s="517"/>
      <c r="E82" s="517"/>
      <c r="F82" s="517"/>
      <c r="G82" s="518"/>
      <c r="H82" s="510" t="s">
        <v>178</v>
      </c>
      <c r="I82" s="510"/>
      <c r="J82" s="510"/>
      <c r="K82" s="510"/>
      <c r="L82" s="510"/>
      <c r="M82" s="510"/>
      <c r="N82" s="510"/>
      <c r="O82" s="510"/>
      <c r="P82" s="510"/>
      <c r="Q82" s="510"/>
      <c r="R82" s="510"/>
      <c r="S82" s="510"/>
      <c r="T82" s="510"/>
      <c r="U82" s="510"/>
      <c r="V82" s="510"/>
      <c r="W82" s="510"/>
      <c r="X82" s="510"/>
      <c r="Y82" s="510"/>
      <c r="Z82" s="510"/>
      <c r="AA82" s="510"/>
      <c r="AB82" s="510"/>
      <c r="AC82" s="510"/>
      <c r="AD82" s="510"/>
      <c r="AE82" s="510"/>
      <c r="AF82" s="510"/>
      <c r="AG82" s="510"/>
      <c r="AH82" s="510"/>
      <c r="AI82" s="510"/>
      <c r="AJ82" s="510"/>
      <c r="AK82" s="510"/>
      <c r="AL82" s="510"/>
      <c r="AM82" s="510"/>
      <c r="AN82" s="510"/>
      <c r="AO82" s="510"/>
      <c r="AP82" s="510"/>
      <c r="AQ82" s="510"/>
      <c r="AR82" s="510"/>
      <c r="AS82" s="510"/>
      <c r="AT82" s="510"/>
      <c r="AU82" s="510"/>
      <c r="AV82" s="510"/>
      <c r="AW82" s="510"/>
      <c r="AX82" s="510"/>
      <c r="AY82" s="510"/>
      <c r="AZ82" s="510"/>
      <c r="BA82" s="510"/>
      <c r="BB82" s="510"/>
      <c r="BC82" s="510"/>
      <c r="BD82" s="511"/>
      <c r="BE82" s="585" t="s">
        <v>57</v>
      </c>
      <c r="BF82" s="585"/>
      <c r="BG82" s="585"/>
      <c r="BH82" s="585"/>
      <c r="BI82" s="586"/>
      <c r="BJ82" s="396"/>
    </row>
    <row r="83" spans="1:66" s="397" customFormat="1" ht="81" customHeight="1" x14ac:dyDescent="0.5">
      <c r="A83" s="516" t="s">
        <v>63</v>
      </c>
      <c r="B83" s="517"/>
      <c r="C83" s="517"/>
      <c r="D83" s="517"/>
      <c r="E83" s="517"/>
      <c r="F83" s="517"/>
      <c r="G83" s="518"/>
      <c r="H83" s="514" t="s">
        <v>273</v>
      </c>
      <c r="I83" s="514"/>
      <c r="J83" s="514"/>
      <c r="K83" s="514"/>
      <c r="L83" s="514"/>
      <c r="M83" s="514"/>
      <c r="N83" s="514"/>
      <c r="O83" s="514"/>
      <c r="P83" s="514"/>
      <c r="Q83" s="514"/>
      <c r="R83" s="514"/>
      <c r="S83" s="514"/>
      <c r="T83" s="514"/>
      <c r="U83" s="514"/>
      <c r="V83" s="514"/>
      <c r="W83" s="514"/>
      <c r="X83" s="514"/>
      <c r="Y83" s="514"/>
      <c r="Z83" s="514"/>
      <c r="AA83" s="514"/>
      <c r="AB83" s="514"/>
      <c r="AC83" s="514"/>
      <c r="AD83" s="514"/>
      <c r="AE83" s="514"/>
      <c r="AF83" s="514"/>
      <c r="AG83" s="514"/>
      <c r="AH83" s="514"/>
      <c r="AI83" s="514"/>
      <c r="AJ83" s="514"/>
      <c r="AK83" s="514"/>
      <c r="AL83" s="514"/>
      <c r="AM83" s="514"/>
      <c r="AN83" s="514"/>
      <c r="AO83" s="514"/>
      <c r="AP83" s="514"/>
      <c r="AQ83" s="514"/>
      <c r="AR83" s="514"/>
      <c r="AS83" s="514"/>
      <c r="AT83" s="514"/>
      <c r="AU83" s="514"/>
      <c r="AV83" s="514"/>
      <c r="AW83" s="514"/>
      <c r="AX83" s="514"/>
      <c r="AY83" s="514"/>
      <c r="AZ83" s="514"/>
      <c r="BA83" s="514"/>
      <c r="BB83" s="514"/>
      <c r="BC83" s="514"/>
      <c r="BD83" s="515"/>
      <c r="BE83" s="552" t="s">
        <v>100</v>
      </c>
      <c r="BF83" s="552"/>
      <c r="BG83" s="552"/>
      <c r="BH83" s="552"/>
      <c r="BI83" s="553"/>
      <c r="BJ83" s="396"/>
    </row>
    <row r="84" spans="1:66" s="397" customFormat="1" ht="81" customHeight="1" x14ac:dyDescent="0.5">
      <c r="A84" s="516" t="s">
        <v>64</v>
      </c>
      <c r="B84" s="517"/>
      <c r="C84" s="517"/>
      <c r="D84" s="517"/>
      <c r="E84" s="517"/>
      <c r="F84" s="517"/>
      <c r="G84" s="518"/>
      <c r="H84" s="514" t="s">
        <v>171</v>
      </c>
      <c r="I84" s="514"/>
      <c r="J84" s="514"/>
      <c r="K84" s="514"/>
      <c r="L84" s="514"/>
      <c r="M84" s="514"/>
      <c r="N84" s="514"/>
      <c r="O84" s="514"/>
      <c r="P84" s="514"/>
      <c r="Q84" s="514"/>
      <c r="R84" s="514"/>
      <c r="S84" s="514"/>
      <c r="T84" s="514"/>
      <c r="U84" s="514"/>
      <c r="V84" s="514"/>
      <c r="W84" s="514"/>
      <c r="X84" s="514"/>
      <c r="Y84" s="514"/>
      <c r="Z84" s="514"/>
      <c r="AA84" s="514"/>
      <c r="AB84" s="514"/>
      <c r="AC84" s="514"/>
      <c r="AD84" s="514"/>
      <c r="AE84" s="514"/>
      <c r="AF84" s="514"/>
      <c r="AG84" s="514"/>
      <c r="AH84" s="514"/>
      <c r="AI84" s="514"/>
      <c r="AJ84" s="514"/>
      <c r="AK84" s="514"/>
      <c r="AL84" s="514"/>
      <c r="AM84" s="514"/>
      <c r="AN84" s="514"/>
      <c r="AO84" s="514"/>
      <c r="AP84" s="514"/>
      <c r="AQ84" s="514"/>
      <c r="AR84" s="514"/>
      <c r="AS84" s="514"/>
      <c r="AT84" s="514"/>
      <c r="AU84" s="514"/>
      <c r="AV84" s="514"/>
      <c r="AW84" s="514"/>
      <c r="AX84" s="514"/>
      <c r="AY84" s="514"/>
      <c r="AZ84" s="514"/>
      <c r="BA84" s="514"/>
      <c r="BB84" s="514"/>
      <c r="BC84" s="514"/>
      <c r="BD84" s="515"/>
      <c r="BE84" s="552" t="s">
        <v>101</v>
      </c>
      <c r="BF84" s="552"/>
      <c r="BG84" s="552"/>
      <c r="BH84" s="552"/>
      <c r="BI84" s="553"/>
      <c r="BJ84" s="396"/>
    </row>
    <row r="85" spans="1:66" s="399" customFormat="1" ht="81" customHeight="1" x14ac:dyDescent="0.5">
      <c r="A85" s="516" t="s">
        <v>133</v>
      </c>
      <c r="B85" s="517"/>
      <c r="C85" s="517"/>
      <c r="D85" s="517"/>
      <c r="E85" s="517"/>
      <c r="F85" s="517"/>
      <c r="G85" s="518"/>
      <c r="H85" s="514" t="s">
        <v>172</v>
      </c>
      <c r="I85" s="514"/>
      <c r="J85" s="514"/>
      <c r="K85" s="514"/>
      <c r="L85" s="514"/>
      <c r="M85" s="514"/>
      <c r="N85" s="514"/>
      <c r="O85" s="514"/>
      <c r="P85" s="514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4"/>
      <c r="AO85" s="514"/>
      <c r="AP85" s="514"/>
      <c r="AQ85" s="514"/>
      <c r="AR85" s="514"/>
      <c r="AS85" s="514"/>
      <c r="AT85" s="514"/>
      <c r="AU85" s="514"/>
      <c r="AV85" s="514"/>
      <c r="AW85" s="514"/>
      <c r="AX85" s="514"/>
      <c r="AY85" s="514"/>
      <c r="AZ85" s="514"/>
      <c r="BA85" s="514"/>
      <c r="BB85" s="514"/>
      <c r="BC85" s="514"/>
      <c r="BD85" s="515"/>
      <c r="BE85" s="552" t="s">
        <v>102</v>
      </c>
      <c r="BF85" s="552"/>
      <c r="BG85" s="552"/>
      <c r="BH85" s="552"/>
      <c r="BI85" s="553"/>
      <c r="BJ85" s="398"/>
    </row>
    <row r="86" spans="1:66" s="397" customFormat="1" ht="81" customHeight="1" x14ac:dyDescent="0.5">
      <c r="A86" s="516" t="s">
        <v>134</v>
      </c>
      <c r="B86" s="517"/>
      <c r="C86" s="517"/>
      <c r="D86" s="517"/>
      <c r="E86" s="517"/>
      <c r="F86" s="517"/>
      <c r="G86" s="518"/>
      <c r="H86" s="514" t="s">
        <v>179</v>
      </c>
      <c r="I86" s="514"/>
      <c r="J86" s="514"/>
      <c r="K86" s="514"/>
      <c r="L86" s="514"/>
      <c r="M86" s="514"/>
      <c r="N86" s="514"/>
      <c r="O86" s="514"/>
      <c r="P86" s="514"/>
      <c r="Q86" s="514"/>
      <c r="R86" s="514"/>
      <c r="S86" s="514"/>
      <c r="T86" s="514"/>
      <c r="U86" s="514"/>
      <c r="V86" s="514"/>
      <c r="W86" s="514"/>
      <c r="X86" s="514"/>
      <c r="Y86" s="514"/>
      <c r="Z86" s="514"/>
      <c r="AA86" s="514"/>
      <c r="AB86" s="514"/>
      <c r="AC86" s="514"/>
      <c r="AD86" s="514"/>
      <c r="AE86" s="514"/>
      <c r="AF86" s="514"/>
      <c r="AG86" s="514"/>
      <c r="AH86" s="514"/>
      <c r="AI86" s="514"/>
      <c r="AJ86" s="514"/>
      <c r="AK86" s="514"/>
      <c r="AL86" s="514"/>
      <c r="AM86" s="514"/>
      <c r="AN86" s="514"/>
      <c r="AO86" s="514"/>
      <c r="AP86" s="514"/>
      <c r="AQ86" s="514"/>
      <c r="AR86" s="514"/>
      <c r="AS86" s="514"/>
      <c r="AT86" s="514"/>
      <c r="AU86" s="514"/>
      <c r="AV86" s="514"/>
      <c r="AW86" s="514"/>
      <c r="AX86" s="514"/>
      <c r="AY86" s="514"/>
      <c r="AZ86" s="514"/>
      <c r="BA86" s="514"/>
      <c r="BB86" s="514"/>
      <c r="BC86" s="514"/>
      <c r="BD86" s="515"/>
      <c r="BE86" s="552" t="s">
        <v>120</v>
      </c>
      <c r="BF86" s="552"/>
      <c r="BG86" s="552"/>
      <c r="BH86" s="552"/>
      <c r="BI86" s="553"/>
      <c r="BJ86" s="396"/>
    </row>
    <row r="87" spans="1:66" s="397" customFormat="1" ht="81" customHeight="1" x14ac:dyDescent="0.5">
      <c r="A87" s="516" t="s">
        <v>135</v>
      </c>
      <c r="B87" s="517"/>
      <c r="C87" s="517"/>
      <c r="D87" s="517"/>
      <c r="E87" s="517"/>
      <c r="F87" s="517"/>
      <c r="G87" s="518"/>
      <c r="H87" s="514" t="s">
        <v>173</v>
      </c>
      <c r="I87" s="514"/>
      <c r="J87" s="514"/>
      <c r="K87" s="514"/>
      <c r="L87" s="514"/>
      <c r="M87" s="514"/>
      <c r="N87" s="514"/>
      <c r="O87" s="514"/>
      <c r="P87" s="514"/>
      <c r="Q87" s="514"/>
      <c r="R87" s="514"/>
      <c r="S87" s="514"/>
      <c r="T87" s="514"/>
      <c r="U87" s="514"/>
      <c r="V87" s="514"/>
      <c r="W87" s="514"/>
      <c r="X87" s="514"/>
      <c r="Y87" s="514"/>
      <c r="Z87" s="514"/>
      <c r="AA87" s="514"/>
      <c r="AB87" s="514"/>
      <c r="AC87" s="514"/>
      <c r="AD87" s="514"/>
      <c r="AE87" s="514"/>
      <c r="AF87" s="514"/>
      <c r="AG87" s="514"/>
      <c r="AH87" s="514"/>
      <c r="AI87" s="514"/>
      <c r="AJ87" s="514"/>
      <c r="AK87" s="514"/>
      <c r="AL87" s="514"/>
      <c r="AM87" s="514"/>
      <c r="AN87" s="514"/>
      <c r="AO87" s="514"/>
      <c r="AP87" s="514"/>
      <c r="AQ87" s="514"/>
      <c r="AR87" s="514"/>
      <c r="AS87" s="514"/>
      <c r="AT87" s="514"/>
      <c r="AU87" s="514"/>
      <c r="AV87" s="514"/>
      <c r="AW87" s="514"/>
      <c r="AX87" s="514"/>
      <c r="AY87" s="514"/>
      <c r="AZ87" s="514"/>
      <c r="BA87" s="514"/>
      <c r="BB87" s="514"/>
      <c r="BC87" s="514"/>
      <c r="BD87" s="515"/>
      <c r="BE87" s="552" t="s">
        <v>121</v>
      </c>
      <c r="BF87" s="552"/>
      <c r="BG87" s="552"/>
      <c r="BH87" s="552"/>
      <c r="BI87" s="553"/>
      <c r="BJ87" s="396"/>
    </row>
    <row r="88" spans="1:66" s="401" customFormat="1" ht="81" customHeight="1" x14ac:dyDescent="0.5">
      <c r="A88" s="516" t="s">
        <v>136</v>
      </c>
      <c r="B88" s="517"/>
      <c r="C88" s="517"/>
      <c r="D88" s="517"/>
      <c r="E88" s="517"/>
      <c r="F88" s="517"/>
      <c r="G88" s="518"/>
      <c r="H88" s="514" t="s">
        <v>138</v>
      </c>
      <c r="I88" s="514"/>
      <c r="J88" s="514"/>
      <c r="K88" s="514"/>
      <c r="L88" s="514"/>
      <c r="M88" s="514"/>
      <c r="N88" s="514"/>
      <c r="O88" s="514"/>
      <c r="P88" s="514"/>
      <c r="Q88" s="514"/>
      <c r="R88" s="514"/>
      <c r="S88" s="514"/>
      <c r="T88" s="514"/>
      <c r="U88" s="514"/>
      <c r="V88" s="514"/>
      <c r="W88" s="514"/>
      <c r="X88" s="514"/>
      <c r="Y88" s="514"/>
      <c r="Z88" s="514"/>
      <c r="AA88" s="514"/>
      <c r="AB88" s="514"/>
      <c r="AC88" s="514"/>
      <c r="AD88" s="514"/>
      <c r="AE88" s="514"/>
      <c r="AF88" s="514"/>
      <c r="AG88" s="514"/>
      <c r="AH88" s="514"/>
      <c r="AI88" s="514"/>
      <c r="AJ88" s="514"/>
      <c r="AK88" s="514"/>
      <c r="AL88" s="514"/>
      <c r="AM88" s="514"/>
      <c r="AN88" s="514"/>
      <c r="AO88" s="514"/>
      <c r="AP88" s="514"/>
      <c r="AQ88" s="514"/>
      <c r="AR88" s="514"/>
      <c r="AS88" s="514"/>
      <c r="AT88" s="514"/>
      <c r="AU88" s="514"/>
      <c r="AV88" s="514"/>
      <c r="AW88" s="514"/>
      <c r="AX88" s="514"/>
      <c r="AY88" s="514"/>
      <c r="AZ88" s="514"/>
      <c r="BA88" s="514"/>
      <c r="BB88" s="514"/>
      <c r="BC88" s="514"/>
      <c r="BD88" s="515"/>
      <c r="BE88" s="587" t="s">
        <v>122</v>
      </c>
      <c r="BF88" s="587"/>
      <c r="BG88" s="587"/>
      <c r="BH88" s="587"/>
      <c r="BI88" s="588"/>
      <c r="BJ88" s="400"/>
    </row>
    <row r="89" spans="1:66" s="12" customFormat="1" ht="81" customHeight="1" x14ac:dyDescent="0.5">
      <c r="A89" s="516" t="s">
        <v>137</v>
      </c>
      <c r="B89" s="517"/>
      <c r="C89" s="517"/>
      <c r="D89" s="517"/>
      <c r="E89" s="517"/>
      <c r="F89" s="517"/>
      <c r="G89" s="518"/>
      <c r="H89" s="514" t="s">
        <v>180</v>
      </c>
      <c r="I89" s="514"/>
      <c r="J89" s="514"/>
      <c r="K89" s="514"/>
      <c r="L89" s="514"/>
      <c r="M89" s="514"/>
      <c r="N89" s="514"/>
      <c r="O89" s="514"/>
      <c r="P89" s="514"/>
      <c r="Q89" s="514"/>
      <c r="R89" s="514"/>
      <c r="S89" s="514"/>
      <c r="T89" s="514"/>
      <c r="U89" s="514"/>
      <c r="V89" s="514"/>
      <c r="W89" s="514"/>
      <c r="X89" s="514"/>
      <c r="Y89" s="514"/>
      <c r="Z89" s="514"/>
      <c r="AA89" s="514"/>
      <c r="AB89" s="514"/>
      <c r="AC89" s="514"/>
      <c r="AD89" s="514"/>
      <c r="AE89" s="514"/>
      <c r="AF89" s="514"/>
      <c r="AG89" s="514"/>
      <c r="AH89" s="514"/>
      <c r="AI89" s="514"/>
      <c r="AJ89" s="514"/>
      <c r="AK89" s="514"/>
      <c r="AL89" s="514"/>
      <c r="AM89" s="514"/>
      <c r="AN89" s="514"/>
      <c r="AO89" s="514"/>
      <c r="AP89" s="514"/>
      <c r="AQ89" s="514"/>
      <c r="AR89" s="514"/>
      <c r="AS89" s="514"/>
      <c r="AT89" s="514"/>
      <c r="AU89" s="514"/>
      <c r="AV89" s="514"/>
      <c r="AW89" s="514"/>
      <c r="AX89" s="514"/>
      <c r="AY89" s="514"/>
      <c r="AZ89" s="514"/>
      <c r="BA89" s="514"/>
      <c r="BB89" s="514"/>
      <c r="BC89" s="514"/>
      <c r="BD89" s="515"/>
      <c r="BE89" s="587" t="s">
        <v>125</v>
      </c>
      <c r="BF89" s="587"/>
      <c r="BG89" s="587"/>
      <c r="BH89" s="587"/>
      <c r="BI89" s="588"/>
      <c r="BJ89" s="65"/>
    </row>
    <row r="90" spans="1:66" s="12" customFormat="1" ht="90" customHeight="1" thickBot="1" x14ac:dyDescent="0.55000000000000004">
      <c r="A90" s="502" t="s">
        <v>140</v>
      </c>
      <c r="B90" s="503"/>
      <c r="C90" s="503"/>
      <c r="D90" s="503"/>
      <c r="E90" s="503"/>
      <c r="F90" s="503"/>
      <c r="G90" s="504"/>
      <c r="H90" s="591" t="s">
        <v>174</v>
      </c>
      <c r="I90" s="591"/>
      <c r="J90" s="591"/>
      <c r="K90" s="591"/>
      <c r="L90" s="591"/>
      <c r="M90" s="591"/>
      <c r="N90" s="591"/>
      <c r="O90" s="591"/>
      <c r="P90" s="591"/>
      <c r="Q90" s="591"/>
      <c r="R90" s="591"/>
      <c r="S90" s="591"/>
      <c r="T90" s="591"/>
      <c r="U90" s="591"/>
      <c r="V90" s="591"/>
      <c r="W90" s="591"/>
      <c r="X90" s="591"/>
      <c r="Y90" s="591"/>
      <c r="Z90" s="591"/>
      <c r="AA90" s="591"/>
      <c r="AB90" s="591"/>
      <c r="AC90" s="591"/>
      <c r="AD90" s="591"/>
      <c r="AE90" s="591"/>
      <c r="AF90" s="591"/>
      <c r="AG90" s="591"/>
      <c r="AH90" s="591"/>
      <c r="AI90" s="591"/>
      <c r="AJ90" s="591"/>
      <c r="AK90" s="591"/>
      <c r="AL90" s="591"/>
      <c r="AM90" s="591"/>
      <c r="AN90" s="591"/>
      <c r="AO90" s="591"/>
      <c r="AP90" s="591"/>
      <c r="AQ90" s="591"/>
      <c r="AR90" s="591"/>
      <c r="AS90" s="591"/>
      <c r="AT90" s="591"/>
      <c r="AU90" s="591"/>
      <c r="AV90" s="591"/>
      <c r="AW90" s="591"/>
      <c r="AX90" s="591"/>
      <c r="AY90" s="591"/>
      <c r="AZ90" s="591"/>
      <c r="BA90" s="591"/>
      <c r="BB90" s="591"/>
      <c r="BC90" s="591"/>
      <c r="BD90" s="592"/>
      <c r="BE90" s="589" t="s">
        <v>154</v>
      </c>
      <c r="BF90" s="589"/>
      <c r="BG90" s="589"/>
      <c r="BH90" s="589"/>
      <c r="BI90" s="590"/>
      <c r="BJ90" s="65"/>
    </row>
    <row r="91" spans="1:66" s="2" customFormat="1" ht="90" customHeight="1" thickTop="1" x14ac:dyDescent="0.35">
      <c r="A91" s="58"/>
      <c r="B91" s="58"/>
      <c r="C91" s="58"/>
      <c r="D91" s="58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60"/>
      <c r="BG91" s="60"/>
      <c r="BH91" s="60"/>
      <c r="BI91" s="60"/>
      <c r="BJ91" s="61"/>
      <c r="BK91" s="61"/>
      <c r="BL91" s="61"/>
      <c r="BM91" s="61"/>
      <c r="BN91" s="61"/>
    </row>
    <row r="92" spans="1:66" s="2" customFormat="1" ht="51" customHeight="1" x14ac:dyDescent="0.35">
      <c r="A92" s="58"/>
      <c r="B92" s="58"/>
      <c r="C92" s="584" t="s">
        <v>279</v>
      </c>
      <c r="D92" s="584"/>
      <c r="E92" s="584"/>
      <c r="F92" s="584"/>
      <c r="G92" s="584"/>
      <c r="H92" s="584"/>
      <c r="I92" s="584"/>
      <c r="J92" s="584"/>
      <c r="K92" s="584"/>
      <c r="L92" s="584"/>
      <c r="M92" s="584"/>
      <c r="N92" s="584"/>
      <c r="O92" s="584"/>
      <c r="P92" s="584"/>
      <c r="Q92" s="584"/>
      <c r="R92" s="584"/>
      <c r="S92" s="584"/>
      <c r="T92" s="584"/>
      <c r="U92" s="584"/>
      <c r="V92" s="584"/>
      <c r="W92" s="584"/>
      <c r="X92" s="584"/>
      <c r="Y92" s="584"/>
      <c r="Z92" s="584"/>
      <c r="AA92" s="584"/>
      <c r="AB92" s="584"/>
      <c r="AC92" s="584"/>
      <c r="AD92" s="584"/>
      <c r="AE92" s="584"/>
      <c r="AF92" s="584"/>
      <c r="AG92" s="584"/>
      <c r="AH92" s="584"/>
      <c r="AI92" s="584"/>
      <c r="AJ92" s="584"/>
      <c r="AK92" s="584"/>
      <c r="AL92" s="584"/>
      <c r="AM92" s="584"/>
      <c r="AN92" s="584"/>
      <c r="AO92" s="584"/>
      <c r="AP92" s="584"/>
      <c r="AQ92" s="584"/>
      <c r="AR92" s="584"/>
      <c r="AS92" s="584"/>
      <c r="AT92" s="584"/>
      <c r="AU92" s="584"/>
      <c r="AV92" s="584"/>
      <c r="AW92" s="584"/>
      <c r="AX92" s="584"/>
      <c r="AY92" s="584"/>
      <c r="AZ92" s="584"/>
      <c r="BA92" s="584"/>
      <c r="BB92" s="584"/>
      <c r="BC92" s="584"/>
      <c r="BD92" s="584"/>
      <c r="BE92" s="584"/>
      <c r="BF92" s="584"/>
      <c r="BG92" s="584"/>
      <c r="BH92" s="212"/>
      <c r="BI92" s="212"/>
      <c r="BJ92" s="212"/>
      <c r="BK92" s="61"/>
      <c r="BL92" s="61"/>
      <c r="BM92" s="61"/>
      <c r="BN92" s="61"/>
    </row>
    <row r="93" spans="1:66" s="2" customFormat="1" ht="69" customHeight="1" x14ac:dyDescent="0.35">
      <c r="A93" s="58"/>
      <c r="B93" s="58"/>
      <c r="C93" s="584"/>
      <c r="D93" s="584"/>
      <c r="E93" s="584"/>
      <c r="F93" s="584"/>
      <c r="G93" s="584"/>
      <c r="H93" s="584"/>
      <c r="I93" s="584"/>
      <c r="J93" s="584"/>
      <c r="K93" s="584"/>
      <c r="L93" s="584"/>
      <c r="M93" s="584"/>
      <c r="N93" s="584"/>
      <c r="O93" s="584"/>
      <c r="P93" s="584"/>
      <c r="Q93" s="584"/>
      <c r="R93" s="584"/>
      <c r="S93" s="584"/>
      <c r="T93" s="584"/>
      <c r="U93" s="584"/>
      <c r="V93" s="584"/>
      <c r="W93" s="584"/>
      <c r="X93" s="584"/>
      <c r="Y93" s="584"/>
      <c r="Z93" s="584"/>
      <c r="AA93" s="584"/>
      <c r="AB93" s="584"/>
      <c r="AC93" s="584"/>
      <c r="AD93" s="584"/>
      <c r="AE93" s="584"/>
      <c r="AF93" s="584"/>
      <c r="AG93" s="584"/>
      <c r="AH93" s="584"/>
      <c r="AI93" s="584"/>
      <c r="AJ93" s="584"/>
      <c r="AK93" s="584"/>
      <c r="AL93" s="584"/>
      <c r="AM93" s="584"/>
      <c r="AN93" s="584"/>
      <c r="AO93" s="584"/>
      <c r="AP93" s="584"/>
      <c r="AQ93" s="584"/>
      <c r="AR93" s="584"/>
      <c r="AS93" s="584"/>
      <c r="AT93" s="584"/>
      <c r="AU93" s="584"/>
      <c r="AV93" s="584"/>
      <c r="AW93" s="584"/>
      <c r="AX93" s="584"/>
      <c r="AY93" s="584"/>
      <c r="AZ93" s="584"/>
      <c r="BA93" s="584"/>
      <c r="BB93" s="584"/>
      <c r="BC93" s="584"/>
      <c r="BD93" s="584"/>
      <c r="BE93" s="584"/>
      <c r="BF93" s="584"/>
      <c r="BG93" s="584"/>
      <c r="BH93" s="212"/>
      <c r="BI93" s="212"/>
      <c r="BJ93" s="212"/>
      <c r="BK93" s="61"/>
      <c r="BL93" s="61"/>
      <c r="BM93" s="61"/>
      <c r="BN93" s="61"/>
    </row>
    <row r="94" spans="1:66" s="2" customFormat="1" ht="16.350000000000001" customHeight="1" x14ac:dyDescent="0.55000000000000004">
      <c r="A94" s="61"/>
      <c r="B94" s="63"/>
      <c r="C94" s="209"/>
      <c r="D94" s="209"/>
      <c r="E94" s="209"/>
      <c r="F94" s="209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210"/>
      <c r="AB94" s="210"/>
      <c r="AC94" s="210"/>
      <c r="AD94" s="210"/>
      <c r="AE94" s="210"/>
      <c r="AF94" s="210"/>
      <c r="AG94" s="210"/>
      <c r="AH94" s="210"/>
      <c r="AI94" s="210"/>
      <c r="AJ94" s="210"/>
      <c r="AK94" s="210"/>
      <c r="AL94" s="210"/>
      <c r="AM94" s="210"/>
      <c r="AN94" s="210"/>
      <c r="AO94" s="210"/>
      <c r="AP94" s="210"/>
      <c r="AQ94" s="210"/>
      <c r="AR94" s="210"/>
      <c r="AS94" s="210"/>
      <c r="AT94" s="210"/>
      <c r="AU94" s="210"/>
      <c r="AV94" s="210"/>
      <c r="AW94" s="210"/>
      <c r="AX94" s="210"/>
      <c r="AY94" s="210"/>
      <c r="AZ94" s="210"/>
      <c r="BA94" s="210"/>
      <c r="BB94" s="210"/>
      <c r="BC94" s="210"/>
      <c r="BD94" s="210"/>
      <c r="BE94" s="210"/>
      <c r="BF94" s="210"/>
      <c r="BG94" s="210"/>
      <c r="BH94" s="210"/>
      <c r="BI94" s="210"/>
      <c r="BJ94" s="210"/>
      <c r="BK94" s="61"/>
      <c r="BL94" s="61"/>
      <c r="BM94" s="61"/>
      <c r="BN94" s="61"/>
    </row>
    <row r="95" spans="1:66" s="87" customFormat="1" ht="95.1" customHeight="1" x14ac:dyDescent="0.5">
      <c r="A95" s="65"/>
      <c r="B95" s="233" t="s">
        <v>237</v>
      </c>
      <c r="C95" s="584" t="s">
        <v>147</v>
      </c>
      <c r="D95" s="584"/>
      <c r="E95" s="584"/>
      <c r="F95" s="584"/>
      <c r="G95" s="584"/>
      <c r="H95" s="584"/>
      <c r="I95" s="584"/>
      <c r="J95" s="584"/>
      <c r="K95" s="584"/>
      <c r="L95" s="584"/>
      <c r="M95" s="584"/>
      <c r="N95" s="584"/>
      <c r="O95" s="584"/>
      <c r="P95" s="584"/>
      <c r="Q95" s="584"/>
      <c r="R95" s="584"/>
      <c r="S95" s="584"/>
      <c r="T95" s="584"/>
      <c r="U95" s="584"/>
      <c r="V95" s="584"/>
      <c r="W95" s="584"/>
      <c r="X95" s="584"/>
      <c r="Y95" s="584"/>
      <c r="Z95" s="584"/>
      <c r="AA95" s="584"/>
      <c r="AB95" s="584"/>
      <c r="AC95" s="584"/>
      <c r="AD95" s="584"/>
      <c r="AE95" s="584"/>
      <c r="AF95" s="584"/>
      <c r="AG95" s="584"/>
      <c r="AH95" s="584"/>
      <c r="AI95" s="584"/>
      <c r="AJ95" s="584"/>
      <c r="AK95" s="584"/>
      <c r="AL95" s="584"/>
      <c r="AM95" s="584"/>
      <c r="AN95" s="584"/>
      <c r="AO95" s="584"/>
      <c r="AP95" s="584"/>
      <c r="AQ95" s="584"/>
      <c r="AR95" s="584"/>
      <c r="AS95" s="584"/>
      <c r="AT95" s="584"/>
      <c r="AU95" s="584"/>
      <c r="AV95" s="584"/>
      <c r="AW95" s="584"/>
      <c r="AX95" s="584"/>
      <c r="AY95" s="584"/>
      <c r="AZ95" s="584"/>
      <c r="BA95" s="584"/>
      <c r="BB95" s="584"/>
      <c r="BC95" s="584"/>
      <c r="BD95" s="584"/>
      <c r="BE95" s="584"/>
      <c r="BF95" s="584"/>
      <c r="BG95" s="584"/>
      <c r="BH95" s="584"/>
      <c r="BI95" s="584"/>
      <c r="BJ95" s="211"/>
      <c r="BK95" s="66"/>
      <c r="BL95" s="66"/>
      <c r="BM95" s="66"/>
      <c r="BN95" s="66"/>
    </row>
    <row r="96" spans="1:66" s="12" customFormat="1" ht="69" customHeight="1" x14ac:dyDescent="0.5">
      <c r="A96" s="65"/>
      <c r="B96" s="234" t="s">
        <v>148</v>
      </c>
      <c r="C96" s="211" t="s">
        <v>149</v>
      </c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  <c r="P96" s="211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5"/>
      <c r="BK96" s="65"/>
      <c r="BL96" s="65"/>
      <c r="BM96" s="65"/>
      <c r="BN96" s="65"/>
    </row>
    <row r="97" spans="1:71" s="2" customFormat="1" ht="29.45" customHeight="1" x14ac:dyDescent="0.35">
      <c r="B97" s="61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1"/>
      <c r="BL97" s="61"/>
      <c r="BM97" s="61"/>
      <c r="BN97" s="61"/>
      <c r="BO97" s="61"/>
    </row>
    <row r="98" spans="1:71" s="324" customFormat="1" ht="54" customHeight="1" x14ac:dyDescent="0.65">
      <c r="B98" s="75"/>
      <c r="C98" s="75" t="s">
        <v>191</v>
      </c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3"/>
      <c r="AG98" s="74"/>
      <c r="AH98" s="74"/>
      <c r="AI98" s="74"/>
      <c r="AJ98" s="74"/>
      <c r="AK98" s="74"/>
      <c r="AL98" s="74"/>
      <c r="AM98" s="73"/>
      <c r="AN98" s="75"/>
      <c r="AO98" s="75"/>
      <c r="AP98" s="75"/>
      <c r="AQ98" s="75"/>
      <c r="AR98" s="75"/>
      <c r="AS98" s="72"/>
      <c r="AT98" s="75" t="s">
        <v>192</v>
      </c>
      <c r="AU98" s="72"/>
      <c r="AV98" s="77"/>
      <c r="AW98" s="77"/>
      <c r="AX98" s="77"/>
      <c r="AY98" s="77"/>
      <c r="AZ98" s="72"/>
      <c r="BA98" s="72"/>
      <c r="BB98" s="323"/>
      <c r="BC98" s="323"/>
      <c r="BD98" s="323"/>
      <c r="BE98" s="323"/>
      <c r="BF98" s="323"/>
      <c r="BG98" s="323"/>
      <c r="BH98" s="323"/>
      <c r="BI98" s="75"/>
      <c r="BJ98" s="75"/>
      <c r="BK98" s="75"/>
      <c r="BL98" s="75"/>
      <c r="BM98" s="75"/>
      <c r="BN98" s="75"/>
      <c r="BO98" s="75"/>
      <c r="BP98" s="75"/>
      <c r="BQ98" s="75"/>
      <c r="BR98" s="75"/>
      <c r="BS98" s="75"/>
    </row>
    <row r="99" spans="1:71" s="324" customFormat="1" ht="25.35" customHeight="1" x14ac:dyDescent="0.65">
      <c r="B99" s="75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5"/>
      <c r="AG99" s="72"/>
      <c r="AH99" s="72"/>
      <c r="AI99" s="72"/>
      <c r="AJ99" s="72"/>
      <c r="AK99" s="72"/>
      <c r="AL99" s="72"/>
      <c r="AM99" s="75"/>
      <c r="AN99" s="75"/>
      <c r="AO99" s="75"/>
      <c r="AP99" s="75"/>
      <c r="AQ99" s="75"/>
      <c r="AR99" s="75"/>
      <c r="AS99" s="72"/>
      <c r="AT99" s="75"/>
      <c r="AU99" s="72"/>
      <c r="AV99" s="77"/>
      <c r="AW99" s="77"/>
      <c r="AX99" s="77"/>
      <c r="AY99" s="77"/>
      <c r="AZ99" s="72"/>
      <c r="BA99" s="72"/>
      <c r="BB99" s="18"/>
      <c r="BC99" s="18"/>
      <c r="BD99" s="18"/>
      <c r="BE99" s="323"/>
      <c r="BF99" s="323"/>
      <c r="BG99" s="323"/>
      <c r="BH99" s="323"/>
      <c r="BI99" s="75"/>
      <c r="BJ99" s="75"/>
      <c r="BK99" s="75"/>
      <c r="BL99" s="75"/>
      <c r="BM99" s="75"/>
      <c r="BN99" s="75"/>
      <c r="BO99" s="75"/>
      <c r="BP99" s="75"/>
      <c r="BQ99" s="75"/>
      <c r="BR99" s="75"/>
      <c r="BS99" s="75"/>
    </row>
    <row r="100" spans="1:71" s="324" customFormat="1" ht="54" customHeight="1" x14ac:dyDescent="0.65">
      <c r="B100" s="75"/>
      <c r="C100" s="74"/>
      <c r="D100" s="74"/>
      <c r="E100" s="74"/>
      <c r="F100" s="74"/>
      <c r="G100" s="79" t="s">
        <v>65</v>
      </c>
      <c r="H100" s="80"/>
      <c r="I100" s="75"/>
      <c r="J100" s="75"/>
      <c r="K100" s="81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18"/>
      <c r="BC100" s="18"/>
      <c r="BD100" s="18"/>
      <c r="BE100" s="323"/>
      <c r="BF100" s="323"/>
      <c r="BG100" s="323"/>
      <c r="BH100" s="323"/>
      <c r="BI100" s="75"/>
      <c r="BJ100" s="75"/>
      <c r="BK100" s="75"/>
      <c r="BL100" s="75"/>
      <c r="BM100" s="75"/>
      <c r="BN100" s="75"/>
      <c r="BO100" s="75"/>
      <c r="BP100" s="75"/>
      <c r="BQ100" s="75"/>
      <c r="BR100" s="75"/>
      <c r="BS100" s="75"/>
    </row>
    <row r="101" spans="1:71" s="324" customFormat="1" ht="54" customHeight="1" x14ac:dyDescent="0.65"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18"/>
      <c r="BC101" s="18"/>
      <c r="BD101" s="18"/>
      <c r="BE101" s="323"/>
      <c r="BF101" s="323"/>
      <c r="BG101" s="323"/>
      <c r="BH101" s="323"/>
      <c r="BI101" s="75"/>
      <c r="BJ101" s="75"/>
      <c r="BK101" s="75"/>
      <c r="BL101" s="75"/>
      <c r="BM101" s="75"/>
      <c r="BN101" s="75"/>
      <c r="BO101" s="75"/>
      <c r="BP101" s="75"/>
      <c r="BQ101" s="75"/>
      <c r="BR101" s="75"/>
      <c r="BS101" s="75"/>
    </row>
    <row r="102" spans="1:71" s="324" customFormat="1" ht="85.7" customHeight="1" x14ac:dyDescent="0.65">
      <c r="B102" s="75"/>
      <c r="C102" s="583" t="s">
        <v>253</v>
      </c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83"/>
      <c r="P102" s="583"/>
      <c r="Q102" s="583"/>
      <c r="R102" s="583"/>
      <c r="S102" s="583"/>
      <c r="T102" s="583"/>
      <c r="U102" s="583"/>
      <c r="V102" s="583"/>
      <c r="W102" s="72"/>
      <c r="X102" s="72"/>
      <c r="Y102" s="72"/>
      <c r="Z102" s="72"/>
      <c r="AA102" s="72"/>
      <c r="AB102" s="72"/>
      <c r="AC102" s="72"/>
      <c r="AD102" s="72"/>
      <c r="AE102" s="72"/>
      <c r="AF102" s="74"/>
      <c r="AG102" s="74"/>
      <c r="AH102" s="74"/>
      <c r="AI102" s="74"/>
      <c r="AJ102" s="74"/>
      <c r="AK102" s="74"/>
      <c r="AL102" s="73"/>
      <c r="AM102" s="73"/>
      <c r="AN102" s="75"/>
      <c r="AO102" s="75"/>
      <c r="AP102" s="75"/>
      <c r="AQ102" s="75"/>
      <c r="AR102" s="72"/>
      <c r="AS102" s="75"/>
      <c r="AT102" s="75" t="s">
        <v>254</v>
      </c>
      <c r="AU102" s="77"/>
      <c r="AV102" s="77"/>
      <c r="AW102" s="77"/>
      <c r="AX102" s="77"/>
      <c r="AY102" s="72"/>
      <c r="AZ102" s="72"/>
      <c r="BA102" s="72"/>
      <c r="BB102" s="244"/>
      <c r="BC102" s="18"/>
      <c r="BD102" s="18"/>
      <c r="BE102" s="323"/>
      <c r="BF102" s="323"/>
      <c r="BG102" s="323"/>
      <c r="BH102" s="323"/>
      <c r="BI102" s="75"/>
      <c r="BJ102" s="75"/>
      <c r="BK102" s="75"/>
      <c r="BL102" s="75"/>
      <c r="BM102" s="75"/>
      <c r="BN102" s="75"/>
      <c r="BO102" s="75"/>
      <c r="BP102" s="75"/>
      <c r="BQ102" s="75"/>
      <c r="BR102" s="75"/>
      <c r="BS102" s="75"/>
    </row>
    <row r="103" spans="1:71" s="324" customFormat="1" ht="27" customHeight="1" x14ac:dyDescent="0.65">
      <c r="B103" s="75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325"/>
      <c r="BC103" s="18"/>
      <c r="BD103" s="18"/>
      <c r="BE103" s="323"/>
      <c r="BF103" s="323"/>
      <c r="BG103" s="323"/>
      <c r="BH103" s="323"/>
      <c r="BI103" s="75"/>
      <c r="BJ103" s="75"/>
      <c r="BK103" s="75"/>
      <c r="BL103" s="75"/>
      <c r="BM103" s="75"/>
      <c r="BN103" s="75"/>
      <c r="BO103" s="75"/>
      <c r="BP103" s="75"/>
      <c r="BQ103" s="75"/>
      <c r="BR103" s="75"/>
      <c r="BS103" s="75"/>
    </row>
    <row r="104" spans="1:71" s="324" customFormat="1" ht="54" customHeight="1" x14ac:dyDescent="0.65">
      <c r="B104" s="75"/>
      <c r="C104" s="74"/>
      <c r="D104" s="74"/>
      <c r="E104" s="74"/>
      <c r="F104" s="74"/>
      <c r="G104" s="79" t="s">
        <v>65</v>
      </c>
      <c r="H104" s="80"/>
      <c r="I104" s="75"/>
      <c r="J104" s="75"/>
      <c r="K104" s="81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72"/>
      <c r="AF104" s="72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18"/>
      <c r="BC104" s="18"/>
      <c r="BD104" s="18"/>
      <c r="BE104" s="323"/>
      <c r="BF104" s="323"/>
      <c r="BG104" s="323"/>
      <c r="BH104" s="323"/>
      <c r="BI104" s="75"/>
      <c r="BJ104" s="75"/>
      <c r="BK104" s="75"/>
      <c r="BL104" s="75"/>
      <c r="BM104" s="75"/>
      <c r="BN104" s="75"/>
      <c r="BO104" s="75"/>
      <c r="BP104" s="75"/>
      <c r="BQ104" s="75"/>
      <c r="BR104" s="75"/>
      <c r="BS104" s="75"/>
    </row>
    <row r="105" spans="1:71" s="324" customFormat="1" ht="54" customHeight="1" x14ac:dyDescent="0.65"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18"/>
      <c r="BC105" s="18"/>
      <c r="BD105" s="18"/>
      <c r="BE105" s="323"/>
      <c r="BF105" s="323"/>
      <c r="BG105" s="323"/>
      <c r="BH105" s="323"/>
      <c r="BI105" s="75"/>
      <c r="BJ105" s="75"/>
      <c r="BK105" s="75"/>
      <c r="BL105" s="75"/>
      <c r="BM105" s="75"/>
      <c r="BN105" s="75"/>
      <c r="BO105" s="75"/>
      <c r="BP105" s="75"/>
      <c r="BQ105" s="75"/>
      <c r="BR105" s="75"/>
      <c r="BS105" s="75"/>
    </row>
    <row r="106" spans="1:71" s="324" customFormat="1" ht="109.7" customHeight="1" x14ac:dyDescent="0.65">
      <c r="B106" s="75"/>
      <c r="C106" s="554" t="s">
        <v>255</v>
      </c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4"/>
      <c r="P106" s="554"/>
      <c r="Q106" s="554"/>
      <c r="R106" s="554"/>
      <c r="S106" s="554"/>
      <c r="T106" s="554"/>
      <c r="U106" s="554"/>
      <c r="V106" s="554"/>
      <c r="W106" s="554"/>
      <c r="X106" s="554"/>
      <c r="Y106" s="554"/>
      <c r="Z106" s="411"/>
      <c r="AA106" s="411"/>
      <c r="AB106" s="411"/>
      <c r="AC106" s="72"/>
      <c r="AD106" s="72"/>
      <c r="AE106" s="72"/>
      <c r="AF106" s="73"/>
      <c r="AG106" s="74"/>
      <c r="AH106" s="74"/>
      <c r="AI106" s="74"/>
      <c r="AJ106" s="74"/>
      <c r="AK106" s="74"/>
      <c r="AL106" s="74"/>
      <c r="AM106" s="73"/>
      <c r="AN106" s="75"/>
      <c r="AO106" s="75"/>
      <c r="AP106" s="75"/>
      <c r="AQ106" s="75"/>
      <c r="AR106" s="75"/>
      <c r="AS106" s="72"/>
      <c r="AT106" s="75" t="s">
        <v>256</v>
      </c>
      <c r="AU106" s="77"/>
      <c r="AV106" s="77"/>
      <c r="AW106" s="77"/>
      <c r="AX106" s="77"/>
      <c r="AY106" s="72"/>
      <c r="AZ106" s="72"/>
      <c r="BA106" s="72"/>
      <c r="BB106" s="18"/>
      <c r="BC106" s="18"/>
      <c r="BD106" s="18"/>
      <c r="BE106" s="323"/>
      <c r="BF106" s="323"/>
      <c r="BG106" s="323"/>
      <c r="BH106" s="323"/>
      <c r="BI106" s="75"/>
      <c r="BJ106" s="75"/>
      <c r="BK106" s="75"/>
      <c r="BL106" s="75"/>
      <c r="BM106" s="75"/>
      <c r="BN106" s="75"/>
      <c r="BO106" s="75"/>
      <c r="BP106" s="75"/>
      <c r="BQ106" s="75"/>
      <c r="BR106" s="75"/>
      <c r="BS106" s="75"/>
    </row>
    <row r="107" spans="1:71" s="324" customFormat="1" ht="28.35" customHeight="1" x14ac:dyDescent="0.65">
      <c r="B107" s="75"/>
      <c r="C107" s="72"/>
      <c r="D107" s="84"/>
      <c r="E107" s="84"/>
      <c r="F107" s="84"/>
      <c r="G107" s="84"/>
      <c r="H107" s="84"/>
      <c r="I107" s="84"/>
      <c r="J107" s="84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5"/>
      <c r="AG107" s="72"/>
      <c r="AH107" s="72"/>
      <c r="AI107" s="72"/>
      <c r="AJ107" s="72"/>
      <c r="AK107" s="72"/>
      <c r="AL107" s="72"/>
      <c r="AM107" s="75"/>
      <c r="AN107" s="75"/>
      <c r="AO107" s="75"/>
      <c r="AP107" s="75"/>
      <c r="AQ107" s="75"/>
      <c r="AR107" s="75"/>
      <c r="AS107" s="72"/>
      <c r="AT107" s="72"/>
      <c r="AU107" s="77"/>
      <c r="AV107" s="77"/>
      <c r="AW107" s="77"/>
      <c r="AX107" s="77"/>
      <c r="AY107" s="72"/>
      <c r="AZ107" s="72"/>
      <c r="BA107" s="72"/>
      <c r="BB107" s="244"/>
      <c r="BC107" s="18"/>
      <c r="BD107" s="18"/>
      <c r="BE107" s="323"/>
      <c r="BF107" s="323"/>
      <c r="BG107" s="323"/>
      <c r="BH107" s="323"/>
      <c r="BI107" s="75"/>
      <c r="BJ107" s="75"/>
      <c r="BK107" s="75"/>
      <c r="BL107" s="75"/>
      <c r="BM107" s="75"/>
      <c r="BN107" s="75"/>
      <c r="BO107" s="75"/>
      <c r="BP107" s="75"/>
      <c r="BQ107" s="75"/>
      <c r="BR107" s="75"/>
      <c r="BS107" s="75"/>
    </row>
    <row r="108" spans="1:71" s="324" customFormat="1" ht="54" customHeight="1" x14ac:dyDescent="0.65">
      <c r="B108" s="75"/>
      <c r="C108" s="74"/>
      <c r="D108" s="74"/>
      <c r="E108" s="74"/>
      <c r="F108" s="74"/>
      <c r="G108" s="79" t="s">
        <v>65</v>
      </c>
      <c r="H108" s="80"/>
      <c r="I108" s="75"/>
      <c r="J108" s="75"/>
      <c r="K108" s="81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325"/>
      <c r="BC108" s="18"/>
      <c r="BD108" s="244"/>
      <c r="BE108" s="323"/>
      <c r="BF108" s="323"/>
      <c r="BG108" s="323"/>
      <c r="BH108" s="323"/>
      <c r="BI108" s="75"/>
      <c r="BJ108" s="75"/>
      <c r="BK108" s="75"/>
      <c r="BL108" s="75"/>
      <c r="BM108" s="75"/>
      <c r="BN108" s="75"/>
      <c r="BO108" s="75"/>
      <c r="BP108" s="75"/>
      <c r="BQ108" s="75"/>
      <c r="BR108" s="75"/>
      <c r="BS108" s="75"/>
    </row>
    <row r="109" spans="1:71" s="324" customFormat="1" ht="54" customHeight="1" x14ac:dyDescent="0.65"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325"/>
      <c r="BB109" s="18"/>
      <c r="BC109" s="325"/>
      <c r="BD109" s="323"/>
      <c r="BE109" s="323"/>
      <c r="BF109" s="323"/>
      <c r="BG109" s="323"/>
      <c r="BH109" s="75"/>
      <c r="BI109" s="75"/>
      <c r="BJ109" s="75"/>
      <c r="BK109" s="75"/>
      <c r="BL109" s="75"/>
      <c r="BM109" s="75"/>
      <c r="BN109" s="75"/>
      <c r="BO109" s="75"/>
      <c r="BP109" s="75"/>
      <c r="BQ109" s="75"/>
      <c r="BR109" s="75"/>
    </row>
    <row r="110" spans="1:71" s="324" customFormat="1" ht="54" customHeight="1" x14ac:dyDescent="0.65">
      <c r="B110" s="75"/>
      <c r="C110" s="86" t="s">
        <v>195</v>
      </c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244"/>
      <c r="AY110" s="18"/>
      <c r="AZ110" s="18"/>
      <c r="BA110" s="323"/>
      <c r="BB110" s="323"/>
      <c r="BC110" s="323"/>
      <c r="BD110" s="323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</row>
    <row r="111" spans="1:71" s="324" customFormat="1" ht="54" customHeight="1" x14ac:dyDescent="0.65">
      <c r="B111" s="75"/>
      <c r="C111" s="86" t="s">
        <v>292</v>
      </c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325"/>
      <c r="AY111" s="18"/>
      <c r="AZ111" s="244"/>
      <c r="BA111" s="323"/>
      <c r="BB111" s="323"/>
      <c r="BC111" s="323"/>
      <c r="BD111" s="323"/>
      <c r="BE111" s="75"/>
      <c r="BF111" s="75"/>
      <c r="BG111" s="75"/>
      <c r="BH111" s="75"/>
      <c r="BI111" s="75"/>
      <c r="BJ111" s="75"/>
      <c r="BK111" s="75"/>
      <c r="BL111" s="75"/>
      <c r="BM111" s="75"/>
      <c r="BN111" s="75"/>
      <c r="BO111" s="75"/>
    </row>
    <row r="112" spans="1:71" s="9" customFormat="1" ht="41.25" customHeight="1" x14ac:dyDescent="0.4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83"/>
      <c r="AX112" s="83"/>
      <c r="AY112" s="83"/>
      <c r="AZ112" s="83"/>
      <c r="BA112" s="83"/>
      <c r="BB112" s="83"/>
      <c r="BC112" s="83"/>
      <c r="BD112" s="62"/>
      <c r="BE112" s="62"/>
      <c r="BF112" s="62"/>
      <c r="BG112" s="62"/>
      <c r="BH112" s="62"/>
      <c r="BI112" s="62"/>
      <c r="BJ112" s="62"/>
      <c r="BK112" s="57"/>
      <c r="BL112" s="57"/>
      <c r="BM112" s="57"/>
      <c r="BN112" s="57"/>
    </row>
    <row r="113" spans="1:71" s="9" customFormat="1" ht="33" x14ac:dyDescent="0.45">
      <c r="A113" s="5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2"/>
      <c r="X113" s="62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70"/>
      <c r="BA113" s="70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</row>
    <row r="114" spans="1:71" s="9" customFormat="1" ht="35.25" customHeight="1" x14ac:dyDescent="0.45">
      <c r="A114" s="57"/>
      <c r="B114" s="68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2"/>
      <c r="X114" s="62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70"/>
      <c r="BA114" s="70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</row>
    <row r="115" spans="1:71" s="9" customFormat="1" ht="37.5" customHeight="1" x14ac:dyDescent="0.45">
      <c r="A115" s="57"/>
      <c r="B115" s="68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2"/>
      <c r="X115" s="62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69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</row>
    <row r="116" spans="1:71" ht="33" x14ac:dyDescent="0.45">
      <c r="B116" s="68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21"/>
      <c r="X116" s="21"/>
      <c r="BO116" s="4"/>
      <c r="BP116" s="4"/>
      <c r="BQ116" s="4"/>
      <c r="BR116" s="4"/>
      <c r="BS116" s="4"/>
    </row>
    <row r="117" spans="1:71" x14ac:dyDescent="0.35">
      <c r="BO117" s="4"/>
      <c r="BP117" s="4"/>
      <c r="BQ117" s="4"/>
      <c r="BR117" s="4"/>
      <c r="BS117" s="4"/>
    </row>
    <row r="118" spans="1:71" x14ac:dyDescent="0.35">
      <c r="BO118" s="4"/>
      <c r="BP118" s="4"/>
      <c r="BQ118" s="4"/>
      <c r="BR118" s="4"/>
      <c r="BS118" s="4"/>
    </row>
    <row r="119" spans="1:71" x14ac:dyDescent="0.35">
      <c r="BO119" s="4"/>
      <c r="BP119" s="4"/>
      <c r="BQ119" s="4"/>
      <c r="BR119" s="4"/>
      <c r="BS119" s="4"/>
    </row>
    <row r="120" spans="1:71" x14ac:dyDescent="0.35">
      <c r="BO120" s="4"/>
      <c r="BP120" s="4"/>
      <c r="BQ120" s="4"/>
      <c r="BR120" s="4"/>
      <c r="BS120" s="4"/>
    </row>
    <row r="121" spans="1:71" x14ac:dyDescent="0.35">
      <c r="BO121" s="4"/>
      <c r="BP121" s="4"/>
      <c r="BQ121" s="4"/>
      <c r="BR121" s="4"/>
      <c r="BS121" s="4"/>
    </row>
  </sheetData>
  <mergeCells count="550">
    <mergeCell ref="A47:B47"/>
    <mergeCell ref="AT37:AU37"/>
    <mergeCell ref="AL33:AM33"/>
    <mergeCell ref="AN33:AO33"/>
    <mergeCell ref="AP40:AQ40"/>
    <mergeCell ref="AR40:AS40"/>
    <mergeCell ref="BB39:BC39"/>
    <mergeCell ref="BB40:BC40"/>
    <mergeCell ref="AL35:AM35"/>
    <mergeCell ref="AV56:AW56"/>
    <mergeCell ref="A64:M64"/>
    <mergeCell ref="N64:R64"/>
    <mergeCell ref="AH34:AI34"/>
    <mergeCell ref="AJ34:AK34"/>
    <mergeCell ref="AL34:AM34"/>
    <mergeCell ref="AL42:AM42"/>
    <mergeCell ref="AJ41:AK41"/>
    <mergeCell ref="AL37:AM37"/>
    <mergeCell ref="AJ38:AK38"/>
    <mergeCell ref="A54:B54"/>
    <mergeCell ref="A51:B51"/>
    <mergeCell ref="A50:B50"/>
    <mergeCell ref="A46:B46"/>
    <mergeCell ref="AR34:AS34"/>
    <mergeCell ref="AJ40:AK40"/>
    <mergeCell ref="AL40:AM40"/>
    <mergeCell ref="AT33:AU33"/>
    <mergeCell ref="AT40:AU40"/>
    <mergeCell ref="AT34:AU34"/>
    <mergeCell ref="AV32:AW32"/>
    <mergeCell ref="AV33:AW33"/>
    <mergeCell ref="AT32:AU32"/>
    <mergeCell ref="AN35:AO35"/>
    <mergeCell ref="AN36:AO36"/>
    <mergeCell ref="AN37:AO37"/>
    <mergeCell ref="AN40:AO40"/>
    <mergeCell ref="AR39:AS39"/>
    <mergeCell ref="AR36:AS36"/>
    <mergeCell ref="AR37:AS37"/>
    <mergeCell ref="AT36:AU36"/>
    <mergeCell ref="AP32:AQ32"/>
    <mergeCell ref="AR32:AS32"/>
    <mergeCell ref="AV34:AW34"/>
    <mergeCell ref="AV36:AW36"/>
    <mergeCell ref="AZ28:BA28"/>
    <mergeCell ref="AV35:AW35"/>
    <mergeCell ref="AV30:AW30"/>
    <mergeCell ref="AT39:AU39"/>
    <mergeCell ref="BD34:BE34"/>
    <mergeCell ref="BB34:BC34"/>
    <mergeCell ref="AZ40:BA40"/>
    <mergeCell ref="AR35:AS35"/>
    <mergeCell ref="AP35:AQ35"/>
    <mergeCell ref="BD35:BE35"/>
    <mergeCell ref="BB35:BC35"/>
    <mergeCell ref="BD37:BE37"/>
    <mergeCell ref="BB37:BC37"/>
    <mergeCell ref="AZ38:BA38"/>
    <mergeCell ref="AZ36:BA36"/>
    <mergeCell ref="AZ37:BA37"/>
    <mergeCell ref="AP38:AQ38"/>
    <mergeCell ref="AP36:AQ36"/>
    <mergeCell ref="AP39:AQ39"/>
    <mergeCell ref="AP37:AQ37"/>
    <mergeCell ref="BB36:BC36"/>
    <mergeCell ref="BD36:BE36"/>
    <mergeCell ref="AV40:AW40"/>
    <mergeCell ref="AV39:AW39"/>
    <mergeCell ref="AX29:AY29"/>
    <mergeCell ref="AX35:AY35"/>
    <mergeCell ref="AZ35:BA35"/>
    <mergeCell ref="AZ33:BA33"/>
    <mergeCell ref="BD29:BE29"/>
    <mergeCell ref="BD31:BE31"/>
    <mergeCell ref="BD33:BE33"/>
    <mergeCell ref="BB33:BC33"/>
    <mergeCell ref="BB29:BC29"/>
    <mergeCell ref="BB31:BC31"/>
    <mergeCell ref="AZ34:BA34"/>
    <mergeCell ref="AX32:AY32"/>
    <mergeCell ref="AX33:AY33"/>
    <mergeCell ref="AX36:AY36"/>
    <mergeCell ref="AX34:AY34"/>
    <mergeCell ref="AV37:AW37"/>
    <mergeCell ref="AX37:AY37"/>
    <mergeCell ref="AX39:AY39"/>
    <mergeCell ref="AT44:AU44"/>
    <mergeCell ref="AZ49:BA49"/>
    <mergeCell ref="BB47:BC47"/>
    <mergeCell ref="AZ46:BA46"/>
    <mergeCell ref="AX49:AY49"/>
    <mergeCell ref="AT49:AU49"/>
    <mergeCell ref="AT46:AU46"/>
    <mergeCell ref="AT47:AU47"/>
    <mergeCell ref="AT48:AU48"/>
    <mergeCell ref="AZ42:BA42"/>
    <mergeCell ref="AT42:AU42"/>
    <mergeCell ref="AX40:AY40"/>
    <mergeCell ref="AX38:AY38"/>
    <mergeCell ref="AZ39:BA39"/>
    <mergeCell ref="AV38:AW38"/>
    <mergeCell ref="BB41:BC41"/>
    <mergeCell ref="AT35:AU35"/>
    <mergeCell ref="AT38:AU38"/>
    <mergeCell ref="AT41:AU41"/>
    <mergeCell ref="BD48:BE48"/>
    <mergeCell ref="AZ47:BA47"/>
    <mergeCell ref="BD49:BE49"/>
    <mergeCell ref="AX48:AY48"/>
    <mergeCell ref="BD46:BE46"/>
    <mergeCell ref="BB48:BC48"/>
    <mergeCell ref="BB49:BC49"/>
    <mergeCell ref="AV49:AW49"/>
    <mergeCell ref="BD47:BE47"/>
    <mergeCell ref="BB46:BC46"/>
    <mergeCell ref="AX47:AY47"/>
    <mergeCell ref="AV47:AW47"/>
    <mergeCell ref="AV48:AW48"/>
    <mergeCell ref="AZ48:BA48"/>
    <mergeCell ref="A48:B48"/>
    <mergeCell ref="A49:B49"/>
    <mergeCell ref="AR47:AS47"/>
    <mergeCell ref="C55:AC55"/>
    <mergeCell ref="AH49:AI49"/>
    <mergeCell ref="BF56:BI61"/>
    <mergeCell ref="A57:AG57"/>
    <mergeCell ref="A58:AG58"/>
    <mergeCell ref="A59:AG59"/>
    <mergeCell ref="A60:AG60"/>
    <mergeCell ref="A61:AG61"/>
    <mergeCell ref="AH56:AI56"/>
    <mergeCell ref="AJ56:AK56"/>
    <mergeCell ref="AX56:AY56"/>
    <mergeCell ref="AH57:AI57"/>
    <mergeCell ref="AH58:AI58"/>
    <mergeCell ref="AH59:AI59"/>
    <mergeCell ref="AH60:AI60"/>
    <mergeCell ref="AH61:AI61"/>
    <mergeCell ref="AJ57:AK57"/>
    <mergeCell ref="AJ58:AK58"/>
    <mergeCell ref="AJ59:AK59"/>
    <mergeCell ref="AJ60:AK60"/>
    <mergeCell ref="AT60:AY60"/>
    <mergeCell ref="AT61:AY61"/>
    <mergeCell ref="AZ60:BE60"/>
    <mergeCell ref="AD50:AE50"/>
    <mergeCell ref="AF50:AG50"/>
    <mergeCell ref="A53:B53"/>
    <mergeCell ref="AF53:AG53"/>
    <mergeCell ref="A52:B52"/>
    <mergeCell ref="AD52:AE52"/>
    <mergeCell ref="AF52:AG52"/>
    <mergeCell ref="AR60:AS60"/>
    <mergeCell ref="A55:B55"/>
    <mergeCell ref="AZ58:BE58"/>
    <mergeCell ref="AZ61:BE61"/>
    <mergeCell ref="AZ59:BE59"/>
    <mergeCell ref="AT56:AU56"/>
    <mergeCell ref="AZ56:BA56"/>
    <mergeCell ref="BD56:BE56"/>
    <mergeCell ref="BB56:BC56"/>
    <mergeCell ref="AT59:AY59"/>
    <mergeCell ref="AF54:AG54"/>
    <mergeCell ref="AL56:AM56"/>
    <mergeCell ref="AN56:AO56"/>
    <mergeCell ref="AP56:AQ56"/>
    <mergeCell ref="AU58:AY58"/>
    <mergeCell ref="AD49:AE49"/>
    <mergeCell ref="AF49:AG49"/>
    <mergeCell ref="AJ61:AK61"/>
    <mergeCell ref="AL57:AM57"/>
    <mergeCell ref="AL58:AM58"/>
    <mergeCell ref="AR57:AS57"/>
    <mergeCell ref="AR58:AS58"/>
    <mergeCell ref="AR59:AS59"/>
    <mergeCell ref="AJ49:AK49"/>
    <mergeCell ref="AL49:AM49"/>
    <mergeCell ref="AN49:AO49"/>
    <mergeCell ref="AP49:AQ49"/>
    <mergeCell ref="AR49:AS49"/>
    <mergeCell ref="AR56:AS56"/>
    <mergeCell ref="A56:AG56"/>
    <mergeCell ref="C49:AC49"/>
    <mergeCell ref="C50:AC50"/>
    <mergeCell ref="C51:AC51"/>
    <mergeCell ref="C52:AC52"/>
    <mergeCell ref="C53:AC53"/>
    <mergeCell ref="C54:AC54"/>
    <mergeCell ref="A45:B45"/>
    <mergeCell ref="AH45:AI45"/>
    <mergeCell ref="AJ45:AK45"/>
    <mergeCell ref="AL45:AM45"/>
    <mergeCell ref="AN45:AO45"/>
    <mergeCell ref="AX43:AY43"/>
    <mergeCell ref="AV43:AW43"/>
    <mergeCell ref="AN41:AO41"/>
    <mergeCell ref="AN42:AO42"/>
    <mergeCell ref="AR41:AS41"/>
    <mergeCell ref="A44:B44"/>
    <mergeCell ref="A43:B43"/>
    <mergeCell ref="AL41:AM41"/>
    <mergeCell ref="A42:B42"/>
    <mergeCell ref="A41:B41"/>
    <mergeCell ref="C42:AC42"/>
    <mergeCell ref="C43:AC43"/>
    <mergeCell ref="C44:AC44"/>
    <mergeCell ref="C45:AC45"/>
    <mergeCell ref="AX42:AY42"/>
    <mergeCell ref="AX41:AY41"/>
    <mergeCell ref="AP45:AQ45"/>
    <mergeCell ref="AR45:AS45"/>
    <mergeCell ref="AV41:AW41"/>
    <mergeCell ref="AN47:AO47"/>
    <mergeCell ref="AP48:AQ48"/>
    <mergeCell ref="AR48:AS48"/>
    <mergeCell ref="AL48:AM48"/>
    <mergeCell ref="AN48:AO48"/>
    <mergeCell ref="AH48:AI48"/>
    <mergeCell ref="AP47:AQ47"/>
    <mergeCell ref="AV42:AW42"/>
    <mergeCell ref="AV44:AW44"/>
    <mergeCell ref="AP43:AQ43"/>
    <mergeCell ref="AN43:AO43"/>
    <mergeCell ref="AR46:AS46"/>
    <mergeCell ref="AH46:AI46"/>
    <mergeCell ref="AJ46:AK46"/>
    <mergeCell ref="AL46:AM46"/>
    <mergeCell ref="AN46:AO46"/>
    <mergeCell ref="AH44:AI44"/>
    <mergeCell ref="AJ44:AK44"/>
    <mergeCell ref="AL44:AM44"/>
    <mergeCell ref="AN44:AO44"/>
    <mergeCell ref="AV45:AW45"/>
    <mergeCell ref="AV46:AW46"/>
    <mergeCell ref="AP46:AQ46"/>
    <mergeCell ref="AT45:AU45"/>
    <mergeCell ref="BI13:BI16"/>
    <mergeCell ref="A24:BN24"/>
    <mergeCell ref="A25:B29"/>
    <mergeCell ref="AD25:AE29"/>
    <mergeCell ref="AF25:AG29"/>
    <mergeCell ref="AH25:AS25"/>
    <mergeCell ref="BC13:BC16"/>
    <mergeCell ref="AN27:AO29"/>
    <mergeCell ref="BG13:BG16"/>
    <mergeCell ref="BH13:BH16"/>
    <mergeCell ref="X13:Z13"/>
    <mergeCell ref="AB13:AE13"/>
    <mergeCell ref="AK13:AN13"/>
    <mergeCell ref="AO13:AR13"/>
    <mergeCell ref="AR27:AS29"/>
    <mergeCell ref="A13:A16"/>
    <mergeCell ref="B13:E13"/>
    <mergeCell ref="BF13:BF16"/>
    <mergeCell ref="AS13:AT13"/>
    <mergeCell ref="G13:I13"/>
    <mergeCell ref="AG13:AI13"/>
    <mergeCell ref="AS18:AT18"/>
    <mergeCell ref="BB28:BE28"/>
    <mergeCell ref="AP27:AQ29"/>
    <mergeCell ref="BD13:BD16"/>
    <mergeCell ref="BE13:BE16"/>
    <mergeCell ref="C33:AC33"/>
    <mergeCell ref="AH32:AI32"/>
    <mergeCell ref="AJ32:AK32"/>
    <mergeCell ref="AL32:AM32"/>
    <mergeCell ref="AN32:AO32"/>
    <mergeCell ref="AH31:AI31"/>
    <mergeCell ref="AJ31:AK31"/>
    <mergeCell ref="AL31:AM31"/>
    <mergeCell ref="AN31:AO31"/>
    <mergeCell ref="AR31:AS31"/>
    <mergeCell ref="AJ30:AK30"/>
    <mergeCell ref="AL30:AM30"/>
    <mergeCell ref="AN30:AO30"/>
    <mergeCell ref="AD33:AE33"/>
    <mergeCell ref="AH33:AI33"/>
    <mergeCell ref="AJ33:AK33"/>
    <mergeCell ref="K13:N13"/>
    <mergeCell ref="T13:V13"/>
    <mergeCell ref="AS14:AT14"/>
    <mergeCell ref="AS15:AT15"/>
    <mergeCell ref="AS16:AT16"/>
    <mergeCell ref="BD32:BE32"/>
    <mergeCell ref="C25:AC29"/>
    <mergeCell ref="C30:AC30"/>
    <mergeCell ref="C31:AC31"/>
    <mergeCell ref="C32:AC32"/>
    <mergeCell ref="AT29:AU29"/>
    <mergeCell ref="AT30:AU30"/>
    <mergeCell ref="AT31:AU31"/>
    <mergeCell ref="AT26:BE26"/>
    <mergeCell ref="AT27:AY27"/>
    <mergeCell ref="BB30:BC30"/>
    <mergeCell ref="BD30:BE30"/>
    <mergeCell ref="AZ31:BA31"/>
    <mergeCell ref="AZ32:BA32"/>
    <mergeCell ref="AD32:AE32"/>
    <mergeCell ref="AV29:AW29"/>
    <mergeCell ref="BB32:BC32"/>
    <mergeCell ref="AZ29:BA29"/>
    <mergeCell ref="AX31:AY31"/>
    <mergeCell ref="AX30:AY30"/>
    <mergeCell ref="AZ30:BA30"/>
    <mergeCell ref="AV31:AW31"/>
    <mergeCell ref="AT25:BE25"/>
    <mergeCell ref="AT28:AU28"/>
    <mergeCell ref="AV28:AY28"/>
    <mergeCell ref="O13:R13"/>
    <mergeCell ref="AP33:AQ33"/>
    <mergeCell ref="AR33:AS33"/>
    <mergeCell ref="C95:BI95"/>
    <mergeCell ref="A31:B31"/>
    <mergeCell ref="A32:B32"/>
    <mergeCell ref="A33:B33"/>
    <mergeCell ref="A34:B34"/>
    <mergeCell ref="AN34:AO34"/>
    <mergeCell ref="AP34:AQ34"/>
    <mergeCell ref="A30:B30"/>
    <mergeCell ref="AJ26:AK29"/>
    <mergeCell ref="AL26:AS26"/>
    <mergeCell ref="AL27:AM29"/>
    <mergeCell ref="AH26:AI29"/>
    <mergeCell ref="AP30:AQ30"/>
    <mergeCell ref="AR30:AS30"/>
    <mergeCell ref="AP31:AQ31"/>
    <mergeCell ref="A35:B35"/>
    <mergeCell ref="AZ27:BE27"/>
    <mergeCell ref="AH30:AI30"/>
    <mergeCell ref="AF32:AG32"/>
    <mergeCell ref="AF33:AG33"/>
    <mergeCell ref="AF40:AG40"/>
    <mergeCell ref="AR44:AS44"/>
    <mergeCell ref="AR43:AS43"/>
    <mergeCell ref="AR42:AS42"/>
    <mergeCell ref="AR38:AS38"/>
    <mergeCell ref="AN39:AO39"/>
    <mergeCell ref="AF46:AG46"/>
    <mergeCell ref="AF47:AG47"/>
    <mergeCell ref="AF48:AG48"/>
    <mergeCell ref="AH38:AI38"/>
    <mergeCell ref="AH39:AI39"/>
    <mergeCell ref="AH40:AI40"/>
    <mergeCell ref="AH41:AI41"/>
    <mergeCell ref="AH43:AI43"/>
    <mergeCell ref="AH42:AI42"/>
    <mergeCell ref="AJ43:AK43"/>
    <mergeCell ref="AL43:AM43"/>
    <mergeCell ref="AJ42:AK42"/>
    <mergeCell ref="AL38:AM38"/>
    <mergeCell ref="AJ48:AK48"/>
    <mergeCell ref="AF42:AG42"/>
    <mergeCell ref="AF43:AG43"/>
    <mergeCell ref="AH47:AI47"/>
    <mergeCell ref="AJ47:AK47"/>
    <mergeCell ref="AL47:AM47"/>
    <mergeCell ref="A36:B36"/>
    <mergeCell ref="C38:AC38"/>
    <mergeCell ref="C39:AC39"/>
    <mergeCell ref="C40:AC40"/>
    <mergeCell ref="A38:B38"/>
    <mergeCell ref="A37:B37"/>
    <mergeCell ref="A40:B40"/>
    <mergeCell ref="A39:B39"/>
    <mergeCell ref="AP44:AQ44"/>
    <mergeCell ref="AN38:AO38"/>
    <mergeCell ref="AJ37:AK37"/>
    <mergeCell ref="AH35:AI35"/>
    <mergeCell ref="AJ35:AK35"/>
    <mergeCell ref="AH36:AI36"/>
    <mergeCell ref="AH37:AI37"/>
    <mergeCell ref="AL36:AM36"/>
    <mergeCell ref="AJ36:AK36"/>
    <mergeCell ref="AL39:AM39"/>
    <mergeCell ref="AJ39:AK39"/>
    <mergeCell ref="C34:AC34"/>
    <mergeCell ref="C35:AC35"/>
    <mergeCell ref="C36:AC36"/>
    <mergeCell ref="C37:AC37"/>
    <mergeCell ref="AD37:AE37"/>
    <mergeCell ref="AD38:AE38"/>
    <mergeCell ref="AF36:AG36"/>
    <mergeCell ref="AF35:AG35"/>
    <mergeCell ref="C46:AC46"/>
    <mergeCell ref="C47:AC47"/>
    <mergeCell ref="C48:AC48"/>
    <mergeCell ref="AD47:AE47"/>
    <mergeCell ref="AD34:AE34"/>
    <mergeCell ref="AD40:AE40"/>
    <mergeCell ref="AD42:AE42"/>
    <mergeCell ref="AD43:AE43"/>
    <mergeCell ref="AD48:AE48"/>
    <mergeCell ref="AD35:AE35"/>
    <mergeCell ref="C41:AC41"/>
    <mergeCell ref="BD41:BE41"/>
    <mergeCell ref="BD38:BE38"/>
    <mergeCell ref="BB38:BC38"/>
    <mergeCell ref="BD39:BE39"/>
    <mergeCell ref="BD40:BE40"/>
    <mergeCell ref="BD42:BE42"/>
    <mergeCell ref="BB42:BC42"/>
    <mergeCell ref="AP42:AQ42"/>
    <mergeCell ref="AP41:AQ41"/>
    <mergeCell ref="AZ41:BA41"/>
    <mergeCell ref="AT43:AU43"/>
    <mergeCell ref="AZ45:BA45"/>
    <mergeCell ref="BB45:BC45"/>
    <mergeCell ref="AX45:AY45"/>
    <mergeCell ref="AX46:AY46"/>
    <mergeCell ref="AZ44:BA44"/>
    <mergeCell ref="AZ43:BA43"/>
    <mergeCell ref="BB43:BC43"/>
    <mergeCell ref="BD43:BE43"/>
    <mergeCell ref="BD44:BE44"/>
    <mergeCell ref="BD45:BE45"/>
    <mergeCell ref="BB44:BC44"/>
    <mergeCell ref="AX44:AY44"/>
    <mergeCell ref="BF31:BI31"/>
    <mergeCell ref="BF32:BI32"/>
    <mergeCell ref="BF33:BI33"/>
    <mergeCell ref="BF34:BI34"/>
    <mergeCell ref="BF35:BI35"/>
    <mergeCell ref="BF43:BI43"/>
    <mergeCell ref="BF44:BI44"/>
    <mergeCell ref="BF45:BI45"/>
    <mergeCell ref="BF46:BI46"/>
    <mergeCell ref="BF36:BI36"/>
    <mergeCell ref="BF37:BI37"/>
    <mergeCell ref="BF41:BI41"/>
    <mergeCell ref="BF42:BI42"/>
    <mergeCell ref="BE77:BI77"/>
    <mergeCell ref="BE78:BI78"/>
    <mergeCell ref="BE79:BI79"/>
    <mergeCell ref="BE80:BI80"/>
    <mergeCell ref="BE81:BI81"/>
    <mergeCell ref="AY13:BB13"/>
    <mergeCell ref="AU13:AW13"/>
    <mergeCell ref="BE70:BI70"/>
    <mergeCell ref="BE71:BI71"/>
    <mergeCell ref="BE72:BI72"/>
    <mergeCell ref="BF47:BI47"/>
    <mergeCell ref="BF48:BI48"/>
    <mergeCell ref="BF49:BI49"/>
    <mergeCell ref="BF50:BI50"/>
    <mergeCell ref="BF51:BI51"/>
    <mergeCell ref="BF52:BI52"/>
    <mergeCell ref="BF53:BI53"/>
    <mergeCell ref="BF54:BI54"/>
    <mergeCell ref="BF55:BI55"/>
    <mergeCell ref="BF38:BI38"/>
    <mergeCell ref="BF39:BI39"/>
    <mergeCell ref="BF40:BI40"/>
    <mergeCell ref="BF25:BI29"/>
    <mergeCell ref="BF30:BI30"/>
    <mergeCell ref="C102:V102"/>
    <mergeCell ref="C92:BG93"/>
    <mergeCell ref="BE82:BI82"/>
    <mergeCell ref="BE83:BI83"/>
    <mergeCell ref="BE84:BI84"/>
    <mergeCell ref="BE85:BI85"/>
    <mergeCell ref="BE86:BI86"/>
    <mergeCell ref="BE87:BI87"/>
    <mergeCell ref="BE88:BI88"/>
    <mergeCell ref="BE89:BI89"/>
    <mergeCell ref="BE90:BI90"/>
    <mergeCell ref="A88:G88"/>
    <mergeCell ref="A89:G89"/>
    <mergeCell ref="A87:G87"/>
    <mergeCell ref="H90:BD90"/>
    <mergeCell ref="C106:Y106"/>
    <mergeCell ref="AB6:AS8"/>
    <mergeCell ref="AU17:BB17"/>
    <mergeCell ref="A63:AD63"/>
    <mergeCell ref="W64:AD64"/>
    <mergeCell ref="W65:AD66"/>
    <mergeCell ref="AX63:BI63"/>
    <mergeCell ref="AX64:BI66"/>
    <mergeCell ref="AR61:AS61"/>
    <mergeCell ref="AT57:AY57"/>
    <mergeCell ref="AZ57:BE57"/>
    <mergeCell ref="AL59:AM59"/>
    <mergeCell ref="AL60:AM60"/>
    <mergeCell ref="AL61:AM61"/>
    <mergeCell ref="AN57:AO57"/>
    <mergeCell ref="AN58:AO58"/>
    <mergeCell ref="AN59:AO59"/>
    <mergeCell ref="AN60:AO60"/>
    <mergeCell ref="AN61:AO61"/>
    <mergeCell ref="AP57:AQ57"/>
    <mergeCell ref="AP58:AQ58"/>
    <mergeCell ref="AP59:AQ59"/>
    <mergeCell ref="AP60:AQ60"/>
    <mergeCell ref="AP61:AQ61"/>
    <mergeCell ref="AE63:AW63"/>
    <mergeCell ref="A70:G70"/>
    <mergeCell ref="A71:G71"/>
    <mergeCell ref="A72:G72"/>
    <mergeCell ref="A73:G73"/>
    <mergeCell ref="A74:G74"/>
    <mergeCell ref="A75:G75"/>
    <mergeCell ref="A76:G76"/>
    <mergeCell ref="A77:G77"/>
    <mergeCell ref="AE64:AJ64"/>
    <mergeCell ref="AE65:AJ66"/>
    <mergeCell ref="AK65:AO66"/>
    <mergeCell ref="A65:M66"/>
    <mergeCell ref="N65:R66"/>
    <mergeCell ref="S65:V66"/>
    <mergeCell ref="AP65:AW66"/>
    <mergeCell ref="AK64:AO64"/>
    <mergeCell ref="S64:V64"/>
    <mergeCell ref="A69:BI69"/>
    <mergeCell ref="AP64:AW64"/>
    <mergeCell ref="BE73:BI73"/>
    <mergeCell ref="BE74:BI74"/>
    <mergeCell ref="BE75:BI75"/>
    <mergeCell ref="BE76:BI76"/>
    <mergeCell ref="A78:G78"/>
    <mergeCell ref="A79:G79"/>
    <mergeCell ref="A80:G80"/>
    <mergeCell ref="A81:G81"/>
    <mergeCell ref="A82:G82"/>
    <mergeCell ref="A83:G83"/>
    <mergeCell ref="A84:G84"/>
    <mergeCell ref="A85:G85"/>
    <mergeCell ref="A86:G86"/>
    <mergeCell ref="BJ25:BJ29"/>
    <mergeCell ref="A1:BI1"/>
    <mergeCell ref="A2:BI2"/>
    <mergeCell ref="A90:G90"/>
    <mergeCell ref="H70:BD70"/>
    <mergeCell ref="H71:BD71"/>
    <mergeCell ref="H72:BD72"/>
    <mergeCell ref="H73:BD73"/>
    <mergeCell ref="H74:BD74"/>
    <mergeCell ref="H75:BD75"/>
    <mergeCell ref="H76:BD76"/>
    <mergeCell ref="H77:BD77"/>
    <mergeCell ref="H78:BD78"/>
    <mergeCell ref="H79:BD79"/>
    <mergeCell ref="H80:BD80"/>
    <mergeCell ref="H81:BD81"/>
    <mergeCell ref="H82:BD82"/>
    <mergeCell ref="H83:BD83"/>
    <mergeCell ref="H84:BD84"/>
    <mergeCell ref="H85:BD85"/>
    <mergeCell ref="H86:BD86"/>
    <mergeCell ref="H87:BD87"/>
    <mergeCell ref="H88:BD88"/>
    <mergeCell ref="H89:BD89"/>
  </mergeCells>
  <printOptions horizontalCentered="1"/>
  <pageMargins left="0.39370078740157483" right="0.31496062992125984" top="0.39370078740157483" bottom="0.39370078740157483" header="0.39370078740157483" footer="0.31496062992125984"/>
  <pageSetup paperSize="8" scale="23" fitToHeight="0" orientation="portrait" r:id="rId1"/>
  <headerFooter alignWithMargins="0"/>
  <rowBreaks count="1" manualBreakCount="1">
    <brk id="6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R131"/>
  <sheetViews>
    <sheetView zoomScale="70" zoomScaleNormal="70" workbookViewId="0">
      <selection activeCell="D37" sqref="D37:Y37"/>
    </sheetView>
  </sheetViews>
  <sheetFormatPr defaultRowHeight="15" x14ac:dyDescent="0.25"/>
  <cols>
    <col min="3" max="22" width="4.85546875" customWidth="1"/>
    <col min="23" max="23" width="6" customWidth="1"/>
    <col min="24" max="25" width="2.85546875" customWidth="1"/>
    <col min="26" max="28" width="4.85546875" customWidth="1"/>
    <col min="29" max="29" width="5.5703125" customWidth="1"/>
    <col min="30" max="30" width="4.85546875" customWidth="1"/>
    <col min="31" max="31" width="8.42578125" customWidth="1"/>
    <col min="32" max="32" width="4.85546875" customWidth="1"/>
    <col min="33" max="33" width="6.42578125" customWidth="1"/>
    <col min="34" max="36" width="4.85546875" customWidth="1"/>
    <col min="37" max="37" width="5.5703125" customWidth="1"/>
    <col min="38" max="38" width="4.85546875" customWidth="1"/>
    <col min="39" max="39" width="6.85546875" customWidth="1"/>
    <col min="40" max="40" width="4.85546875" customWidth="1"/>
    <col min="41" max="41" width="6" customWidth="1"/>
    <col min="42" max="42" width="7.140625" customWidth="1"/>
    <col min="43" max="43" width="6.5703125" customWidth="1"/>
    <col min="44" max="44" width="4.85546875" customWidth="1"/>
    <col min="45" max="45" width="7.140625" customWidth="1"/>
    <col min="46" max="46" width="6.42578125" customWidth="1"/>
    <col min="47" max="47" width="4.5703125" customWidth="1"/>
    <col min="48" max="48" width="2.85546875" customWidth="1"/>
    <col min="49" max="49" width="8.5703125" customWidth="1"/>
    <col min="50" max="50" width="6" customWidth="1"/>
    <col min="51" max="51" width="7.140625" customWidth="1"/>
    <col min="52" max="52" width="6.42578125" customWidth="1"/>
    <col min="53" max="53" width="6" customWidth="1"/>
    <col min="54" max="54" width="6.42578125" customWidth="1"/>
    <col min="55" max="55" width="8" customWidth="1"/>
    <col min="56" max="56" width="7.140625" customWidth="1"/>
    <col min="57" max="57" width="5.5703125" customWidth="1"/>
    <col min="58" max="58" width="6.5703125" customWidth="1"/>
    <col min="59" max="59" width="4.85546875" customWidth="1"/>
    <col min="60" max="60" width="4.42578125" customWidth="1"/>
    <col min="61" max="61" width="7.140625" customWidth="1"/>
    <col min="62" max="62" width="6.5703125" customWidth="1"/>
    <col min="63" max="63" width="6" customWidth="1"/>
    <col min="64" max="70" width="4.85546875" customWidth="1"/>
  </cols>
  <sheetData>
    <row r="3" spans="1:70" ht="45.75" x14ac:dyDescent="0.25">
      <c r="A3" s="16"/>
      <c r="B3" s="16"/>
      <c r="C3" s="16"/>
      <c r="D3" s="16"/>
      <c r="E3" s="16"/>
      <c r="F3" s="16"/>
      <c r="G3" s="16"/>
      <c r="H3" s="17"/>
      <c r="I3" s="17"/>
      <c r="J3" s="17"/>
      <c r="K3" s="17"/>
      <c r="L3" s="17"/>
      <c r="M3" s="17"/>
      <c r="N3" s="501" t="s">
        <v>61</v>
      </c>
      <c r="O3" s="501"/>
      <c r="P3" s="501"/>
      <c r="Q3" s="501"/>
      <c r="R3" s="501"/>
      <c r="S3" s="501"/>
      <c r="T3" s="501"/>
      <c r="U3" s="501"/>
      <c r="V3" s="501"/>
      <c r="W3" s="501"/>
      <c r="X3" s="501"/>
      <c r="Y3" s="501"/>
      <c r="Z3" s="501"/>
      <c r="AA3" s="501"/>
      <c r="AB3" s="501"/>
      <c r="AC3" s="501"/>
      <c r="AD3" s="501"/>
      <c r="AE3" s="501"/>
      <c r="AF3" s="501"/>
      <c r="AG3" s="501"/>
      <c r="AH3" s="501"/>
      <c r="AI3" s="501"/>
      <c r="AJ3" s="501"/>
      <c r="AK3" s="501"/>
      <c r="AL3" s="501"/>
      <c r="AM3" s="501"/>
      <c r="AN3" s="501"/>
      <c r="AO3" s="501"/>
      <c r="AP3" s="501"/>
      <c r="AQ3" s="501"/>
      <c r="AR3" s="501"/>
      <c r="AS3" s="501"/>
      <c r="AT3" s="501"/>
      <c r="AU3" s="501"/>
      <c r="AV3" s="501"/>
      <c r="AW3" s="501"/>
      <c r="AX3" s="501"/>
      <c r="AY3" s="501"/>
      <c r="AZ3" s="501"/>
      <c r="BA3" s="501"/>
      <c r="BB3" s="501"/>
      <c r="BC3" s="501"/>
      <c r="BD3" s="501"/>
      <c r="BE3" s="501"/>
      <c r="BF3" s="501"/>
      <c r="BG3" s="501"/>
      <c r="BH3" s="501"/>
      <c r="BI3" s="501"/>
      <c r="BJ3" s="501"/>
      <c r="BK3" s="501"/>
      <c r="BL3" s="501"/>
      <c r="BM3" s="501"/>
      <c r="BN3" s="501"/>
      <c r="BO3" s="22"/>
      <c r="BP3" s="22"/>
      <c r="BQ3" s="22"/>
      <c r="BR3" s="22"/>
    </row>
    <row r="4" spans="1:70" ht="45.75" x14ac:dyDescent="0.25">
      <c r="A4" s="16"/>
      <c r="B4" s="16"/>
      <c r="C4" s="16"/>
      <c r="D4" s="16"/>
      <c r="E4" s="16"/>
      <c r="F4" s="16"/>
      <c r="G4" s="16"/>
      <c r="H4" s="17"/>
      <c r="I4" s="17"/>
      <c r="J4" s="17"/>
      <c r="K4" s="501" t="s">
        <v>182</v>
      </c>
      <c r="L4" s="501"/>
      <c r="M4" s="501"/>
      <c r="N4" s="501"/>
      <c r="O4" s="501"/>
      <c r="P4" s="501"/>
      <c r="Q4" s="501"/>
      <c r="R4" s="501"/>
      <c r="S4" s="501"/>
      <c r="T4" s="501"/>
      <c r="U4" s="501"/>
      <c r="V4" s="501"/>
      <c r="W4" s="501"/>
      <c r="X4" s="501"/>
      <c r="Y4" s="501"/>
      <c r="Z4" s="501"/>
      <c r="AA4" s="501"/>
      <c r="AB4" s="501"/>
      <c r="AC4" s="501"/>
      <c r="AD4" s="501"/>
      <c r="AE4" s="501"/>
      <c r="AF4" s="501"/>
      <c r="AG4" s="501"/>
      <c r="AH4" s="501"/>
      <c r="AI4" s="501"/>
      <c r="AJ4" s="501"/>
      <c r="AK4" s="501"/>
      <c r="AL4" s="501"/>
      <c r="AM4" s="501"/>
      <c r="AN4" s="501"/>
      <c r="AO4" s="501"/>
      <c r="AP4" s="501"/>
      <c r="AQ4" s="501"/>
      <c r="AR4" s="501"/>
      <c r="AS4" s="501"/>
      <c r="AT4" s="501"/>
      <c r="AU4" s="501"/>
      <c r="AV4" s="501"/>
      <c r="AW4" s="501"/>
      <c r="AX4" s="501"/>
      <c r="AY4" s="501"/>
      <c r="AZ4" s="501"/>
      <c r="BA4" s="501"/>
      <c r="BB4" s="501"/>
      <c r="BC4" s="501"/>
      <c r="BD4" s="501"/>
      <c r="BE4" s="501"/>
      <c r="BF4" s="501"/>
      <c r="BG4" s="501"/>
      <c r="BH4" s="501"/>
      <c r="BI4" s="501"/>
      <c r="BJ4" s="501"/>
      <c r="BK4" s="501"/>
      <c r="BL4" s="501"/>
      <c r="BM4" s="501"/>
      <c r="BN4" s="501"/>
      <c r="BO4" s="501"/>
      <c r="BP4" s="22"/>
      <c r="BQ4" s="22"/>
      <c r="BR4" s="22"/>
    </row>
    <row r="5" spans="1:70" ht="45.75" x14ac:dyDescent="0.25">
      <c r="A5" s="16"/>
      <c r="B5" s="28" t="s">
        <v>27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22"/>
      <c r="BP5" s="22"/>
      <c r="BQ5" s="22"/>
      <c r="BR5" s="22"/>
    </row>
    <row r="6" spans="1:70" ht="45.75" x14ac:dyDescent="0.4">
      <c r="A6" s="16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9"/>
      <c r="O6" s="29"/>
      <c r="P6" s="29"/>
      <c r="Q6" s="29"/>
      <c r="R6" s="29"/>
      <c r="S6" s="29"/>
      <c r="T6" s="29"/>
      <c r="U6" s="29"/>
      <c r="V6" s="27"/>
      <c r="W6" s="29"/>
      <c r="X6" s="29"/>
      <c r="Y6" s="29"/>
      <c r="Z6" s="29"/>
      <c r="AA6" s="16"/>
      <c r="AB6" s="88"/>
      <c r="AC6" s="16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</row>
    <row r="7" spans="1:70" ht="45.75" x14ac:dyDescent="0.6">
      <c r="A7" s="16"/>
      <c r="B7" s="28" t="s">
        <v>186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920" t="s">
        <v>196</v>
      </c>
      <c r="O7" s="920"/>
      <c r="P7" s="920"/>
      <c r="Q7" s="920"/>
      <c r="R7" s="920"/>
      <c r="S7" s="920"/>
      <c r="T7" s="920"/>
      <c r="U7" s="920"/>
      <c r="V7" s="920"/>
      <c r="W7" s="920"/>
      <c r="X7" s="920"/>
      <c r="Y7" s="920"/>
      <c r="Z7" s="920"/>
      <c r="AA7" s="920"/>
      <c r="AB7" s="920"/>
      <c r="AC7" s="920"/>
      <c r="AD7" s="920"/>
      <c r="AE7" s="920"/>
      <c r="AF7" s="920"/>
      <c r="AG7" s="920"/>
      <c r="AH7" s="920"/>
      <c r="AI7" s="920"/>
      <c r="AJ7" s="920"/>
      <c r="AK7" s="920"/>
      <c r="AL7" s="920"/>
      <c r="AM7" s="920"/>
      <c r="AN7" s="920"/>
      <c r="AO7" s="920"/>
      <c r="AP7" s="920"/>
      <c r="AQ7" s="920"/>
      <c r="AR7" s="920"/>
      <c r="AS7" s="920"/>
      <c r="AT7" s="920"/>
      <c r="AU7" s="920"/>
      <c r="AV7" s="920"/>
      <c r="AW7" s="920"/>
      <c r="AX7" s="920"/>
      <c r="AY7" s="920"/>
      <c r="AZ7" s="920"/>
      <c r="BA7" s="920"/>
      <c r="BB7" s="920"/>
      <c r="BC7" s="920"/>
      <c r="BD7" s="90" t="s">
        <v>85</v>
      </c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1"/>
    </row>
    <row r="8" spans="1:70" ht="45.75" x14ac:dyDescent="0.4">
      <c r="A8" s="16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6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</row>
    <row r="9" spans="1:70" ht="45.75" x14ac:dyDescent="0.25">
      <c r="A9" s="16"/>
      <c r="B9" s="28" t="s">
        <v>187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9"/>
      <c r="O9" s="29"/>
      <c r="P9" s="29"/>
      <c r="Q9" s="29"/>
      <c r="R9" s="29"/>
      <c r="S9" s="190" t="s">
        <v>144</v>
      </c>
      <c r="T9" s="190"/>
      <c r="U9" s="190"/>
      <c r="V9" s="190"/>
      <c r="W9" s="190"/>
      <c r="X9" s="190"/>
      <c r="Y9" s="190"/>
      <c r="Z9" s="190"/>
      <c r="AA9" s="190"/>
      <c r="AB9" s="921" t="s">
        <v>197</v>
      </c>
      <c r="AC9" s="921"/>
      <c r="AD9" s="921"/>
      <c r="AE9" s="921"/>
      <c r="AF9" s="921"/>
      <c r="AG9" s="921"/>
      <c r="AH9" s="921"/>
      <c r="AI9" s="921"/>
      <c r="AJ9" s="921"/>
      <c r="AK9" s="921"/>
      <c r="AL9" s="921"/>
      <c r="AM9" s="921"/>
      <c r="AN9" s="921"/>
      <c r="AO9" s="921"/>
      <c r="AP9" s="921"/>
      <c r="AQ9" s="921"/>
      <c r="AR9" s="921"/>
      <c r="AS9" s="921"/>
      <c r="AT9" s="921"/>
      <c r="AU9" s="921"/>
      <c r="AV9" s="921"/>
      <c r="AW9" s="921"/>
      <c r="AX9" s="921"/>
      <c r="AY9" s="921"/>
      <c r="AZ9" s="921"/>
      <c r="BA9" s="921"/>
      <c r="BB9" s="92"/>
      <c r="BC9" s="93"/>
      <c r="BD9" s="78" t="s">
        <v>145</v>
      </c>
      <c r="BE9" s="78"/>
      <c r="BF9" s="78"/>
      <c r="BG9" s="78"/>
      <c r="BH9" s="78"/>
      <c r="BI9" s="78"/>
      <c r="BJ9" s="98" t="s">
        <v>240</v>
      </c>
      <c r="BK9" s="98"/>
      <c r="BL9" s="98"/>
      <c r="BM9" s="98"/>
      <c r="BN9" s="98"/>
      <c r="BO9" s="98"/>
      <c r="BP9" s="98"/>
      <c r="BQ9" s="98"/>
      <c r="BR9" s="98"/>
    </row>
    <row r="10" spans="1:70" ht="45.75" x14ac:dyDescent="0.45">
      <c r="A10" s="53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9"/>
      <c r="O10" s="29"/>
      <c r="P10" s="29"/>
      <c r="Q10" s="29"/>
      <c r="R10" s="29"/>
      <c r="S10" s="94"/>
      <c r="T10" s="95"/>
      <c r="U10" s="95"/>
      <c r="V10" s="95"/>
      <c r="W10" s="95"/>
      <c r="X10" s="96"/>
      <c r="Y10" s="96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22" t="s">
        <v>198</v>
      </c>
      <c r="AN10" s="922"/>
      <c r="AO10" s="922"/>
      <c r="AP10" s="922"/>
      <c r="AQ10" s="922"/>
      <c r="AR10" s="922"/>
      <c r="AS10" s="922"/>
      <c r="AT10" s="922"/>
      <c r="AU10" s="922"/>
      <c r="AV10" s="922"/>
      <c r="AW10" s="922"/>
      <c r="AX10" s="97"/>
      <c r="AY10" s="97"/>
      <c r="AZ10" s="97"/>
      <c r="BA10" s="97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35"/>
      <c r="BM10" s="98"/>
      <c r="BN10" s="93"/>
      <c r="BO10" s="35"/>
      <c r="BP10" s="93"/>
      <c r="BQ10" s="93"/>
      <c r="BR10" s="93"/>
    </row>
    <row r="11" spans="1:70" ht="45.75" x14ac:dyDescent="0.25">
      <c r="A11" s="53"/>
      <c r="B11" s="28" t="s">
        <v>188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9"/>
      <c r="O11" s="29"/>
      <c r="P11" s="29"/>
      <c r="Q11" s="29"/>
      <c r="R11" s="29"/>
      <c r="S11" s="923"/>
      <c r="T11" s="923"/>
      <c r="U11" s="923"/>
      <c r="V11" s="923"/>
      <c r="W11" s="923"/>
      <c r="X11" s="923"/>
      <c r="Y11" s="92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33"/>
      <c r="BC11" s="33"/>
      <c r="BD11" s="90" t="s">
        <v>199</v>
      </c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</row>
    <row r="12" spans="1:70" ht="45.75" x14ac:dyDescent="0.45">
      <c r="A12" s="53"/>
      <c r="B12" s="18" t="s">
        <v>82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4"/>
      <c r="AB12" s="29"/>
      <c r="AC12" s="29"/>
      <c r="AD12" s="29"/>
      <c r="AE12" s="29"/>
      <c r="AF12" s="29"/>
      <c r="AG12" s="27"/>
      <c r="AH12" s="29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99"/>
      <c r="BR12" s="100"/>
    </row>
    <row r="13" spans="1:70" ht="23.25" x14ac:dyDescent="0.35">
      <c r="A13" s="101"/>
      <c r="B13" s="42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2"/>
      <c r="Z13" s="42"/>
      <c r="AA13" s="43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</row>
    <row r="14" spans="1:70" ht="36" thickBot="1" x14ac:dyDescent="0.55000000000000004">
      <c r="A14" s="102"/>
      <c r="B14" s="103"/>
      <c r="C14" s="103"/>
      <c r="D14" s="103"/>
      <c r="E14" s="103"/>
      <c r="F14" s="103"/>
      <c r="G14" s="103"/>
      <c r="H14" s="103"/>
      <c r="I14" s="103" t="s">
        <v>67</v>
      </c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4"/>
      <c r="AM14" s="104"/>
      <c r="AN14" s="104"/>
      <c r="AO14" s="104"/>
      <c r="AP14" s="104"/>
      <c r="AQ14" s="104"/>
      <c r="AR14" s="104"/>
      <c r="AS14" s="104"/>
      <c r="AT14" s="105"/>
      <c r="AU14" s="34"/>
      <c r="AV14" s="34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05"/>
      <c r="BK14" s="105"/>
      <c r="BL14" s="105"/>
      <c r="BM14" s="105"/>
      <c r="BN14" s="105"/>
      <c r="BO14" s="105" t="s">
        <v>68</v>
      </c>
      <c r="BP14" s="105"/>
      <c r="BQ14" s="105"/>
      <c r="BR14" s="105"/>
    </row>
    <row r="15" spans="1:70" ht="72.599999999999994" customHeight="1" thickTop="1" x14ac:dyDescent="0.45">
      <c r="A15" s="101"/>
      <c r="B15" s="913" t="s">
        <v>28</v>
      </c>
      <c r="C15" s="916" t="s">
        <v>69</v>
      </c>
      <c r="D15" s="917"/>
      <c r="E15" s="917"/>
      <c r="F15" s="917"/>
      <c r="G15" s="106"/>
      <c r="H15" s="918" t="s">
        <v>70</v>
      </c>
      <c r="I15" s="919"/>
      <c r="J15" s="919"/>
      <c r="K15" s="107"/>
      <c r="L15" s="917" t="s">
        <v>71</v>
      </c>
      <c r="M15" s="917"/>
      <c r="N15" s="917"/>
      <c r="O15" s="917"/>
      <c r="P15" s="917" t="s">
        <v>72</v>
      </c>
      <c r="Q15" s="917"/>
      <c r="R15" s="917"/>
      <c r="S15" s="917"/>
      <c r="T15" s="108"/>
      <c r="U15" s="917" t="s">
        <v>73</v>
      </c>
      <c r="V15" s="917"/>
      <c r="W15" s="917"/>
      <c r="X15" s="948"/>
      <c r="Y15" s="969"/>
      <c r="Z15" s="917" t="s">
        <v>74</v>
      </c>
      <c r="AA15" s="917"/>
      <c r="AB15" s="917"/>
      <c r="AC15" s="109"/>
      <c r="AD15" s="917" t="s">
        <v>75</v>
      </c>
      <c r="AE15" s="917"/>
      <c r="AF15" s="917"/>
      <c r="AG15" s="917"/>
      <c r="AH15" s="109"/>
      <c r="AI15" s="917" t="s">
        <v>76</v>
      </c>
      <c r="AJ15" s="917"/>
      <c r="AK15" s="917"/>
      <c r="AL15" s="109"/>
      <c r="AM15" s="917" t="s">
        <v>77</v>
      </c>
      <c r="AN15" s="917"/>
      <c r="AO15" s="917"/>
      <c r="AP15" s="917"/>
      <c r="AQ15" s="917" t="s">
        <v>78</v>
      </c>
      <c r="AR15" s="917"/>
      <c r="AS15" s="917"/>
      <c r="AT15" s="917"/>
      <c r="AU15" s="948"/>
      <c r="AV15" s="949"/>
      <c r="AW15" s="918" t="s">
        <v>79</v>
      </c>
      <c r="AX15" s="919"/>
      <c r="AY15" s="916"/>
      <c r="AZ15" s="108"/>
      <c r="BA15" s="918" t="s">
        <v>80</v>
      </c>
      <c r="BB15" s="919"/>
      <c r="BC15" s="919"/>
      <c r="BD15" s="950"/>
      <c r="BE15" s="951" t="s">
        <v>200</v>
      </c>
      <c r="BF15" s="952"/>
      <c r="BG15" s="957" t="s">
        <v>201</v>
      </c>
      <c r="BH15" s="958"/>
      <c r="BI15" s="963" t="s">
        <v>241</v>
      </c>
      <c r="BJ15" s="964"/>
      <c r="BK15" s="924" t="s">
        <v>31</v>
      </c>
      <c r="BL15" s="925"/>
      <c r="BM15" s="930" t="s">
        <v>86</v>
      </c>
      <c r="BN15" s="930"/>
      <c r="BO15" s="930" t="s">
        <v>32</v>
      </c>
      <c r="BP15" s="930"/>
      <c r="BQ15" s="933" t="s">
        <v>9</v>
      </c>
      <c r="BR15" s="934"/>
    </row>
    <row r="16" spans="1:70" ht="73.349999999999994" customHeight="1" x14ac:dyDescent="0.3">
      <c r="A16" s="101"/>
      <c r="B16" s="914"/>
      <c r="C16" s="110">
        <v>1</v>
      </c>
      <c r="D16" s="111">
        <v>8</v>
      </c>
      <c r="E16" s="111">
        <v>15</v>
      </c>
      <c r="F16" s="111">
        <v>22</v>
      </c>
      <c r="G16" s="112">
        <v>29</v>
      </c>
      <c r="H16" s="111">
        <v>6</v>
      </c>
      <c r="I16" s="111">
        <v>13</v>
      </c>
      <c r="J16" s="111">
        <v>20</v>
      </c>
      <c r="K16" s="113">
        <v>27</v>
      </c>
      <c r="L16" s="111">
        <v>3</v>
      </c>
      <c r="M16" s="111">
        <v>10</v>
      </c>
      <c r="N16" s="111">
        <v>17</v>
      </c>
      <c r="O16" s="111">
        <v>24</v>
      </c>
      <c r="P16" s="111">
        <v>1</v>
      </c>
      <c r="Q16" s="111">
        <v>8</v>
      </c>
      <c r="R16" s="111">
        <v>15</v>
      </c>
      <c r="S16" s="111">
        <v>22</v>
      </c>
      <c r="T16" s="113">
        <v>29</v>
      </c>
      <c r="U16" s="111">
        <v>5</v>
      </c>
      <c r="V16" s="111">
        <v>12</v>
      </c>
      <c r="W16" s="111">
        <v>19</v>
      </c>
      <c r="X16" s="939">
        <v>26</v>
      </c>
      <c r="Y16" s="940"/>
      <c r="Z16" s="111">
        <v>2</v>
      </c>
      <c r="AA16" s="111">
        <v>9</v>
      </c>
      <c r="AB16" s="111">
        <v>16</v>
      </c>
      <c r="AC16" s="112">
        <v>23</v>
      </c>
      <c r="AD16" s="111">
        <v>2</v>
      </c>
      <c r="AE16" s="111">
        <v>9</v>
      </c>
      <c r="AF16" s="111">
        <v>16</v>
      </c>
      <c r="AG16" s="111">
        <v>23</v>
      </c>
      <c r="AH16" s="112">
        <v>30</v>
      </c>
      <c r="AI16" s="111">
        <v>6</v>
      </c>
      <c r="AJ16" s="111">
        <v>13</v>
      </c>
      <c r="AK16" s="111">
        <v>20</v>
      </c>
      <c r="AL16" s="112">
        <v>27</v>
      </c>
      <c r="AM16" s="111">
        <v>4</v>
      </c>
      <c r="AN16" s="111">
        <v>11</v>
      </c>
      <c r="AO16" s="111">
        <v>18</v>
      </c>
      <c r="AP16" s="111">
        <v>25</v>
      </c>
      <c r="AQ16" s="111">
        <v>1</v>
      </c>
      <c r="AR16" s="111">
        <v>8</v>
      </c>
      <c r="AS16" s="111">
        <v>15</v>
      </c>
      <c r="AT16" s="111">
        <v>22</v>
      </c>
      <c r="AU16" s="939">
        <v>29</v>
      </c>
      <c r="AV16" s="941"/>
      <c r="AW16" s="111">
        <v>6</v>
      </c>
      <c r="AX16" s="111">
        <v>13</v>
      </c>
      <c r="AY16" s="111">
        <v>20</v>
      </c>
      <c r="AZ16" s="113">
        <v>27</v>
      </c>
      <c r="BA16" s="114">
        <v>3</v>
      </c>
      <c r="BB16" s="114">
        <v>10</v>
      </c>
      <c r="BC16" s="114">
        <v>17</v>
      </c>
      <c r="BD16" s="115">
        <v>24</v>
      </c>
      <c r="BE16" s="953"/>
      <c r="BF16" s="954"/>
      <c r="BG16" s="959"/>
      <c r="BH16" s="960"/>
      <c r="BI16" s="965"/>
      <c r="BJ16" s="966"/>
      <c r="BK16" s="926"/>
      <c r="BL16" s="927"/>
      <c r="BM16" s="931"/>
      <c r="BN16" s="931"/>
      <c r="BO16" s="931"/>
      <c r="BP16" s="931"/>
      <c r="BQ16" s="935"/>
      <c r="BR16" s="936"/>
    </row>
    <row r="17" spans="1:70" ht="96.6" customHeight="1" x14ac:dyDescent="0.3">
      <c r="A17" s="101"/>
      <c r="B17" s="914"/>
      <c r="C17" s="117">
        <v>7</v>
      </c>
      <c r="D17" s="116">
        <v>14</v>
      </c>
      <c r="E17" s="116">
        <v>21</v>
      </c>
      <c r="F17" s="116">
        <v>28</v>
      </c>
      <c r="G17" s="116">
        <v>5</v>
      </c>
      <c r="H17" s="116">
        <v>12</v>
      </c>
      <c r="I17" s="116">
        <v>19</v>
      </c>
      <c r="J17" s="116">
        <v>26</v>
      </c>
      <c r="K17" s="116">
        <v>2</v>
      </c>
      <c r="L17" s="116">
        <v>9</v>
      </c>
      <c r="M17" s="116">
        <v>16</v>
      </c>
      <c r="N17" s="116">
        <v>23</v>
      </c>
      <c r="O17" s="116">
        <v>30</v>
      </c>
      <c r="P17" s="116">
        <v>7</v>
      </c>
      <c r="Q17" s="116">
        <v>14</v>
      </c>
      <c r="R17" s="116">
        <v>21</v>
      </c>
      <c r="S17" s="116">
        <v>28</v>
      </c>
      <c r="T17" s="116">
        <v>4</v>
      </c>
      <c r="U17" s="116">
        <v>11</v>
      </c>
      <c r="V17" s="116">
        <v>18</v>
      </c>
      <c r="W17" s="116">
        <v>25</v>
      </c>
      <c r="X17" s="942">
        <v>1</v>
      </c>
      <c r="Y17" s="943"/>
      <c r="Z17" s="116">
        <v>8</v>
      </c>
      <c r="AA17" s="116">
        <v>15</v>
      </c>
      <c r="AB17" s="116">
        <v>22</v>
      </c>
      <c r="AC17" s="116">
        <v>1</v>
      </c>
      <c r="AD17" s="116">
        <v>8</v>
      </c>
      <c r="AE17" s="116">
        <v>15</v>
      </c>
      <c r="AF17" s="116">
        <v>22</v>
      </c>
      <c r="AG17" s="116">
        <v>29</v>
      </c>
      <c r="AH17" s="116">
        <v>5</v>
      </c>
      <c r="AI17" s="116">
        <v>12</v>
      </c>
      <c r="AJ17" s="116">
        <v>19</v>
      </c>
      <c r="AK17" s="116">
        <v>26</v>
      </c>
      <c r="AL17" s="116">
        <v>3</v>
      </c>
      <c r="AM17" s="116">
        <v>10</v>
      </c>
      <c r="AN17" s="116">
        <v>17</v>
      </c>
      <c r="AO17" s="116">
        <v>24</v>
      </c>
      <c r="AP17" s="116">
        <v>31</v>
      </c>
      <c r="AQ17" s="116">
        <v>7</v>
      </c>
      <c r="AR17" s="116">
        <v>14</v>
      </c>
      <c r="AS17" s="116">
        <v>21</v>
      </c>
      <c r="AT17" s="116">
        <v>28</v>
      </c>
      <c r="AU17" s="942">
        <v>5</v>
      </c>
      <c r="AV17" s="944"/>
      <c r="AW17" s="116">
        <v>12</v>
      </c>
      <c r="AX17" s="116">
        <v>19</v>
      </c>
      <c r="AY17" s="116">
        <v>26</v>
      </c>
      <c r="AZ17" s="116">
        <v>2</v>
      </c>
      <c r="BA17" s="112">
        <v>9</v>
      </c>
      <c r="BB17" s="112">
        <v>16</v>
      </c>
      <c r="BC17" s="112">
        <v>23</v>
      </c>
      <c r="BD17" s="118">
        <v>31</v>
      </c>
      <c r="BE17" s="953"/>
      <c r="BF17" s="954"/>
      <c r="BG17" s="959"/>
      <c r="BH17" s="960"/>
      <c r="BI17" s="965"/>
      <c r="BJ17" s="966"/>
      <c r="BK17" s="926"/>
      <c r="BL17" s="927"/>
      <c r="BM17" s="931"/>
      <c r="BN17" s="931"/>
      <c r="BO17" s="931"/>
      <c r="BP17" s="931"/>
      <c r="BQ17" s="935"/>
      <c r="BR17" s="936"/>
    </row>
    <row r="18" spans="1:70" ht="59.1" customHeight="1" thickBot="1" x14ac:dyDescent="0.35">
      <c r="A18" s="101"/>
      <c r="B18" s="915"/>
      <c r="C18" s="119">
        <v>1</v>
      </c>
      <c r="D18" s="120">
        <v>2</v>
      </c>
      <c r="E18" s="120">
        <v>3</v>
      </c>
      <c r="F18" s="120">
        <v>4</v>
      </c>
      <c r="G18" s="120">
        <v>5</v>
      </c>
      <c r="H18" s="120">
        <v>6</v>
      </c>
      <c r="I18" s="120">
        <v>7</v>
      </c>
      <c r="J18" s="120">
        <v>8</v>
      </c>
      <c r="K18" s="120">
        <v>9</v>
      </c>
      <c r="L18" s="120">
        <v>10</v>
      </c>
      <c r="M18" s="120">
        <v>11</v>
      </c>
      <c r="N18" s="120">
        <v>12</v>
      </c>
      <c r="O18" s="120">
        <v>13</v>
      </c>
      <c r="P18" s="120">
        <v>14</v>
      </c>
      <c r="Q18" s="120">
        <v>15</v>
      </c>
      <c r="R18" s="120">
        <v>16</v>
      </c>
      <c r="S18" s="120">
        <v>17</v>
      </c>
      <c r="T18" s="120">
        <v>18</v>
      </c>
      <c r="U18" s="120">
        <v>19</v>
      </c>
      <c r="V18" s="120">
        <v>20</v>
      </c>
      <c r="W18" s="120">
        <v>21</v>
      </c>
      <c r="X18" s="945">
        <v>22</v>
      </c>
      <c r="Y18" s="946"/>
      <c r="Z18" s="120">
        <v>23</v>
      </c>
      <c r="AA18" s="120">
        <v>24</v>
      </c>
      <c r="AB18" s="120">
        <v>25</v>
      </c>
      <c r="AC18" s="120">
        <v>26</v>
      </c>
      <c r="AD18" s="120">
        <v>27</v>
      </c>
      <c r="AE18" s="120">
        <v>28</v>
      </c>
      <c r="AF18" s="120">
        <v>29</v>
      </c>
      <c r="AG18" s="120">
        <v>30</v>
      </c>
      <c r="AH18" s="120">
        <v>31</v>
      </c>
      <c r="AI18" s="120">
        <v>32</v>
      </c>
      <c r="AJ18" s="120">
        <v>33</v>
      </c>
      <c r="AK18" s="120">
        <v>34</v>
      </c>
      <c r="AL18" s="120">
        <v>35</v>
      </c>
      <c r="AM18" s="120">
        <v>36</v>
      </c>
      <c r="AN18" s="120">
        <v>37</v>
      </c>
      <c r="AO18" s="120">
        <v>38</v>
      </c>
      <c r="AP18" s="120">
        <v>39</v>
      </c>
      <c r="AQ18" s="120">
        <v>40</v>
      </c>
      <c r="AR18" s="120">
        <v>41</v>
      </c>
      <c r="AS18" s="120">
        <v>42</v>
      </c>
      <c r="AT18" s="120">
        <v>43</v>
      </c>
      <c r="AU18" s="945">
        <v>44</v>
      </c>
      <c r="AV18" s="947"/>
      <c r="AW18" s="120">
        <v>45</v>
      </c>
      <c r="AX18" s="120">
        <v>46</v>
      </c>
      <c r="AY18" s="120">
        <v>47</v>
      </c>
      <c r="AZ18" s="120">
        <v>48</v>
      </c>
      <c r="BA18" s="120">
        <v>49</v>
      </c>
      <c r="BB18" s="120">
        <v>50</v>
      </c>
      <c r="BC18" s="120">
        <v>51</v>
      </c>
      <c r="BD18" s="121">
        <v>52</v>
      </c>
      <c r="BE18" s="955"/>
      <c r="BF18" s="956"/>
      <c r="BG18" s="961"/>
      <c r="BH18" s="962"/>
      <c r="BI18" s="967"/>
      <c r="BJ18" s="968"/>
      <c r="BK18" s="928"/>
      <c r="BL18" s="929"/>
      <c r="BM18" s="932"/>
      <c r="BN18" s="932"/>
      <c r="BO18" s="932"/>
      <c r="BP18" s="932"/>
      <c r="BQ18" s="937"/>
      <c r="BR18" s="938"/>
    </row>
    <row r="19" spans="1:70" ht="34.5" thickTop="1" thickBot="1" x14ac:dyDescent="0.4">
      <c r="A19" s="101"/>
      <c r="B19" s="122" t="s">
        <v>34</v>
      </c>
      <c r="C19" s="123"/>
      <c r="D19" s="124" t="s">
        <v>202</v>
      </c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8"/>
      <c r="V19" s="125" t="s">
        <v>35</v>
      </c>
      <c r="W19" s="125" t="s">
        <v>35</v>
      </c>
      <c r="X19" s="977"/>
      <c r="Y19" s="978"/>
      <c r="Z19" s="128"/>
      <c r="AA19" s="126"/>
      <c r="AB19" s="127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8"/>
      <c r="AQ19" s="128"/>
      <c r="AS19" s="125" t="s">
        <v>35</v>
      </c>
      <c r="AT19" s="125" t="s">
        <v>35</v>
      </c>
      <c r="AU19" s="979"/>
      <c r="AV19" s="980"/>
      <c r="AW19" s="128"/>
      <c r="AX19" s="128"/>
      <c r="AY19" s="128"/>
      <c r="AZ19" s="128"/>
      <c r="BA19" s="128"/>
      <c r="BB19" s="128"/>
      <c r="BC19" s="128"/>
      <c r="BD19" s="128"/>
      <c r="BE19" s="980">
        <v>47</v>
      </c>
      <c r="BF19" s="911"/>
      <c r="BG19" s="981">
        <v>1</v>
      </c>
      <c r="BH19" s="981"/>
      <c r="BI19" s="911">
        <v>4</v>
      </c>
      <c r="BJ19" s="911"/>
      <c r="BK19" s="911"/>
      <c r="BL19" s="911"/>
      <c r="BM19" s="911"/>
      <c r="BN19" s="911"/>
      <c r="BO19" s="911"/>
      <c r="BP19" s="911"/>
      <c r="BQ19" s="911">
        <f>BE19+BG19+BI19+BK19+BM19+BO19</f>
        <v>52</v>
      </c>
      <c r="BR19" s="912"/>
    </row>
    <row r="20" spans="1:70" ht="34.5" thickTop="1" thickBot="1" x14ac:dyDescent="0.4">
      <c r="A20" s="101"/>
      <c r="B20" s="129" t="s">
        <v>37</v>
      </c>
      <c r="C20" s="130"/>
      <c r="D20" s="130"/>
      <c r="E20" s="130"/>
      <c r="F20" s="130"/>
      <c r="G20" s="130"/>
      <c r="H20" s="130"/>
      <c r="I20" s="130"/>
      <c r="J20" s="130"/>
      <c r="K20" s="131" t="s">
        <v>38</v>
      </c>
      <c r="L20" s="131" t="s">
        <v>38</v>
      </c>
      <c r="M20" s="125" t="s">
        <v>35</v>
      </c>
      <c r="N20" s="125" t="s">
        <v>35</v>
      </c>
      <c r="O20" s="135" t="s">
        <v>40</v>
      </c>
      <c r="P20" s="135" t="s">
        <v>40</v>
      </c>
      <c r="Q20" s="135" t="s">
        <v>40</v>
      </c>
      <c r="R20" s="135" t="s">
        <v>40</v>
      </c>
      <c r="S20" s="135" t="s">
        <v>40</v>
      </c>
      <c r="T20" s="135" t="s">
        <v>40</v>
      </c>
      <c r="U20" s="135" t="s">
        <v>40</v>
      </c>
      <c r="V20" s="135" t="s">
        <v>40</v>
      </c>
      <c r="W20" s="134" t="s">
        <v>39</v>
      </c>
      <c r="X20" s="191" t="s">
        <v>39</v>
      </c>
      <c r="Y20" s="192"/>
      <c r="Z20" s="134"/>
      <c r="AA20" s="132"/>
      <c r="AB20" s="133"/>
      <c r="AC20" s="132"/>
      <c r="AD20" s="132"/>
      <c r="AE20" s="132"/>
      <c r="AF20" s="132"/>
      <c r="AG20" s="132"/>
      <c r="AH20" s="132"/>
      <c r="AI20" s="132"/>
      <c r="AJ20" s="125"/>
      <c r="AK20" s="125"/>
      <c r="AL20" s="132"/>
      <c r="AM20" s="132"/>
      <c r="AN20" s="132"/>
      <c r="AO20" s="132"/>
      <c r="AP20" s="134"/>
      <c r="AQ20" s="134"/>
      <c r="AR20" s="131"/>
      <c r="AS20" s="131"/>
      <c r="AT20" s="134"/>
      <c r="AU20" s="970"/>
      <c r="AV20" s="971"/>
      <c r="AW20" s="134"/>
      <c r="AX20" s="134"/>
      <c r="AY20" s="134"/>
      <c r="AZ20" s="134"/>
      <c r="BA20" s="134"/>
      <c r="BB20" s="134"/>
      <c r="BC20" s="134"/>
      <c r="BD20" s="134"/>
      <c r="BE20" s="972">
        <v>8</v>
      </c>
      <c r="BF20" s="971"/>
      <c r="BG20" s="973"/>
      <c r="BH20" s="973"/>
      <c r="BI20" s="970">
        <v>2</v>
      </c>
      <c r="BJ20" s="971"/>
      <c r="BK20" s="970">
        <v>2</v>
      </c>
      <c r="BL20" s="971"/>
      <c r="BM20" s="974">
        <v>8</v>
      </c>
      <c r="BN20" s="975"/>
      <c r="BO20" s="970">
        <v>2</v>
      </c>
      <c r="BP20" s="971"/>
      <c r="BQ20" s="911">
        <f>BE20+BG20+BI20+BK20+BM20+BO20</f>
        <v>22</v>
      </c>
      <c r="BR20" s="912"/>
    </row>
    <row r="21" spans="1:70" ht="24.75" thickTop="1" thickBot="1" x14ac:dyDescent="0.4">
      <c r="A21" s="101"/>
      <c r="B21" s="42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2"/>
      <c r="AA21" s="42"/>
      <c r="AB21" s="43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1003">
        <f>BE19+BE20</f>
        <v>55</v>
      </c>
      <c r="BF21" s="1004"/>
      <c r="BG21" s="1003">
        <f t="shared" ref="BG21" si="0">BG19+BG20</f>
        <v>1</v>
      </c>
      <c r="BH21" s="1004"/>
      <c r="BI21" s="1003">
        <f t="shared" ref="BI21" si="1">BI19+BI20</f>
        <v>6</v>
      </c>
      <c r="BJ21" s="1004"/>
      <c r="BK21" s="1003">
        <f t="shared" ref="BK21" si="2">BK19+BK20</f>
        <v>2</v>
      </c>
      <c r="BL21" s="1004"/>
      <c r="BM21" s="1003">
        <f t="shared" ref="BM21" si="3">BM19+BM20</f>
        <v>8</v>
      </c>
      <c r="BN21" s="1004"/>
      <c r="BO21" s="1003">
        <f t="shared" ref="BO21" si="4">BO19+BO20</f>
        <v>2</v>
      </c>
      <c r="BP21" s="1004"/>
      <c r="BQ21" s="1003">
        <f t="shared" ref="BQ21" si="5">BQ19+BQ20</f>
        <v>74</v>
      </c>
      <c r="BR21" s="1004"/>
    </row>
    <row r="22" spans="1:70" ht="33.75" thickTop="1" x14ac:dyDescent="0.45">
      <c r="A22" s="136"/>
      <c r="B22" s="98" t="s">
        <v>41</v>
      </c>
      <c r="C22" s="137"/>
      <c r="D22" s="98"/>
      <c r="E22" s="98"/>
      <c r="F22" s="98"/>
      <c r="G22" s="137"/>
      <c r="H22" s="138"/>
      <c r="I22" s="20" t="s">
        <v>42</v>
      </c>
      <c r="J22" s="976" t="s">
        <v>203</v>
      </c>
      <c r="K22" s="976"/>
      <c r="L22" s="976"/>
      <c r="M22" s="976"/>
      <c r="N22" s="976"/>
      <c r="O22" s="976"/>
      <c r="P22" s="976"/>
      <c r="Q22" s="976"/>
      <c r="R22" s="976"/>
      <c r="S22" s="976"/>
      <c r="T22" s="976"/>
      <c r="U22" s="976"/>
      <c r="V22" s="976"/>
      <c r="W22" s="976"/>
      <c r="X22" s="976"/>
      <c r="Y22" s="139"/>
      <c r="AB22" s="131" t="s">
        <v>38</v>
      </c>
      <c r="AC22" s="20" t="s">
        <v>42</v>
      </c>
      <c r="AD22" s="98" t="s">
        <v>46</v>
      </c>
      <c r="AE22" s="35"/>
      <c r="AF22" s="35"/>
      <c r="AG22" s="35"/>
      <c r="AH22" s="35"/>
      <c r="AI22" s="35"/>
      <c r="AJ22" s="137"/>
      <c r="AK22" s="137"/>
      <c r="AL22" s="139"/>
      <c r="AM22" s="139"/>
      <c r="AP22" s="140" t="s">
        <v>39</v>
      </c>
      <c r="AQ22" s="20" t="s">
        <v>42</v>
      </c>
      <c r="AR22" s="98" t="s">
        <v>47</v>
      </c>
      <c r="AS22" s="98"/>
      <c r="AT22" s="98"/>
      <c r="AU22" s="98"/>
      <c r="AV22" s="98"/>
      <c r="AW22" s="98"/>
      <c r="AX22" s="137"/>
      <c r="AY22" s="137"/>
      <c r="AZ22" s="137"/>
      <c r="BA22" s="141"/>
      <c r="BB22" s="141"/>
      <c r="BC22" s="142"/>
      <c r="BD22" s="142"/>
      <c r="BE22" s="142"/>
      <c r="BF22" s="142"/>
      <c r="BG22" s="142"/>
      <c r="BH22" s="142"/>
      <c r="BI22" s="142"/>
      <c r="BJ22" s="142"/>
      <c r="BK22" s="142"/>
      <c r="BL22" s="142"/>
      <c r="BM22" s="142"/>
      <c r="BN22" s="142"/>
      <c r="BO22" s="142"/>
      <c r="BP22" s="142"/>
      <c r="BQ22" s="142"/>
      <c r="BR22" s="142"/>
    </row>
    <row r="23" spans="1:70" ht="33" x14ac:dyDescent="0.45">
      <c r="A23" s="136"/>
      <c r="B23" s="98"/>
      <c r="C23" s="137"/>
      <c r="D23" s="98"/>
      <c r="E23" s="98"/>
      <c r="F23" s="98"/>
      <c r="G23" s="137"/>
      <c r="H23" s="20"/>
      <c r="I23" s="20"/>
      <c r="J23" s="976"/>
      <c r="K23" s="976"/>
      <c r="L23" s="976"/>
      <c r="M23" s="976"/>
      <c r="N23" s="976"/>
      <c r="O23" s="976"/>
      <c r="P23" s="976"/>
      <c r="Q23" s="976"/>
      <c r="R23" s="976"/>
      <c r="S23" s="976"/>
      <c r="T23" s="976"/>
      <c r="U23" s="976"/>
      <c r="V23" s="976"/>
      <c r="W23" s="976"/>
      <c r="X23" s="976"/>
      <c r="Y23" s="139"/>
      <c r="AB23" s="143"/>
      <c r="AC23" s="20"/>
      <c r="AD23" s="98"/>
      <c r="AE23" s="35"/>
      <c r="AF23" s="35"/>
      <c r="AG23" s="35"/>
      <c r="AH23" s="35"/>
      <c r="AI23" s="35"/>
      <c r="AJ23" s="137"/>
      <c r="AK23" s="137"/>
      <c r="AL23" s="139"/>
      <c r="AM23" s="139"/>
      <c r="AP23" s="144"/>
      <c r="AQ23" s="20"/>
      <c r="AR23" s="98"/>
      <c r="AS23" s="98"/>
      <c r="AT23" s="98"/>
      <c r="AU23" s="98"/>
      <c r="AV23" s="98"/>
      <c r="AW23" s="98"/>
      <c r="AX23" s="137"/>
      <c r="AY23" s="137"/>
      <c r="AZ23" s="137"/>
      <c r="BA23" s="141"/>
      <c r="BB23" s="141"/>
      <c r="BC23" s="142"/>
      <c r="BD23" s="142"/>
      <c r="BE23" s="142"/>
      <c r="BF23" s="142"/>
      <c r="BG23" s="142"/>
      <c r="BH23" s="142"/>
      <c r="BI23" s="142"/>
      <c r="BJ23" s="142"/>
      <c r="BK23" s="142"/>
      <c r="BL23" s="142"/>
      <c r="BM23" s="142"/>
      <c r="BN23" s="142"/>
      <c r="BO23" s="142"/>
      <c r="BP23" s="142"/>
      <c r="BQ23" s="142"/>
      <c r="BR23" s="142"/>
    </row>
    <row r="24" spans="1:70" ht="33" x14ac:dyDescent="0.45">
      <c r="A24" s="136"/>
      <c r="B24" s="98"/>
      <c r="C24" s="137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139"/>
      <c r="U24" s="139"/>
      <c r="V24" s="139"/>
      <c r="W24" s="139"/>
      <c r="X24" s="139"/>
      <c r="Y24" s="139"/>
      <c r="AB24" s="98"/>
      <c r="AC24" s="98"/>
      <c r="AD24" s="98"/>
      <c r="AE24" s="35"/>
      <c r="AF24" s="35"/>
      <c r="AG24" s="35"/>
      <c r="AH24" s="35"/>
      <c r="AI24" s="35"/>
      <c r="AJ24" s="98"/>
      <c r="AK24" s="98"/>
      <c r="AL24" s="139"/>
      <c r="AM24" s="139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137"/>
      <c r="BA24" s="141"/>
      <c r="BB24" s="141"/>
      <c r="BC24" s="141"/>
      <c r="BD24" s="141"/>
      <c r="BE24" s="141"/>
      <c r="BF24" s="141"/>
      <c r="BG24" s="141"/>
      <c r="BH24" s="141"/>
      <c r="BI24" s="141"/>
      <c r="BJ24" s="141"/>
      <c r="BK24" s="141"/>
      <c r="BL24" s="141"/>
      <c r="BM24" s="141"/>
      <c r="BN24" s="141"/>
      <c r="BO24" s="141"/>
      <c r="BP24" s="141"/>
      <c r="BQ24" s="141"/>
      <c r="BR24" s="141"/>
    </row>
    <row r="25" spans="1:70" ht="33" x14ac:dyDescent="0.45">
      <c r="A25" s="136"/>
      <c r="B25" s="98"/>
      <c r="C25" s="98"/>
      <c r="D25" s="98"/>
      <c r="E25" s="98"/>
      <c r="F25" s="98"/>
      <c r="G25" s="137"/>
      <c r="H25" s="131" t="s">
        <v>35</v>
      </c>
      <c r="I25" s="20" t="s">
        <v>42</v>
      </c>
      <c r="J25" s="976" t="s">
        <v>204</v>
      </c>
      <c r="K25" s="976"/>
      <c r="L25" s="976"/>
      <c r="M25" s="976"/>
      <c r="N25" s="976"/>
      <c r="O25" s="976"/>
      <c r="P25" s="976"/>
      <c r="Q25" s="976"/>
      <c r="R25" s="976"/>
      <c r="S25" s="976"/>
      <c r="T25" s="976"/>
      <c r="U25" s="976"/>
      <c r="V25" s="976"/>
      <c r="W25" s="139"/>
      <c r="X25" s="139"/>
      <c r="Y25" s="139"/>
      <c r="AB25" s="140" t="s">
        <v>40</v>
      </c>
      <c r="AC25" s="20" t="s">
        <v>42</v>
      </c>
      <c r="AD25" s="98" t="s">
        <v>87</v>
      </c>
      <c r="AE25" s="35"/>
      <c r="AF25" s="35"/>
      <c r="AG25" s="35"/>
      <c r="AH25" s="35"/>
      <c r="AI25" s="35"/>
      <c r="AJ25" s="137"/>
      <c r="AK25" s="137"/>
      <c r="AL25" s="139"/>
      <c r="AM25" s="139"/>
      <c r="AP25" s="131" t="s">
        <v>202</v>
      </c>
      <c r="AQ25" s="20" t="s">
        <v>42</v>
      </c>
      <c r="AR25" s="98" t="s">
        <v>205</v>
      </c>
      <c r="AS25" s="90"/>
      <c r="AT25" s="90"/>
      <c r="AU25" s="90"/>
      <c r="AV25" s="137"/>
      <c r="AW25" s="35"/>
      <c r="AX25" s="35"/>
      <c r="AY25" s="137"/>
      <c r="AZ25" s="137"/>
      <c r="BA25" s="141"/>
      <c r="BB25" s="141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</row>
    <row r="26" spans="1:70" ht="33" x14ac:dyDescent="0.35">
      <c r="A26" s="49"/>
      <c r="B26" s="98"/>
      <c r="C26" s="98"/>
      <c r="D26" s="98"/>
      <c r="E26" s="98"/>
      <c r="F26" s="98"/>
      <c r="G26" s="98"/>
      <c r="H26" s="98"/>
      <c r="I26" s="98"/>
      <c r="J26" s="976"/>
      <c r="K26" s="976"/>
      <c r="L26" s="976"/>
      <c r="M26" s="976"/>
      <c r="N26" s="976"/>
      <c r="O26" s="976"/>
      <c r="P26" s="976"/>
      <c r="Q26" s="976"/>
      <c r="R26" s="976"/>
      <c r="S26" s="976"/>
      <c r="T26" s="976"/>
      <c r="U26" s="976"/>
      <c r="V26" s="976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6"/>
      <c r="AH26" s="6"/>
      <c r="AI26" s="6"/>
      <c r="AJ26" s="6"/>
      <c r="AK26" s="6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</row>
    <row r="27" spans="1:70" ht="23.25" x14ac:dyDescent="0.35">
      <c r="A27" s="49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</row>
    <row r="28" spans="1:70" ht="23.25" x14ac:dyDescent="0.35">
      <c r="A28" s="49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9"/>
      <c r="AD28" s="49"/>
      <c r="AE28" s="49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9"/>
      <c r="AV28" s="44"/>
      <c r="AW28" s="44"/>
      <c r="AX28" s="44"/>
      <c r="AY28" s="44"/>
      <c r="AZ28" s="44"/>
      <c r="BA28" s="49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</row>
    <row r="29" spans="1:70" ht="36" thickBot="1" x14ac:dyDescent="0.55000000000000004">
      <c r="A29" s="145"/>
    </row>
    <row r="30" spans="1:70" ht="31.5" thickTop="1" thickBot="1" x14ac:dyDescent="0.4">
      <c r="A30" s="49"/>
      <c r="B30" s="982" t="s">
        <v>206</v>
      </c>
      <c r="C30" s="983"/>
      <c r="D30" s="988" t="s">
        <v>242</v>
      </c>
      <c r="E30" s="989"/>
      <c r="F30" s="989"/>
      <c r="G30" s="989"/>
      <c r="H30" s="989"/>
      <c r="I30" s="989"/>
      <c r="J30" s="989"/>
      <c r="K30" s="989"/>
      <c r="L30" s="989"/>
      <c r="M30" s="989"/>
      <c r="N30" s="989"/>
      <c r="O30" s="989"/>
      <c r="P30" s="989"/>
      <c r="Q30" s="989"/>
      <c r="R30" s="989"/>
      <c r="S30" s="989"/>
      <c r="T30" s="989"/>
      <c r="U30" s="989"/>
      <c r="V30" s="989"/>
      <c r="W30" s="989"/>
      <c r="X30" s="989"/>
      <c r="Y30" s="990"/>
      <c r="Z30" s="997" t="s">
        <v>4</v>
      </c>
      <c r="AA30" s="998"/>
      <c r="AB30" s="997" t="s">
        <v>5</v>
      </c>
      <c r="AC30" s="998"/>
      <c r="AD30" s="1005" t="s">
        <v>6</v>
      </c>
      <c r="AE30" s="1006"/>
      <c r="AF30" s="1006"/>
      <c r="AG30" s="1006"/>
      <c r="AH30" s="1006"/>
      <c r="AI30" s="1006"/>
      <c r="AJ30" s="1006"/>
      <c r="AK30" s="1006"/>
      <c r="AL30" s="1006"/>
      <c r="AM30" s="1006"/>
      <c r="AN30" s="1006"/>
      <c r="AO30" s="1006"/>
      <c r="AP30" s="1006"/>
      <c r="AQ30" s="1006"/>
      <c r="AR30" s="1006"/>
      <c r="AS30" s="1007"/>
      <c r="AT30" s="1008" t="s">
        <v>207</v>
      </c>
      <c r="AU30" s="1009"/>
      <c r="AV30" s="1009"/>
      <c r="AW30" s="1009"/>
      <c r="AX30" s="1009"/>
      <c r="AY30" s="1009"/>
      <c r="AZ30" s="1009"/>
      <c r="BA30" s="1009"/>
      <c r="BB30" s="1009"/>
      <c r="BC30" s="1009"/>
      <c r="BD30" s="1009"/>
      <c r="BE30" s="1009"/>
      <c r="BF30" s="1009"/>
      <c r="BG30" s="1009"/>
      <c r="BH30" s="1009"/>
      <c r="BI30" s="1009"/>
      <c r="BJ30" s="1009"/>
      <c r="BK30" s="1009"/>
      <c r="BL30" s="1009"/>
      <c r="BM30" s="1010"/>
      <c r="BN30" s="1011" t="s">
        <v>8</v>
      </c>
      <c r="BO30" s="1012"/>
      <c r="BP30" s="1013"/>
    </row>
    <row r="31" spans="1:70" ht="29.25" thickTop="1" thickBot="1" x14ac:dyDescent="0.4">
      <c r="A31" s="49"/>
      <c r="B31" s="984"/>
      <c r="C31" s="985"/>
      <c r="D31" s="991"/>
      <c r="E31" s="992"/>
      <c r="F31" s="992"/>
      <c r="G31" s="992"/>
      <c r="H31" s="992"/>
      <c r="I31" s="992"/>
      <c r="J31" s="992"/>
      <c r="K31" s="992"/>
      <c r="L31" s="992"/>
      <c r="M31" s="992"/>
      <c r="N31" s="992"/>
      <c r="O31" s="992"/>
      <c r="P31" s="992"/>
      <c r="Q31" s="992"/>
      <c r="R31" s="992"/>
      <c r="S31" s="992"/>
      <c r="T31" s="992"/>
      <c r="U31" s="992"/>
      <c r="V31" s="992"/>
      <c r="W31" s="992"/>
      <c r="X31" s="992"/>
      <c r="Y31" s="993"/>
      <c r="Z31" s="999"/>
      <c r="AA31" s="1000"/>
      <c r="AB31" s="999"/>
      <c r="AC31" s="1000"/>
      <c r="AD31" s="1020" t="s">
        <v>9</v>
      </c>
      <c r="AE31" s="1021"/>
      <c r="AF31" s="1026" t="s">
        <v>243</v>
      </c>
      <c r="AG31" s="1026"/>
      <c r="AH31" s="1026"/>
      <c r="AI31" s="1026" t="s">
        <v>244</v>
      </c>
      <c r="AJ31" s="1026"/>
      <c r="AK31" s="1029"/>
      <c r="AL31" s="1032" t="s">
        <v>11</v>
      </c>
      <c r="AM31" s="1033"/>
      <c r="AN31" s="1033"/>
      <c r="AO31" s="1033"/>
      <c r="AP31" s="1033"/>
      <c r="AQ31" s="1033"/>
      <c r="AR31" s="1033"/>
      <c r="AS31" s="1034"/>
      <c r="AT31" s="986" t="s">
        <v>12</v>
      </c>
      <c r="AU31" s="1035"/>
      <c r="AV31" s="1035"/>
      <c r="AW31" s="1035"/>
      <c r="AX31" s="1035"/>
      <c r="AY31" s="1035"/>
      <c r="AZ31" s="1035"/>
      <c r="BA31" s="1035"/>
      <c r="BB31" s="1035"/>
      <c r="BC31" s="1035"/>
      <c r="BD31" s="1035"/>
      <c r="BE31" s="1035"/>
      <c r="BF31" s="1035"/>
      <c r="BG31" s="1036"/>
      <c r="BH31" s="1005" t="s">
        <v>208</v>
      </c>
      <c r="BI31" s="1006"/>
      <c r="BJ31" s="1006"/>
      <c r="BK31" s="1006"/>
      <c r="BL31" s="1006"/>
      <c r="BM31" s="1007"/>
      <c r="BN31" s="1014"/>
      <c r="BO31" s="1015"/>
      <c r="BP31" s="1016"/>
    </row>
    <row r="32" spans="1:70" ht="28.5" thickTop="1" x14ac:dyDescent="0.35">
      <c r="A32" s="49"/>
      <c r="B32" s="984"/>
      <c r="C32" s="985"/>
      <c r="D32" s="991"/>
      <c r="E32" s="992"/>
      <c r="F32" s="992"/>
      <c r="G32" s="992"/>
      <c r="H32" s="992"/>
      <c r="I32" s="992"/>
      <c r="J32" s="992"/>
      <c r="K32" s="992"/>
      <c r="L32" s="992"/>
      <c r="M32" s="992"/>
      <c r="N32" s="992"/>
      <c r="O32" s="992"/>
      <c r="P32" s="992"/>
      <c r="Q32" s="992"/>
      <c r="R32" s="992"/>
      <c r="S32" s="992"/>
      <c r="T32" s="992"/>
      <c r="U32" s="992"/>
      <c r="V32" s="992"/>
      <c r="W32" s="992"/>
      <c r="X32" s="992"/>
      <c r="Y32" s="993"/>
      <c r="Z32" s="999"/>
      <c r="AA32" s="1000"/>
      <c r="AB32" s="999"/>
      <c r="AC32" s="1000"/>
      <c r="AD32" s="1022"/>
      <c r="AE32" s="1023"/>
      <c r="AF32" s="1027"/>
      <c r="AG32" s="1027"/>
      <c r="AH32" s="1027"/>
      <c r="AI32" s="1027"/>
      <c r="AJ32" s="1027"/>
      <c r="AK32" s="1030"/>
      <c r="AL32" s="1037" t="s">
        <v>13</v>
      </c>
      <c r="AM32" s="1037"/>
      <c r="AN32" s="1037" t="s">
        <v>14</v>
      </c>
      <c r="AO32" s="1037"/>
      <c r="AP32" s="1037" t="s">
        <v>15</v>
      </c>
      <c r="AQ32" s="1037"/>
      <c r="AR32" s="1037" t="s">
        <v>16</v>
      </c>
      <c r="AS32" s="1047"/>
      <c r="AT32" s="1050" t="s">
        <v>209</v>
      </c>
      <c r="AU32" s="1051"/>
      <c r="AV32" s="1042" t="s">
        <v>210</v>
      </c>
      <c r="AW32" s="1043"/>
      <c r="AX32" s="1043"/>
      <c r="AY32" s="1043"/>
      <c r="AZ32" s="1043"/>
      <c r="BA32" s="1043"/>
      <c r="BB32" s="1042" t="s">
        <v>211</v>
      </c>
      <c r="BC32" s="1043"/>
      <c r="BD32" s="1043"/>
      <c r="BE32" s="1043"/>
      <c r="BF32" s="1043"/>
      <c r="BG32" s="1043"/>
      <c r="BH32" s="1042" t="s">
        <v>212</v>
      </c>
      <c r="BI32" s="1043"/>
      <c r="BJ32" s="1043"/>
      <c r="BK32" s="1043"/>
      <c r="BL32" s="1043"/>
      <c r="BM32" s="1043"/>
      <c r="BN32" s="1014"/>
      <c r="BO32" s="1015"/>
      <c r="BP32" s="1016"/>
    </row>
    <row r="33" spans="1:68" ht="27.75" x14ac:dyDescent="0.35">
      <c r="A33" s="49"/>
      <c r="B33" s="984"/>
      <c r="C33" s="985"/>
      <c r="D33" s="991"/>
      <c r="E33" s="992"/>
      <c r="F33" s="992"/>
      <c r="G33" s="992"/>
      <c r="H33" s="992"/>
      <c r="I33" s="992"/>
      <c r="J33" s="992"/>
      <c r="K33" s="992"/>
      <c r="L33" s="992"/>
      <c r="M33" s="992"/>
      <c r="N33" s="992"/>
      <c r="O33" s="992"/>
      <c r="P33" s="992"/>
      <c r="Q33" s="992"/>
      <c r="R33" s="992"/>
      <c r="S33" s="992"/>
      <c r="T33" s="992"/>
      <c r="U33" s="992"/>
      <c r="V33" s="992"/>
      <c r="W33" s="992"/>
      <c r="X33" s="992"/>
      <c r="Y33" s="993"/>
      <c r="Z33" s="999"/>
      <c r="AA33" s="1000"/>
      <c r="AB33" s="999"/>
      <c r="AC33" s="1000"/>
      <c r="AD33" s="1022"/>
      <c r="AE33" s="1023"/>
      <c r="AF33" s="1027"/>
      <c r="AG33" s="1027"/>
      <c r="AH33" s="1027"/>
      <c r="AI33" s="1027"/>
      <c r="AJ33" s="1027"/>
      <c r="AK33" s="1030"/>
      <c r="AL33" s="1038"/>
      <c r="AM33" s="1038"/>
      <c r="AN33" s="1038"/>
      <c r="AO33" s="1038"/>
      <c r="AP33" s="1038"/>
      <c r="AQ33" s="1038"/>
      <c r="AR33" s="1038"/>
      <c r="AS33" s="1048"/>
      <c r="AT33" s="1052"/>
      <c r="AU33" s="1053"/>
      <c r="AV33" s="1044">
        <v>2</v>
      </c>
      <c r="AW33" s="1045"/>
      <c r="AX33" s="1045" t="s">
        <v>213</v>
      </c>
      <c r="AY33" s="1045"/>
      <c r="AZ33" s="1045"/>
      <c r="BA33" s="1046"/>
      <c r="BB33" s="1044">
        <v>2</v>
      </c>
      <c r="BC33" s="1045"/>
      <c r="BD33" s="1045" t="s">
        <v>213</v>
      </c>
      <c r="BE33" s="1045"/>
      <c r="BF33" s="1045"/>
      <c r="BG33" s="1046"/>
      <c r="BH33" s="1044">
        <v>2</v>
      </c>
      <c r="BI33" s="1045"/>
      <c r="BJ33" s="1045" t="s">
        <v>213</v>
      </c>
      <c r="BK33" s="1045"/>
      <c r="BL33" s="1045"/>
      <c r="BM33" s="1046"/>
      <c r="BN33" s="1014"/>
      <c r="BO33" s="1015"/>
      <c r="BP33" s="1016"/>
    </row>
    <row r="34" spans="1:68" ht="24" thickBot="1" x14ac:dyDescent="0.4">
      <c r="A34" s="49"/>
      <c r="B34" s="986"/>
      <c r="C34" s="987"/>
      <c r="D34" s="994"/>
      <c r="E34" s="995"/>
      <c r="F34" s="995"/>
      <c r="G34" s="995"/>
      <c r="H34" s="995"/>
      <c r="I34" s="995"/>
      <c r="J34" s="995"/>
      <c r="K34" s="995"/>
      <c r="L34" s="995"/>
      <c r="M34" s="995"/>
      <c r="N34" s="995"/>
      <c r="O34" s="995"/>
      <c r="P34" s="995"/>
      <c r="Q34" s="995"/>
      <c r="R34" s="995"/>
      <c r="S34" s="995"/>
      <c r="T34" s="995"/>
      <c r="U34" s="995"/>
      <c r="V34" s="995"/>
      <c r="W34" s="995"/>
      <c r="X34" s="995"/>
      <c r="Y34" s="996"/>
      <c r="Z34" s="1001"/>
      <c r="AA34" s="1002"/>
      <c r="AB34" s="1001"/>
      <c r="AC34" s="1002"/>
      <c r="AD34" s="1024"/>
      <c r="AE34" s="1025"/>
      <c r="AF34" s="1028"/>
      <c r="AG34" s="1028"/>
      <c r="AH34" s="1028"/>
      <c r="AI34" s="1028"/>
      <c r="AJ34" s="1028"/>
      <c r="AK34" s="1031"/>
      <c r="AL34" s="1039"/>
      <c r="AM34" s="1039"/>
      <c r="AN34" s="1039"/>
      <c r="AO34" s="1039"/>
      <c r="AP34" s="1039"/>
      <c r="AQ34" s="1039"/>
      <c r="AR34" s="1039"/>
      <c r="AS34" s="1049"/>
      <c r="AT34" s="1054" t="s">
        <v>214</v>
      </c>
      <c r="AU34" s="1040"/>
      <c r="AV34" s="1055" t="s">
        <v>18</v>
      </c>
      <c r="AW34" s="1056"/>
      <c r="AX34" s="1040" t="s">
        <v>214</v>
      </c>
      <c r="AY34" s="1040"/>
      <c r="AZ34" s="1040" t="s">
        <v>215</v>
      </c>
      <c r="BA34" s="1040"/>
      <c r="BB34" s="1040" t="s">
        <v>18</v>
      </c>
      <c r="BC34" s="1040"/>
      <c r="BD34" s="1040" t="s">
        <v>214</v>
      </c>
      <c r="BE34" s="1040"/>
      <c r="BF34" s="1040" t="s">
        <v>215</v>
      </c>
      <c r="BG34" s="1041"/>
      <c r="BH34" s="1040" t="s">
        <v>18</v>
      </c>
      <c r="BI34" s="1040"/>
      <c r="BJ34" s="1040" t="s">
        <v>214</v>
      </c>
      <c r="BK34" s="1040"/>
      <c r="BL34" s="1040" t="s">
        <v>215</v>
      </c>
      <c r="BM34" s="1041"/>
      <c r="BN34" s="1017"/>
      <c r="BO34" s="1018"/>
      <c r="BP34" s="1019"/>
    </row>
    <row r="35" spans="1:68" ht="28.5" thickTop="1" thickBot="1" x14ac:dyDescent="0.4">
      <c r="A35" s="49"/>
      <c r="B35" s="1074">
        <v>1</v>
      </c>
      <c r="C35" s="1075"/>
      <c r="D35" s="1076" t="s">
        <v>0</v>
      </c>
      <c r="E35" s="1077"/>
      <c r="F35" s="1077"/>
      <c r="G35" s="1077"/>
      <c r="H35" s="1077"/>
      <c r="I35" s="1077"/>
      <c r="J35" s="1077"/>
      <c r="K35" s="1077"/>
      <c r="L35" s="1077"/>
      <c r="M35" s="1077"/>
      <c r="N35" s="1077"/>
      <c r="O35" s="1077"/>
      <c r="P35" s="1077"/>
      <c r="Q35" s="1077"/>
      <c r="R35" s="1077"/>
      <c r="S35" s="1077"/>
      <c r="T35" s="1077"/>
      <c r="U35" s="1077"/>
      <c r="V35" s="1077"/>
      <c r="W35" s="1077"/>
      <c r="X35" s="1077"/>
      <c r="Y35" s="1078"/>
      <c r="Z35" s="1057"/>
      <c r="AA35" s="1058"/>
      <c r="AB35" s="1059"/>
      <c r="AC35" s="1058"/>
      <c r="AD35" s="1060">
        <v>0</v>
      </c>
      <c r="AE35" s="1061"/>
      <c r="AF35" s="1061">
        <v>0</v>
      </c>
      <c r="AG35" s="1061"/>
      <c r="AH35" s="1061"/>
      <c r="AI35" s="1061">
        <v>0</v>
      </c>
      <c r="AJ35" s="1061"/>
      <c r="AK35" s="1061"/>
      <c r="AL35" s="1062">
        <v>0</v>
      </c>
      <c r="AM35" s="1062"/>
      <c r="AN35" s="1062">
        <v>0</v>
      </c>
      <c r="AO35" s="1062"/>
      <c r="AP35" s="1062">
        <v>0</v>
      </c>
      <c r="AQ35" s="1062"/>
      <c r="AR35" s="1062">
        <v>0</v>
      </c>
      <c r="AS35" s="1063"/>
      <c r="AT35" s="1006"/>
      <c r="AU35" s="1064"/>
      <c r="AV35" s="1073"/>
      <c r="AW35" s="1064"/>
      <c r="AX35" s="1062">
        <v>0</v>
      </c>
      <c r="AY35" s="1062"/>
      <c r="AZ35" s="1062">
        <v>0</v>
      </c>
      <c r="BA35" s="1062"/>
      <c r="BB35" s="1062">
        <v>0</v>
      </c>
      <c r="BC35" s="1062"/>
      <c r="BD35" s="1062">
        <v>0</v>
      </c>
      <c r="BE35" s="1062"/>
      <c r="BF35" s="1062">
        <v>0</v>
      </c>
      <c r="BG35" s="1063"/>
      <c r="BH35" s="1062">
        <v>0</v>
      </c>
      <c r="BI35" s="1062"/>
      <c r="BJ35" s="1062">
        <v>0</v>
      </c>
      <c r="BK35" s="1062"/>
      <c r="BL35" s="1062">
        <v>0</v>
      </c>
      <c r="BM35" s="1063"/>
      <c r="BN35" s="1064"/>
      <c r="BO35" s="1062"/>
      <c r="BP35" s="1063"/>
    </row>
    <row r="36" spans="1:68" ht="28.5" thickTop="1" x14ac:dyDescent="0.35">
      <c r="A36" s="49"/>
      <c r="B36" s="1065" t="s">
        <v>216</v>
      </c>
      <c r="C36" s="1066"/>
      <c r="D36" s="1067" t="s">
        <v>217</v>
      </c>
      <c r="E36" s="1068"/>
      <c r="F36" s="1068"/>
      <c r="G36" s="1068"/>
      <c r="H36" s="1068"/>
      <c r="I36" s="1068"/>
      <c r="J36" s="1068"/>
      <c r="K36" s="1068"/>
      <c r="L36" s="1068"/>
      <c r="M36" s="1068"/>
      <c r="N36" s="1068"/>
      <c r="O36" s="1068"/>
      <c r="P36" s="1068"/>
      <c r="Q36" s="1068"/>
      <c r="R36" s="1068"/>
      <c r="S36" s="1068"/>
      <c r="T36" s="1068"/>
      <c r="U36" s="1068"/>
      <c r="V36" s="1068"/>
      <c r="W36" s="1068"/>
      <c r="X36" s="1068"/>
      <c r="Y36" s="1069"/>
      <c r="Z36" s="1070"/>
      <c r="AA36" s="1069"/>
      <c r="AB36" s="1068"/>
      <c r="AC36" s="1069"/>
      <c r="AD36" s="1071">
        <v>0</v>
      </c>
      <c r="AE36" s="1072"/>
      <c r="AF36" s="1072">
        <v>0</v>
      </c>
      <c r="AG36" s="1072"/>
      <c r="AH36" s="1072"/>
      <c r="AI36" s="1072">
        <v>0</v>
      </c>
      <c r="AJ36" s="1072"/>
      <c r="AK36" s="1072"/>
      <c r="AL36" s="1079">
        <v>0</v>
      </c>
      <c r="AM36" s="1079"/>
      <c r="AN36" s="1079">
        <v>0</v>
      </c>
      <c r="AO36" s="1079"/>
      <c r="AP36" s="1079">
        <v>0</v>
      </c>
      <c r="AQ36" s="1079"/>
      <c r="AR36" s="1079">
        <v>0</v>
      </c>
      <c r="AS36" s="1080"/>
      <c r="AT36" s="1092"/>
      <c r="AU36" s="1091"/>
      <c r="AV36" s="1090"/>
      <c r="AW36" s="1091"/>
      <c r="AX36" s="1079">
        <v>0</v>
      </c>
      <c r="AY36" s="1079"/>
      <c r="AZ36" s="1079">
        <v>0</v>
      </c>
      <c r="BA36" s="1079"/>
      <c r="BB36" s="1079">
        <v>0</v>
      </c>
      <c r="BC36" s="1079"/>
      <c r="BD36" s="1079">
        <v>0</v>
      </c>
      <c r="BE36" s="1079"/>
      <c r="BF36" s="1079">
        <v>0</v>
      </c>
      <c r="BG36" s="1080"/>
      <c r="BH36" s="1079">
        <v>0</v>
      </c>
      <c r="BI36" s="1079"/>
      <c r="BJ36" s="1079">
        <v>0</v>
      </c>
      <c r="BK36" s="1079"/>
      <c r="BL36" s="1079">
        <v>0</v>
      </c>
      <c r="BM36" s="1080"/>
      <c r="BN36" s="1081"/>
      <c r="BO36" s="1043"/>
      <c r="BP36" s="1082"/>
    </row>
    <row r="37" spans="1:68" ht="27.75" x14ac:dyDescent="0.35">
      <c r="A37" s="49"/>
      <c r="B37" s="1083" t="s">
        <v>54</v>
      </c>
      <c r="C37" s="1084"/>
      <c r="D37" s="1085"/>
      <c r="E37" s="1086"/>
      <c r="F37" s="1086"/>
      <c r="G37" s="1086"/>
      <c r="H37" s="1086"/>
      <c r="I37" s="1086"/>
      <c r="J37" s="1086"/>
      <c r="K37" s="1086"/>
      <c r="L37" s="1086"/>
      <c r="M37" s="1086"/>
      <c r="N37" s="1086"/>
      <c r="O37" s="1086"/>
      <c r="P37" s="1086"/>
      <c r="Q37" s="1086"/>
      <c r="R37" s="1086"/>
      <c r="S37" s="1086"/>
      <c r="T37" s="1086"/>
      <c r="U37" s="1086"/>
      <c r="V37" s="1086"/>
      <c r="W37" s="1086"/>
      <c r="X37" s="1086"/>
      <c r="Y37" s="1087"/>
      <c r="Z37" s="859"/>
      <c r="AA37" s="1087"/>
      <c r="AB37" s="1086"/>
      <c r="AC37" s="1087"/>
      <c r="AD37" s="1088"/>
      <c r="AE37" s="1089"/>
      <c r="AF37" s="1089"/>
      <c r="AG37" s="1089"/>
      <c r="AH37" s="1089"/>
      <c r="AI37" s="1089"/>
      <c r="AJ37" s="1089"/>
      <c r="AK37" s="1089"/>
      <c r="AL37" s="1093"/>
      <c r="AM37" s="1093"/>
      <c r="AN37" s="1093"/>
      <c r="AO37" s="1093"/>
      <c r="AP37" s="1093"/>
      <c r="AQ37" s="1093"/>
      <c r="AR37" s="1093"/>
      <c r="AS37" s="1094"/>
      <c r="AT37" s="1045"/>
      <c r="AU37" s="1046"/>
      <c r="AV37" s="1101"/>
      <c r="AW37" s="1046"/>
      <c r="AX37" s="1093"/>
      <c r="AY37" s="1093"/>
      <c r="AZ37" s="1093"/>
      <c r="BA37" s="1093"/>
      <c r="BB37" s="1093"/>
      <c r="BC37" s="1093"/>
      <c r="BD37" s="1093"/>
      <c r="BE37" s="1093"/>
      <c r="BF37" s="1093"/>
      <c r="BG37" s="1094"/>
      <c r="BH37" s="1093"/>
      <c r="BI37" s="1093"/>
      <c r="BJ37" s="1093"/>
      <c r="BK37" s="1093"/>
      <c r="BL37" s="1093"/>
      <c r="BM37" s="1094"/>
      <c r="BN37" s="1095"/>
      <c r="BO37" s="1096"/>
      <c r="BP37" s="1097"/>
    </row>
    <row r="38" spans="1:68" ht="27.75" x14ac:dyDescent="0.35">
      <c r="A38" s="49"/>
      <c r="B38" s="1083" t="s">
        <v>55</v>
      </c>
      <c r="C38" s="1084"/>
      <c r="D38" s="1098"/>
      <c r="E38" s="1099"/>
      <c r="F38" s="1099"/>
      <c r="G38" s="1099"/>
      <c r="H38" s="1099"/>
      <c r="I38" s="1099"/>
      <c r="J38" s="1099"/>
      <c r="K38" s="1099"/>
      <c r="L38" s="1099"/>
      <c r="M38" s="1099"/>
      <c r="N38" s="1099"/>
      <c r="O38" s="1099"/>
      <c r="P38" s="1099"/>
      <c r="Q38" s="1099"/>
      <c r="R38" s="1099"/>
      <c r="S38" s="1099"/>
      <c r="T38" s="1099"/>
      <c r="U38" s="1099"/>
      <c r="V38" s="1099"/>
      <c r="W38" s="1099"/>
      <c r="X38" s="1099"/>
      <c r="Y38" s="1100"/>
      <c r="Z38" s="859"/>
      <c r="AA38" s="1087"/>
      <c r="AB38" s="1086"/>
      <c r="AC38" s="1087"/>
      <c r="AD38" s="1088"/>
      <c r="AE38" s="1089"/>
      <c r="AF38" s="1089"/>
      <c r="AG38" s="1089"/>
      <c r="AH38" s="1089"/>
      <c r="AI38" s="1089"/>
      <c r="AJ38" s="1089"/>
      <c r="AK38" s="1089"/>
      <c r="AL38" s="1093"/>
      <c r="AM38" s="1093"/>
      <c r="AN38" s="1093"/>
      <c r="AO38" s="1093"/>
      <c r="AP38" s="1093"/>
      <c r="AQ38" s="1093"/>
      <c r="AR38" s="1093"/>
      <c r="AS38" s="1094"/>
      <c r="AT38" s="1045"/>
      <c r="AU38" s="1046"/>
      <c r="AV38" s="1101"/>
      <c r="AW38" s="1046"/>
      <c r="AX38" s="1093"/>
      <c r="AY38" s="1093"/>
      <c r="AZ38" s="1093"/>
      <c r="BA38" s="1093"/>
      <c r="BB38" s="1093"/>
      <c r="BC38" s="1093"/>
      <c r="BD38" s="1093"/>
      <c r="BE38" s="1093"/>
      <c r="BF38" s="1093"/>
      <c r="BG38" s="1094"/>
      <c r="BH38" s="1093"/>
      <c r="BI38" s="1093"/>
      <c r="BJ38" s="1093"/>
      <c r="BK38" s="1093"/>
      <c r="BL38" s="1093"/>
      <c r="BM38" s="1094"/>
      <c r="BN38" s="1095"/>
      <c r="BO38" s="1096"/>
      <c r="BP38" s="1097"/>
    </row>
    <row r="39" spans="1:68" ht="27.75" x14ac:dyDescent="0.35">
      <c r="A39" s="49"/>
      <c r="B39" s="1083" t="s">
        <v>218</v>
      </c>
      <c r="C39" s="1084"/>
      <c r="D39" s="1085"/>
      <c r="E39" s="1086"/>
      <c r="F39" s="1086"/>
      <c r="G39" s="1086"/>
      <c r="H39" s="1086"/>
      <c r="I39" s="1086"/>
      <c r="J39" s="1086"/>
      <c r="K39" s="1086"/>
      <c r="L39" s="1086"/>
      <c r="M39" s="1086"/>
      <c r="N39" s="1086"/>
      <c r="O39" s="1086"/>
      <c r="P39" s="1086"/>
      <c r="Q39" s="1086"/>
      <c r="R39" s="1086"/>
      <c r="S39" s="1086"/>
      <c r="T39" s="1086"/>
      <c r="U39" s="1086"/>
      <c r="V39" s="1086"/>
      <c r="W39" s="1086"/>
      <c r="X39" s="1086"/>
      <c r="Y39" s="1087"/>
      <c r="Z39" s="859"/>
      <c r="AA39" s="1087"/>
      <c r="AB39" s="1086"/>
      <c r="AC39" s="1087"/>
      <c r="AD39" s="1088"/>
      <c r="AE39" s="1089"/>
      <c r="AF39" s="1089"/>
      <c r="AG39" s="1089"/>
      <c r="AH39" s="1089"/>
      <c r="AI39" s="1089"/>
      <c r="AJ39" s="1089"/>
      <c r="AK39" s="1089"/>
      <c r="AL39" s="1093"/>
      <c r="AM39" s="1093"/>
      <c r="AN39" s="1093"/>
      <c r="AO39" s="1093"/>
      <c r="AP39" s="1093"/>
      <c r="AQ39" s="1093"/>
      <c r="AR39" s="1093"/>
      <c r="AS39" s="1094"/>
      <c r="AT39" s="1045"/>
      <c r="AU39" s="1046"/>
      <c r="AV39" s="1101"/>
      <c r="AW39" s="1046"/>
      <c r="AX39" s="1093"/>
      <c r="AY39" s="1093"/>
      <c r="AZ39" s="1093"/>
      <c r="BA39" s="1093"/>
      <c r="BB39" s="1093"/>
      <c r="BC39" s="1093"/>
      <c r="BD39" s="1093"/>
      <c r="BE39" s="1093"/>
      <c r="BF39" s="1093"/>
      <c r="BG39" s="1094"/>
      <c r="BH39" s="1093"/>
      <c r="BI39" s="1093"/>
      <c r="BJ39" s="1093"/>
      <c r="BK39" s="1093"/>
      <c r="BL39" s="1093"/>
      <c r="BM39" s="1094"/>
      <c r="BN39" s="1095"/>
      <c r="BO39" s="1096"/>
      <c r="BP39" s="1097"/>
    </row>
    <row r="40" spans="1:68" ht="27" x14ac:dyDescent="0.35">
      <c r="A40" s="49"/>
      <c r="B40" s="1102" t="s">
        <v>84</v>
      </c>
      <c r="C40" s="1103"/>
      <c r="D40" s="1104" t="s">
        <v>219</v>
      </c>
      <c r="E40" s="1105"/>
      <c r="F40" s="1105"/>
      <c r="G40" s="1105"/>
      <c r="H40" s="1105"/>
      <c r="I40" s="1105"/>
      <c r="J40" s="1105"/>
      <c r="K40" s="1105"/>
      <c r="L40" s="1105"/>
      <c r="M40" s="1105"/>
      <c r="N40" s="1105"/>
      <c r="O40" s="1105"/>
      <c r="P40" s="1105"/>
      <c r="Q40" s="1105"/>
      <c r="R40" s="1105"/>
      <c r="S40" s="1105"/>
      <c r="T40" s="1105"/>
      <c r="U40" s="1105"/>
      <c r="V40" s="1105"/>
      <c r="W40" s="1105"/>
      <c r="X40" s="1105"/>
      <c r="Y40" s="1106"/>
      <c r="Z40" s="1107"/>
      <c r="AA40" s="1108"/>
      <c r="AB40" s="1109"/>
      <c r="AC40" s="1108"/>
      <c r="AD40" s="1110">
        <v>0</v>
      </c>
      <c r="AE40" s="1111"/>
      <c r="AF40" s="1111">
        <v>0</v>
      </c>
      <c r="AG40" s="1111"/>
      <c r="AH40" s="1111"/>
      <c r="AI40" s="1111">
        <v>0</v>
      </c>
      <c r="AJ40" s="1111"/>
      <c r="AK40" s="1111"/>
      <c r="AL40" s="1112">
        <v>0</v>
      </c>
      <c r="AM40" s="1112"/>
      <c r="AN40" s="1112">
        <v>0</v>
      </c>
      <c r="AO40" s="1112"/>
      <c r="AP40" s="1112">
        <v>0</v>
      </c>
      <c r="AQ40" s="1112"/>
      <c r="AR40" s="1112">
        <v>0</v>
      </c>
      <c r="AS40" s="1113"/>
      <c r="AT40" s="1117"/>
      <c r="AU40" s="1118"/>
      <c r="AV40" s="1119"/>
      <c r="AW40" s="1118"/>
      <c r="AX40" s="1112">
        <v>0</v>
      </c>
      <c r="AY40" s="1112"/>
      <c r="AZ40" s="1112">
        <v>0</v>
      </c>
      <c r="BA40" s="1112"/>
      <c r="BB40" s="1112">
        <v>0</v>
      </c>
      <c r="BC40" s="1112"/>
      <c r="BD40" s="1112">
        <v>0</v>
      </c>
      <c r="BE40" s="1112"/>
      <c r="BF40" s="1112">
        <v>0</v>
      </c>
      <c r="BG40" s="1113"/>
      <c r="BH40" s="1112">
        <v>0</v>
      </c>
      <c r="BI40" s="1112"/>
      <c r="BJ40" s="1112">
        <v>0</v>
      </c>
      <c r="BK40" s="1112"/>
      <c r="BL40" s="1112">
        <v>0</v>
      </c>
      <c r="BM40" s="1113"/>
      <c r="BN40" s="1114"/>
      <c r="BO40" s="1115"/>
      <c r="BP40" s="1116"/>
    </row>
    <row r="41" spans="1:68" ht="27.75" x14ac:dyDescent="0.35">
      <c r="A41" s="49"/>
      <c r="B41" s="1083" t="s">
        <v>89</v>
      </c>
      <c r="C41" s="1084"/>
      <c r="D41" s="1085"/>
      <c r="E41" s="1086"/>
      <c r="F41" s="1086"/>
      <c r="G41" s="1086"/>
      <c r="H41" s="1086"/>
      <c r="I41" s="1086"/>
      <c r="J41" s="1086"/>
      <c r="K41" s="1086"/>
      <c r="L41" s="1086"/>
      <c r="M41" s="1086"/>
      <c r="N41" s="1086"/>
      <c r="O41" s="1086"/>
      <c r="P41" s="1086"/>
      <c r="Q41" s="1086"/>
      <c r="R41" s="1086"/>
      <c r="S41" s="1086"/>
      <c r="T41" s="1086"/>
      <c r="U41" s="1086"/>
      <c r="V41" s="1086"/>
      <c r="W41" s="1086"/>
      <c r="X41" s="1086"/>
      <c r="Y41" s="1087"/>
      <c r="Z41" s="859"/>
      <c r="AA41" s="1087"/>
      <c r="AB41" s="1086"/>
      <c r="AC41" s="1087"/>
      <c r="AD41" s="1088">
        <v>0</v>
      </c>
      <c r="AE41" s="1089"/>
      <c r="AF41" s="1089">
        <v>0</v>
      </c>
      <c r="AG41" s="1089"/>
      <c r="AH41" s="1089"/>
      <c r="AI41" s="1089">
        <v>0</v>
      </c>
      <c r="AJ41" s="1089"/>
      <c r="AK41" s="1089"/>
      <c r="AL41" s="1093"/>
      <c r="AM41" s="1093"/>
      <c r="AN41" s="1093"/>
      <c r="AO41" s="1093"/>
      <c r="AP41" s="1093"/>
      <c r="AQ41" s="1093"/>
      <c r="AR41" s="1093"/>
      <c r="AS41" s="1094"/>
      <c r="AT41" s="1045"/>
      <c r="AU41" s="1046"/>
      <c r="AV41" s="1101"/>
      <c r="AW41" s="1046"/>
      <c r="AX41" s="1093"/>
      <c r="AY41" s="1093"/>
      <c r="AZ41" s="1093"/>
      <c r="BA41" s="1093"/>
      <c r="BB41" s="1093">
        <v>0</v>
      </c>
      <c r="BC41" s="1093"/>
      <c r="BD41" s="1093"/>
      <c r="BE41" s="1093"/>
      <c r="BF41" s="1093"/>
      <c r="BG41" s="1094"/>
      <c r="BH41" s="1093">
        <v>0</v>
      </c>
      <c r="BI41" s="1093"/>
      <c r="BJ41" s="1093"/>
      <c r="BK41" s="1093"/>
      <c r="BL41" s="1093"/>
      <c r="BM41" s="1094"/>
      <c r="BN41" s="1095"/>
      <c r="BO41" s="1096"/>
      <c r="BP41" s="1097"/>
    </row>
    <row r="42" spans="1:68" ht="27.75" x14ac:dyDescent="0.35">
      <c r="A42" s="49"/>
      <c r="B42" s="1083" t="s">
        <v>90</v>
      </c>
      <c r="C42" s="1084"/>
      <c r="D42" s="1085"/>
      <c r="E42" s="1086"/>
      <c r="F42" s="1086"/>
      <c r="G42" s="1086"/>
      <c r="H42" s="1086"/>
      <c r="I42" s="1086"/>
      <c r="J42" s="1086"/>
      <c r="K42" s="1086"/>
      <c r="L42" s="1086"/>
      <c r="M42" s="1086"/>
      <c r="N42" s="1086"/>
      <c r="O42" s="1086"/>
      <c r="P42" s="1086"/>
      <c r="Q42" s="1086"/>
      <c r="R42" s="1086"/>
      <c r="S42" s="1086"/>
      <c r="T42" s="1086"/>
      <c r="U42" s="1086"/>
      <c r="V42" s="1086"/>
      <c r="W42" s="1086"/>
      <c r="X42" s="1086"/>
      <c r="Y42" s="1087"/>
      <c r="Z42" s="859"/>
      <c r="AA42" s="1087"/>
      <c r="AB42" s="1086"/>
      <c r="AC42" s="1087"/>
      <c r="AD42" s="1088">
        <v>0</v>
      </c>
      <c r="AE42" s="1089"/>
      <c r="AF42" s="1089">
        <v>0</v>
      </c>
      <c r="AG42" s="1089"/>
      <c r="AH42" s="1089"/>
      <c r="AI42" s="1089">
        <v>0</v>
      </c>
      <c r="AJ42" s="1089"/>
      <c r="AK42" s="1089"/>
      <c r="AL42" s="1093"/>
      <c r="AM42" s="1093"/>
      <c r="AN42" s="1093"/>
      <c r="AO42" s="1093"/>
      <c r="AP42" s="1093"/>
      <c r="AQ42" s="1093"/>
      <c r="AR42" s="1093"/>
      <c r="AS42" s="1094"/>
      <c r="AT42" s="1045"/>
      <c r="AU42" s="1046"/>
      <c r="AV42" s="1101"/>
      <c r="AW42" s="1046"/>
      <c r="AX42" s="1093"/>
      <c r="AY42" s="1093"/>
      <c r="AZ42" s="1093"/>
      <c r="BA42" s="1093"/>
      <c r="BB42" s="1093">
        <v>0</v>
      </c>
      <c r="BC42" s="1093"/>
      <c r="BD42" s="1093"/>
      <c r="BE42" s="1093"/>
      <c r="BF42" s="1093"/>
      <c r="BG42" s="1094"/>
      <c r="BH42" s="1093">
        <v>0</v>
      </c>
      <c r="BI42" s="1093"/>
      <c r="BJ42" s="1093"/>
      <c r="BK42" s="1093"/>
      <c r="BL42" s="1093"/>
      <c r="BM42" s="1094"/>
      <c r="BN42" s="1095"/>
      <c r="BO42" s="1096"/>
      <c r="BP42" s="1097"/>
    </row>
    <row r="43" spans="1:68" ht="27.75" x14ac:dyDescent="0.35">
      <c r="A43" s="49"/>
      <c r="B43" s="1083" t="s">
        <v>107</v>
      </c>
      <c r="C43" s="1084"/>
      <c r="D43" s="1085"/>
      <c r="E43" s="1086"/>
      <c r="F43" s="1086"/>
      <c r="G43" s="1086"/>
      <c r="H43" s="1086"/>
      <c r="I43" s="1086"/>
      <c r="J43" s="1086"/>
      <c r="K43" s="1086"/>
      <c r="L43" s="1086"/>
      <c r="M43" s="1086"/>
      <c r="N43" s="1086"/>
      <c r="O43" s="1086"/>
      <c r="P43" s="1086"/>
      <c r="Q43" s="1086"/>
      <c r="R43" s="1086"/>
      <c r="S43" s="1086"/>
      <c r="T43" s="1086"/>
      <c r="U43" s="1086"/>
      <c r="V43" s="1086"/>
      <c r="W43" s="1086"/>
      <c r="X43" s="1086"/>
      <c r="Y43" s="1087"/>
      <c r="Z43" s="859"/>
      <c r="AA43" s="1087"/>
      <c r="AB43" s="1086"/>
      <c r="AC43" s="1087"/>
      <c r="AD43" s="1088">
        <v>0</v>
      </c>
      <c r="AE43" s="1089"/>
      <c r="AF43" s="1089">
        <v>0</v>
      </c>
      <c r="AG43" s="1089"/>
      <c r="AH43" s="1089"/>
      <c r="AI43" s="1089">
        <v>0</v>
      </c>
      <c r="AJ43" s="1089"/>
      <c r="AK43" s="1089"/>
      <c r="AL43" s="1093"/>
      <c r="AM43" s="1093"/>
      <c r="AN43" s="1093"/>
      <c r="AO43" s="1093"/>
      <c r="AP43" s="1093"/>
      <c r="AQ43" s="1093"/>
      <c r="AR43" s="1093"/>
      <c r="AS43" s="1094"/>
      <c r="AT43" s="1045"/>
      <c r="AU43" s="1046"/>
      <c r="AV43" s="1101"/>
      <c r="AW43" s="1046"/>
      <c r="AX43" s="1093"/>
      <c r="AY43" s="1093"/>
      <c r="AZ43" s="1093"/>
      <c r="BA43" s="1093"/>
      <c r="BB43" s="1093">
        <v>0</v>
      </c>
      <c r="BC43" s="1093"/>
      <c r="BD43" s="1093"/>
      <c r="BE43" s="1093"/>
      <c r="BF43" s="1093"/>
      <c r="BG43" s="1094"/>
      <c r="BH43" s="1093">
        <v>0</v>
      </c>
      <c r="BI43" s="1093"/>
      <c r="BJ43" s="1093"/>
      <c r="BK43" s="1093"/>
      <c r="BL43" s="1093"/>
      <c r="BM43" s="1094"/>
      <c r="BN43" s="1095"/>
      <c r="BO43" s="1096"/>
      <c r="BP43" s="1097"/>
    </row>
    <row r="44" spans="1:68" ht="28.5" thickBot="1" x14ac:dyDescent="0.4">
      <c r="A44" s="49"/>
      <c r="B44" s="1120" t="s">
        <v>220</v>
      </c>
      <c r="C44" s="1121"/>
      <c r="D44" s="1122"/>
      <c r="E44" s="1123"/>
      <c r="F44" s="1123"/>
      <c r="G44" s="1123"/>
      <c r="H44" s="1123"/>
      <c r="I44" s="1123"/>
      <c r="J44" s="1123"/>
      <c r="K44" s="1123"/>
      <c r="L44" s="1123"/>
      <c r="M44" s="1123"/>
      <c r="N44" s="1123"/>
      <c r="O44" s="1123"/>
      <c r="P44" s="1123"/>
      <c r="Q44" s="1123"/>
      <c r="R44" s="1123"/>
      <c r="S44" s="1123"/>
      <c r="T44" s="1123"/>
      <c r="U44" s="1123"/>
      <c r="V44" s="1123"/>
      <c r="W44" s="1123"/>
      <c r="X44" s="1123"/>
      <c r="Y44" s="1124"/>
      <c r="Z44" s="1125"/>
      <c r="AA44" s="1126"/>
      <c r="AB44" s="1127"/>
      <c r="AC44" s="1126"/>
      <c r="AD44" s="1128">
        <v>0</v>
      </c>
      <c r="AE44" s="1129"/>
      <c r="AF44" s="1129">
        <v>0</v>
      </c>
      <c r="AG44" s="1129"/>
      <c r="AH44" s="1129"/>
      <c r="AI44" s="1129">
        <v>0</v>
      </c>
      <c r="AJ44" s="1129"/>
      <c r="AK44" s="1129"/>
      <c r="AL44" s="1130"/>
      <c r="AM44" s="1130"/>
      <c r="AN44" s="1130"/>
      <c r="AO44" s="1130"/>
      <c r="AP44" s="1130"/>
      <c r="AQ44" s="1130"/>
      <c r="AR44" s="1130"/>
      <c r="AS44" s="1131"/>
      <c r="AT44" s="1135"/>
      <c r="AU44" s="1136"/>
      <c r="AV44" s="1137"/>
      <c r="AW44" s="1136"/>
      <c r="AX44" s="1130">
        <v>0</v>
      </c>
      <c r="AY44" s="1130"/>
      <c r="AZ44" s="1130"/>
      <c r="BA44" s="1130"/>
      <c r="BB44" s="1130">
        <v>0</v>
      </c>
      <c r="BC44" s="1130"/>
      <c r="BD44" s="1130"/>
      <c r="BE44" s="1130"/>
      <c r="BF44" s="1130"/>
      <c r="BG44" s="1131"/>
      <c r="BH44" s="1130">
        <v>0</v>
      </c>
      <c r="BI44" s="1130"/>
      <c r="BJ44" s="1130"/>
      <c r="BK44" s="1130"/>
      <c r="BL44" s="1130"/>
      <c r="BM44" s="1131"/>
      <c r="BN44" s="1132"/>
      <c r="BO44" s="1133"/>
      <c r="BP44" s="1134"/>
    </row>
    <row r="45" spans="1:68" ht="28.5" thickTop="1" thickBot="1" x14ac:dyDescent="0.4">
      <c r="A45" s="49"/>
      <c r="B45" s="1074">
        <v>2</v>
      </c>
      <c r="C45" s="1075"/>
      <c r="D45" s="1076" t="s">
        <v>83</v>
      </c>
      <c r="E45" s="1077"/>
      <c r="F45" s="1077"/>
      <c r="G45" s="1077"/>
      <c r="H45" s="1077"/>
      <c r="I45" s="1077"/>
      <c r="J45" s="1077"/>
      <c r="K45" s="1077"/>
      <c r="L45" s="1077"/>
      <c r="M45" s="1077"/>
      <c r="N45" s="1077"/>
      <c r="O45" s="1077"/>
      <c r="P45" s="1077"/>
      <c r="Q45" s="1077"/>
      <c r="R45" s="1077"/>
      <c r="S45" s="1077"/>
      <c r="T45" s="1077"/>
      <c r="U45" s="1077"/>
      <c r="V45" s="1077"/>
      <c r="W45" s="1077"/>
      <c r="X45" s="1077"/>
      <c r="Y45" s="1078"/>
      <c r="Z45" s="1057"/>
      <c r="AA45" s="1058"/>
      <c r="AB45" s="1059"/>
      <c r="AC45" s="1058"/>
      <c r="AD45" s="1060"/>
      <c r="AE45" s="1061"/>
      <c r="AF45" s="1061"/>
      <c r="AG45" s="1061"/>
      <c r="AH45" s="1061"/>
      <c r="AI45" s="1061"/>
      <c r="AJ45" s="1061"/>
      <c r="AK45" s="1061"/>
      <c r="AL45" s="1062"/>
      <c r="AM45" s="1062"/>
      <c r="AN45" s="1062"/>
      <c r="AO45" s="1062"/>
      <c r="AP45" s="1062"/>
      <c r="AQ45" s="1062"/>
      <c r="AR45" s="1062"/>
      <c r="AS45" s="1063"/>
      <c r="AT45" s="1006"/>
      <c r="AU45" s="1064"/>
      <c r="AV45" s="1073"/>
      <c r="AW45" s="1064"/>
      <c r="AX45" s="1062"/>
      <c r="AY45" s="1062"/>
      <c r="AZ45" s="1062"/>
      <c r="BA45" s="1062"/>
      <c r="BB45" s="1062">
        <v>0</v>
      </c>
      <c r="BC45" s="1062"/>
      <c r="BD45" s="1062">
        <v>0</v>
      </c>
      <c r="BE45" s="1062"/>
      <c r="BF45" s="1062">
        <v>0</v>
      </c>
      <c r="BG45" s="1063"/>
      <c r="BH45" s="1062">
        <v>0</v>
      </c>
      <c r="BI45" s="1062"/>
      <c r="BJ45" s="1062">
        <v>0</v>
      </c>
      <c r="BK45" s="1062"/>
      <c r="BL45" s="1062">
        <v>0</v>
      </c>
      <c r="BM45" s="1063"/>
      <c r="BN45" s="1138"/>
      <c r="BO45" s="1139"/>
      <c r="BP45" s="1140"/>
    </row>
    <row r="46" spans="1:68" ht="60" customHeight="1" thickTop="1" x14ac:dyDescent="0.35">
      <c r="A46" s="49"/>
      <c r="B46" s="1141" t="s">
        <v>57</v>
      </c>
      <c r="C46" s="1142"/>
      <c r="D46" s="1143" t="s">
        <v>103</v>
      </c>
      <c r="E46" s="1144"/>
      <c r="F46" s="1144"/>
      <c r="G46" s="1144"/>
      <c r="H46" s="1144"/>
      <c r="I46" s="1144"/>
      <c r="J46" s="1144"/>
      <c r="K46" s="1144"/>
      <c r="L46" s="1144"/>
      <c r="M46" s="1144"/>
      <c r="N46" s="1144"/>
      <c r="O46" s="1144"/>
      <c r="P46" s="1144"/>
      <c r="Q46" s="1144"/>
      <c r="R46" s="1144"/>
      <c r="S46" s="1144"/>
      <c r="T46" s="1144"/>
      <c r="U46" s="1144"/>
      <c r="V46" s="1144"/>
      <c r="W46" s="1144"/>
      <c r="X46" s="1144"/>
      <c r="Y46" s="1145"/>
      <c r="Z46" s="1146">
        <v>1</v>
      </c>
      <c r="AA46" s="1147"/>
      <c r="AB46" s="1148"/>
      <c r="AC46" s="1149"/>
      <c r="AD46" s="1150">
        <v>108</v>
      </c>
      <c r="AE46" s="1151"/>
      <c r="AF46" s="1151">
        <v>52</v>
      </c>
      <c r="AG46" s="1151"/>
      <c r="AH46" s="1151"/>
      <c r="AI46" s="1151">
        <v>16</v>
      </c>
      <c r="AJ46" s="1151"/>
      <c r="AK46" s="1151"/>
      <c r="AL46" s="1152"/>
      <c r="AM46" s="1152"/>
      <c r="AN46" s="1152"/>
      <c r="AO46" s="1152"/>
      <c r="AP46" s="1152">
        <v>16</v>
      </c>
      <c r="AQ46" s="1152"/>
      <c r="AR46" s="1152"/>
      <c r="AS46" s="1153"/>
      <c r="AT46" s="1157"/>
      <c r="AU46" s="1158"/>
      <c r="AV46" s="1159">
        <v>108</v>
      </c>
      <c r="AW46" s="1158"/>
      <c r="AX46" s="1152">
        <v>16</v>
      </c>
      <c r="AY46" s="1152"/>
      <c r="AZ46" s="1152">
        <v>3</v>
      </c>
      <c r="BA46" s="1152"/>
      <c r="BB46" s="1152">
        <v>0</v>
      </c>
      <c r="BC46" s="1152"/>
      <c r="BD46" s="1152"/>
      <c r="BE46" s="1152"/>
      <c r="BF46" s="1152"/>
      <c r="BG46" s="1153"/>
      <c r="BH46" s="1152">
        <v>0</v>
      </c>
      <c r="BI46" s="1152"/>
      <c r="BJ46" s="1152"/>
      <c r="BK46" s="1152"/>
      <c r="BL46" s="1152"/>
      <c r="BM46" s="1153"/>
      <c r="BN46" s="1154" t="s">
        <v>21</v>
      </c>
      <c r="BO46" s="1155"/>
      <c r="BP46" s="1156"/>
    </row>
    <row r="47" spans="1:68" ht="27" x14ac:dyDescent="0.35">
      <c r="A47" s="49"/>
      <c r="B47" s="1102" t="s">
        <v>99</v>
      </c>
      <c r="C47" s="1103"/>
      <c r="D47" s="1104" t="s">
        <v>219</v>
      </c>
      <c r="E47" s="1105"/>
      <c r="F47" s="1105"/>
      <c r="G47" s="1105"/>
      <c r="H47" s="1105"/>
      <c r="I47" s="1105"/>
      <c r="J47" s="1105"/>
      <c r="K47" s="1105"/>
      <c r="L47" s="1105"/>
      <c r="M47" s="1105"/>
      <c r="N47" s="1105"/>
      <c r="O47" s="1105"/>
      <c r="P47" s="1105"/>
      <c r="Q47" s="1105"/>
      <c r="R47" s="1105"/>
      <c r="S47" s="1105"/>
      <c r="T47" s="1105"/>
      <c r="U47" s="1105"/>
      <c r="V47" s="1105"/>
      <c r="W47" s="1105"/>
      <c r="X47" s="1105"/>
      <c r="Y47" s="1106"/>
      <c r="Z47" s="1107"/>
      <c r="AA47" s="1108"/>
      <c r="AB47" s="1109"/>
      <c r="AC47" s="1108"/>
      <c r="AD47" s="1110">
        <v>0</v>
      </c>
      <c r="AE47" s="1111"/>
      <c r="AF47" s="1111">
        <v>0</v>
      </c>
      <c r="AG47" s="1111"/>
      <c r="AH47" s="1111"/>
      <c r="AI47" s="1111">
        <v>0</v>
      </c>
      <c r="AJ47" s="1111"/>
      <c r="AK47" s="1111"/>
      <c r="AL47" s="1112">
        <v>0</v>
      </c>
      <c r="AM47" s="1112"/>
      <c r="AN47" s="1112">
        <v>0</v>
      </c>
      <c r="AO47" s="1112"/>
      <c r="AP47" s="1112">
        <v>0</v>
      </c>
      <c r="AQ47" s="1112"/>
      <c r="AR47" s="1112">
        <v>0</v>
      </c>
      <c r="AS47" s="1113"/>
      <c r="AT47" s="1117"/>
      <c r="AU47" s="1118"/>
      <c r="AV47" s="1119"/>
      <c r="AW47" s="1118"/>
      <c r="AX47" s="1112">
        <v>0</v>
      </c>
      <c r="AY47" s="1112"/>
      <c r="AZ47" s="1112">
        <v>0</v>
      </c>
      <c r="BA47" s="1112"/>
      <c r="BB47" s="1112">
        <v>0</v>
      </c>
      <c r="BC47" s="1112"/>
      <c r="BD47" s="1112">
        <v>0</v>
      </c>
      <c r="BE47" s="1112"/>
      <c r="BF47" s="1112"/>
      <c r="BG47" s="1113"/>
      <c r="BH47" s="1112">
        <v>0</v>
      </c>
      <c r="BI47" s="1112"/>
      <c r="BJ47" s="1112">
        <v>0</v>
      </c>
      <c r="BK47" s="1112"/>
      <c r="BL47" s="1112"/>
      <c r="BM47" s="1113"/>
      <c r="BN47" s="1114"/>
      <c r="BO47" s="1115"/>
      <c r="BP47" s="1116"/>
    </row>
    <row r="48" spans="1:68" ht="27.75" x14ac:dyDescent="0.35">
      <c r="A48" s="49"/>
      <c r="B48" s="1083" t="s">
        <v>100</v>
      </c>
      <c r="C48" s="1084"/>
      <c r="D48" s="1085"/>
      <c r="E48" s="1086"/>
      <c r="F48" s="1086"/>
      <c r="G48" s="1086"/>
      <c r="H48" s="1086"/>
      <c r="I48" s="1086"/>
      <c r="J48" s="1086"/>
      <c r="K48" s="1086"/>
      <c r="L48" s="1086"/>
      <c r="M48" s="1086"/>
      <c r="N48" s="1086"/>
      <c r="O48" s="1086"/>
      <c r="P48" s="1086"/>
      <c r="Q48" s="1086"/>
      <c r="R48" s="1086"/>
      <c r="S48" s="1086"/>
      <c r="T48" s="1086"/>
      <c r="U48" s="1086"/>
      <c r="V48" s="1086"/>
      <c r="W48" s="1086"/>
      <c r="X48" s="1086"/>
      <c r="Y48" s="1087"/>
      <c r="Z48" s="859"/>
      <c r="AA48" s="1087"/>
      <c r="AB48" s="1086"/>
      <c r="AC48" s="1087"/>
      <c r="AD48" s="1088">
        <v>0</v>
      </c>
      <c r="AE48" s="1089"/>
      <c r="AF48" s="1089">
        <v>0</v>
      </c>
      <c r="AG48" s="1089"/>
      <c r="AH48" s="1089"/>
      <c r="AI48" s="1089">
        <v>0</v>
      </c>
      <c r="AJ48" s="1089"/>
      <c r="AK48" s="1089"/>
      <c r="AL48" s="1093"/>
      <c r="AM48" s="1093"/>
      <c r="AN48" s="1093"/>
      <c r="AO48" s="1093"/>
      <c r="AP48" s="1093"/>
      <c r="AQ48" s="1093"/>
      <c r="AR48" s="1093"/>
      <c r="AS48" s="1094"/>
      <c r="AT48" s="1045"/>
      <c r="AU48" s="1046"/>
      <c r="AV48" s="1101"/>
      <c r="AW48" s="1046"/>
      <c r="AX48" s="1093"/>
      <c r="AY48" s="1093"/>
      <c r="AZ48" s="1093"/>
      <c r="BA48" s="1093"/>
      <c r="BB48" s="1093">
        <v>0</v>
      </c>
      <c r="BC48" s="1093"/>
      <c r="BD48" s="1093"/>
      <c r="BE48" s="1093"/>
      <c r="BF48" s="1093"/>
      <c r="BG48" s="1094"/>
      <c r="BH48" s="1093">
        <v>0</v>
      </c>
      <c r="BI48" s="1093"/>
      <c r="BJ48" s="1093"/>
      <c r="BK48" s="1093"/>
      <c r="BL48" s="1093"/>
      <c r="BM48" s="1094"/>
      <c r="BN48" s="1095"/>
      <c r="BO48" s="1096"/>
      <c r="BP48" s="1097"/>
    </row>
    <row r="49" spans="1:70" ht="27.75" x14ac:dyDescent="0.35">
      <c r="A49" s="49"/>
      <c r="B49" s="1083" t="s">
        <v>101</v>
      </c>
      <c r="C49" s="1084"/>
      <c r="D49" s="1085"/>
      <c r="E49" s="1086"/>
      <c r="F49" s="1086"/>
      <c r="G49" s="1086"/>
      <c r="H49" s="1086"/>
      <c r="I49" s="1086"/>
      <c r="J49" s="1086"/>
      <c r="K49" s="1086"/>
      <c r="L49" s="1086"/>
      <c r="M49" s="1086"/>
      <c r="N49" s="1086"/>
      <c r="O49" s="1086"/>
      <c r="P49" s="1086"/>
      <c r="Q49" s="1086"/>
      <c r="R49" s="1086"/>
      <c r="S49" s="1086"/>
      <c r="T49" s="1086"/>
      <c r="U49" s="1086"/>
      <c r="V49" s="1086"/>
      <c r="W49" s="1086"/>
      <c r="X49" s="1086"/>
      <c r="Y49" s="1087"/>
      <c r="Z49" s="859"/>
      <c r="AA49" s="1087"/>
      <c r="AB49" s="1086"/>
      <c r="AC49" s="1087"/>
      <c r="AD49" s="1088">
        <v>0</v>
      </c>
      <c r="AE49" s="1089"/>
      <c r="AF49" s="1089">
        <v>0</v>
      </c>
      <c r="AG49" s="1089"/>
      <c r="AH49" s="1089"/>
      <c r="AI49" s="1089">
        <v>0</v>
      </c>
      <c r="AJ49" s="1089"/>
      <c r="AK49" s="1089"/>
      <c r="AL49" s="1093"/>
      <c r="AM49" s="1093"/>
      <c r="AN49" s="1093"/>
      <c r="AO49" s="1093"/>
      <c r="AP49" s="1093"/>
      <c r="AQ49" s="1093"/>
      <c r="AR49" s="1093"/>
      <c r="AS49" s="1094"/>
      <c r="AT49" s="1045"/>
      <c r="AU49" s="1046"/>
      <c r="AV49" s="1101"/>
      <c r="AW49" s="1046"/>
      <c r="AX49" s="1093"/>
      <c r="AY49" s="1093"/>
      <c r="AZ49" s="1093"/>
      <c r="BA49" s="1093"/>
      <c r="BB49" s="1093">
        <v>0</v>
      </c>
      <c r="BC49" s="1093"/>
      <c r="BD49" s="1093"/>
      <c r="BE49" s="1093"/>
      <c r="BF49" s="1093"/>
      <c r="BG49" s="1094"/>
      <c r="BH49" s="1093">
        <v>0</v>
      </c>
      <c r="BI49" s="1093"/>
      <c r="BJ49" s="1093"/>
      <c r="BK49" s="1093"/>
      <c r="BL49" s="1093"/>
      <c r="BM49" s="1094"/>
      <c r="BN49" s="1095"/>
      <c r="BO49" s="1096"/>
      <c r="BP49" s="1097"/>
    </row>
    <row r="50" spans="1:70" ht="27.75" x14ac:dyDescent="0.35">
      <c r="A50" s="49"/>
      <c r="B50" s="1083" t="s">
        <v>102</v>
      </c>
      <c r="C50" s="1084"/>
      <c r="D50" s="1085"/>
      <c r="E50" s="1086"/>
      <c r="F50" s="1086"/>
      <c r="G50" s="1086"/>
      <c r="H50" s="1086"/>
      <c r="I50" s="1086"/>
      <c r="J50" s="1086"/>
      <c r="K50" s="1086"/>
      <c r="L50" s="1086"/>
      <c r="M50" s="1086"/>
      <c r="N50" s="1086"/>
      <c r="O50" s="1086"/>
      <c r="P50" s="1086"/>
      <c r="Q50" s="1086"/>
      <c r="R50" s="1086"/>
      <c r="S50" s="1086"/>
      <c r="T50" s="1086"/>
      <c r="U50" s="1086"/>
      <c r="V50" s="1086"/>
      <c r="W50" s="1086"/>
      <c r="X50" s="1086"/>
      <c r="Y50" s="1087"/>
      <c r="Z50" s="859"/>
      <c r="AA50" s="1087"/>
      <c r="AB50" s="1086"/>
      <c r="AC50" s="1087"/>
      <c r="AD50" s="1088">
        <v>0</v>
      </c>
      <c r="AE50" s="1089"/>
      <c r="AF50" s="1089">
        <v>0</v>
      </c>
      <c r="AG50" s="1089"/>
      <c r="AH50" s="1089"/>
      <c r="AI50" s="1089">
        <v>0</v>
      </c>
      <c r="AJ50" s="1089"/>
      <c r="AK50" s="1089"/>
      <c r="AL50" s="1093"/>
      <c r="AM50" s="1093"/>
      <c r="AN50" s="1093"/>
      <c r="AO50" s="1093"/>
      <c r="AP50" s="1093"/>
      <c r="AQ50" s="1093"/>
      <c r="AR50" s="1093"/>
      <c r="AS50" s="1094"/>
      <c r="AT50" s="1045"/>
      <c r="AU50" s="1046"/>
      <c r="AV50" s="1101"/>
      <c r="AW50" s="1046"/>
      <c r="AX50" s="1093"/>
      <c r="AY50" s="1093"/>
      <c r="AZ50" s="1093"/>
      <c r="BA50" s="1093"/>
      <c r="BB50" s="1093">
        <v>0</v>
      </c>
      <c r="BC50" s="1093"/>
      <c r="BD50" s="1093"/>
      <c r="BE50" s="1093"/>
      <c r="BF50" s="1093"/>
      <c r="BG50" s="1094"/>
      <c r="BH50" s="1093">
        <v>0</v>
      </c>
      <c r="BI50" s="1093"/>
      <c r="BJ50" s="1093"/>
      <c r="BK50" s="1093"/>
      <c r="BL50" s="1093"/>
      <c r="BM50" s="1094"/>
      <c r="BN50" s="1095"/>
      <c r="BO50" s="1096"/>
      <c r="BP50" s="1097"/>
    </row>
    <row r="51" spans="1:70" ht="27" x14ac:dyDescent="0.35">
      <c r="A51" s="49"/>
      <c r="B51" s="1102" t="s">
        <v>115</v>
      </c>
      <c r="C51" s="1103"/>
      <c r="D51" s="1104" t="s">
        <v>221</v>
      </c>
      <c r="E51" s="1105"/>
      <c r="F51" s="1105"/>
      <c r="G51" s="1105"/>
      <c r="H51" s="1105"/>
      <c r="I51" s="1105"/>
      <c r="J51" s="1105"/>
      <c r="K51" s="1105"/>
      <c r="L51" s="1105"/>
      <c r="M51" s="1105"/>
      <c r="N51" s="1105"/>
      <c r="O51" s="1105"/>
      <c r="P51" s="1105"/>
      <c r="Q51" s="1105"/>
      <c r="R51" s="1105"/>
      <c r="S51" s="1105"/>
      <c r="T51" s="1105"/>
      <c r="U51" s="1105"/>
      <c r="V51" s="1105"/>
      <c r="W51" s="1105"/>
      <c r="X51" s="1105"/>
      <c r="Y51" s="1106"/>
      <c r="Z51" s="1107"/>
      <c r="AA51" s="1108"/>
      <c r="AB51" s="1109"/>
      <c r="AC51" s="1108"/>
      <c r="AD51" s="1110">
        <v>0</v>
      </c>
      <c r="AE51" s="1111"/>
      <c r="AF51" s="1111">
        <v>0</v>
      </c>
      <c r="AG51" s="1111"/>
      <c r="AH51" s="1111"/>
      <c r="AI51" s="1111">
        <v>0</v>
      </c>
      <c r="AJ51" s="1111"/>
      <c r="AK51" s="1111"/>
      <c r="AL51" s="1112">
        <v>0</v>
      </c>
      <c r="AM51" s="1112"/>
      <c r="AN51" s="1112">
        <v>0</v>
      </c>
      <c r="AO51" s="1112"/>
      <c r="AP51" s="1112">
        <v>0</v>
      </c>
      <c r="AQ51" s="1112"/>
      <c r="AR51" s="1112">
        <v>0</v>
      </c>
      <c r="AS51" s="1113"/>
      <c r="AT51" s="1117"/>
      <c r="AU51" s="1118"/>
      <c r="AV51" s="1119"/>
      <c r="AW51" s="1118"/>
      <c r="AX51" s="1112">
        <v>0</v>
      </c>
      <c r="AY51" s="1112"/>
      <c r="AZ51" s="1112">
        <v>0</v>
      </c>
      <c r="BA51" s="1112"/>
      <c r="BB51" s="1112">
        <v>0</v>
      </c>
      <c r="BC51" s="1112"/>
      <c r="BD51" s="1112">
        <v>0</v>
      </c>
      <c r="BE51" s="1112"/>
      <c r="BF51" s="1112"/>
      <c r="BG51" s="1113"/>
      <c r="BH51" s="1112">
        <v>0</v>
      </c>
      <c r="BI51" s="1112"/>
      <c r="BJ51" s="1112">
        <v>0</v>
      </c>
      <c r="BK51" s="1112"/>
      <c r="BL51" s="1112"/>
      <c r="BM51" s="1113"/>
      <c r="BN51" s="1114"/>
      <c r="BO51" s="1115"/>
      <c r="BP51" s="1116"/>
    </row>
    <row r="52" spans="1:70" ht="27.75" x14ac:dyDescent="0.35">
      <c r="A52" s="49"/>
      <c r="B52" s="1083" t="s">
        <v>120</v>
      </c>
      <c r="C52" s="1084"/>
      <c r="D52" s="1085"/>
      <c r="E52" s="1086"/>
      <c r="F52" s="1086"/>
      <c r="G52" s="1086"/>
      <c r="H52" s="1086"/>
      <c r="I52" s="1086"/>
      <c r="J52" s="1086"/>
      <c r="K52" s="1086"/>
      <c r="L52" s="1086"/>
      <c r="M52" s="1086"/>
      <c r="N52" s="1086"/>
      <c r="O52" s="1086"/>
      <c r="P52" s="1086"/>
      <c r="Q52" s="1086"/>
      <c r="R52" s="1086"/>
      <c r="S52" s="1086"/>
      <c r="T52" s="1086"/>
      <c r="U52" s="1086"/>
      <c r="V52" s="1086"/>
      <c r="W52" s="1086"/>
      <c r="X52" s="1086"/>
      <c r="Y52" s="1087"/>
      <c r="Z52" s="859"/>
      <c r="AA52" s="1087"/>
      <c r="AB52" s="1086"/>
      <c r="AC52" s="1087"/>
      <c r="AD52" s="1088">
        <v>0</v>
      </c>
      <c r="AE52" s="1089"/>
      <c r="AF52" s="1089">
        <v>0</v>
      </c>
      <c r="AG52" s="1089"/>
      <c r="AH52" s="1089"/>
      <c r="AI52" s="1089">
        <v>0</v>
      </c>
      <c r="AJ52" s="1089"/>
      <c r="AK52" s="1089"/>
      <c r="AL52" s="1093"/>
      <c r="AM52" s="1093"/>
      <c r="AN52" s="1093"/>
      <c r="AO52" s="1093"/>
      <c r="AP52" s="1093"/>
      <c r="AQ52" s="1093"/>
      <c r="AR52" s="1093"/>
      <c r="AS52" s="1094"/>
      <c r="AT52" s="1045"/>
      <c r="AU52" s="1046"/>
      <c r="AV52" s="1101"/>
      <c r="AW52" s="1046"/>
      <c r="AX52" s="1093"/>
      <c r="AY52" s="1093"/>
      <c r="AZ52" s="1093"/>
      <c r="BA52" s="1093"/>
      <c r="BB52" s="1093">
        <v>0</v>
      </c>
      <c r="BC52" s="1093"/>
      <c r="BD52" s="1093"/>
      <c r="BE52" s="1093"/>
      <c r="BF52" s="1093"/>
      <c r="BG52" s="1094"/>
      <c r="BH52" s="1093">
        <v>0</v>
      </c>
      <c r="BI52" s="1093"/>
      <c r="BJ52" s="1093"/>
      <c r="BK52" s="1093"/>
      <c r="BL52" s="1093"/>
      <c r="BM52" s="1094"/>
      <c r="BN52" s="1095"/>
      <c r="BO52" s="1096"/>
      <c r="BP52" s="1097"/>
    </row>
    <row r="53" spans="1:70" ht="27.75" x14ac:dyDescent="0.35">
      <c r="A53" s="49"/>
      <c r="B53" s="1083" t="s">
        <v>121</v>
      </c>
      <c r="C53" s="1084"/>
      <c r="D53" s="1085"/>
      <c r="E53" s="1086"/>
      <c r="F53" s="1086"/>
      <c r="G53" s="1086"/>
      <c r="H53" s="1086"/>
      <c r="I53" s="1086"/>
      <c r="J53" s="1086"/>
      <c r="K53" s="1086"/>
      <c r="L53" s="1086"/>
      <c r="M53" s="1086"/>
      <c r="N53" s="1086"/>
      <c r="O53" s="1086"/>
      <c r="P53" s="1086"/>
      <c r="Q53" s="1086"/>
      <c r="R53" s="1086"/>
      <c r="S53" s="1086"/>
      <c r="T53" s="1086"/>
      <c r="U53" s="1086"/>
      <c r="V53" s="1086"/>
      <c r="W53" s="1086"/>
      <c r="X53" s="1086"/>
      <c r="Y53" s="1087"/>
      <c r="Z53" s="859"/>
      <c r="AA53" s="1087"/>
      <c r="AB53" s="1086"/>
      <c r="AC53" s="1087"/>
      <c r="AD53" s="1088">
        <v>0</v>
      </c>
      <c r="AE53" s="1089"/>
      <c r="AF53" s="1089">
        <v>0</v>
      </c>
      <c r="AG53" s="1089"/>
      <c r="AH53" s="1089"/>
      <c r="AI53" s="1089">
        <v>0</v>
      </c>
      <c r="AJ53" s="1089"/>
      <c r="AK53" s="1089"/>
      <c r="AL53" s="1093"/>
      <c r="AM53" s="1093"/>
      <c r="AN53" s="1093"/>
      <c r="AO53" s="1093"/>
      <c r="AP53" s="1093"/>
      <c r="AQ53" s="1093"/>
      <c r="AR53" s="1093"/>
      <c r="AS53" s="1094"/>
      <c r="AT53" s="1045"/>
      <c r="AU53" s="1046"/>
      <c r="AV53" s="1101"/>
      <c r="AW53" s="1046"/>
      <c r="AX53" s="1093"/>
      <c r="AY53" s="1093"/>
      <c r="AZ53" s="1093"/>
      <c r="BA53" s="1093"/>
      <c r="BB53" s="1093">
        <v>0</v>
      </c>
      <c r="BC53" s="1093"/>
      <c r="BD53" s="1093"/>
      <c r="BE53" s="1093"/>
      <c r="BF53" s="1093"/>
      <c r="BG53" s="1094"/>
      <c r="BH53" s="1093">
        <v>0</v>
      </c>
      <c r="BI53" s="1093"/>
      <c r="BJ53" s="1093"/>
      <c r="BK53" s="1093"/>
      <c r="BL53" s="1093"/>
      <c r="BM53" s="1094"/>
      <c r="BN53" s="1160"/>
      <c r="BO53" s="1161"/>
      <c r="BP53" s="1162"/>
    </row>
    <row r="54" spans="1:70" ht="27.75" x14ac:dyDescent="0.35">
      <c r="A54" s="49"/>
      <c r="B54" s="1083" t="s">
        <v>122</v>
      </c>
      <c r="C54" s="1084"/>
      <c r="D54" s="1098"/>
      <c r="E54" s="1099"/>
      <c r="F54" s="1099"/>
      <c r="G54" s="1099"/>
      <c r="H54" s="1099"/>
      <c r="I54" s="1099"/>
      <c r="J54" s="1099"/>
      <c r="K54" s="1099"/>
      <c r="L54" s="1099"/>
      <c r="M54" s="1099"/>
      <c r="N54" s="1099"/>
      <c r="O54" s="1099"/>
      <c r="P54" s="1099"/>
      <c r="Q54" s="1099"/>
      <c r="R54" s="1099"/>
      <c r="S54" s="1099"/>
      <c r="T54" s="1099"/>
      <c r="U54" s="1099"/>
      <c r="V54" s="1099"/>
      <c r="W54" s="1099"/>
      <c r="X54" s="1099"/>
      <c r="Y54" s="1100"/>
      <c r="Z54" s="859"/>
      <c r="AA54" s="1087"/>
      <c r="AB54" s="1086"/>
      <c r="AC54" s="1087"/>
      <c r="AD54" s="1088">
        <v>0</v>
      </c>
      <c r="AE54" s="1089"/>
      <c r="AF54" s="1089">
        <v>0</v>
      </c>
      <c r="AG54" s="1089"/>
      <c r="AH54" s="1089"/>
      <c r="AI54" s="1089">
        <v>0</v>
      </c>
      <c r="AJ54" s="1089"/>
      <c r="AK54" s="1089"/>
      <c r="AL54" s="1093"/>
      <c r="AM54" s="1093"/>
      <c r="AN54" s="1093"/>
      <c r="AO54" s="1093"/>
      <c r="AP54" s="1093"/>
      <c r="AQ54" s="1093"/>
      <c r="AR54" s="1093"/>
      <c r="AS54" s="1094"/>
      <c r="AT54" s="1045"/>
      <c r="AU54" s="1046"/>
      <c r="AV54" s="1101"/>
      <c r="AW54" s="1046"/>
      <c r="AX54" s="1093">
        <v>0</v>
      </c>
      <c r="AY54" s="1093"/>
      <c r="AZ54" s="1093"/>
      <c r="BA54" s="1093"/>
      <c r="BB54" s="1093"/>
      <c r="BC54" s="1093"/>
      <c r="BD54" s="1093"/>
      <c r="BE54" s="1093"/>
      <c r="BF54" s="1093"/>
      <c r="BG54" s="1094"/>
      <c r="BH54" s="1093"/>
      <c r="BI54" s="1093"/>
      <c r="BJ54" s="1093"/>
      <c r="BK54" s="1093"/>
      <c r="BL54" s="1093"/>
      <c r="BM54" s="1094"/>
      <c r="BN54" s="1163"/>
      <c r="BO54" s="1164"/>
      <c r="BP54" s="1165"/>
    </row>
    <row r="55" spans="1:70" ht="27" x14ac:dyDescent="0.35">
      <c r="A55" s="49"/>
      <c r="B55" s="1102" t="s">
        <v>155</v>
      </c>
      <c r="C55" s="1103"/>
      <c r="D55" s="1104" t="s">
        <v>221</v>
      </c>
      <c r="E55" s="1105"/>
      <c r="F55" s="1105"/>
      <c r="G55" s="1105"/>
      <c r="H55" s="1105"/>
      <c r="I55" s="1105"/>
      <c r="J55" s="1105"/>
      <c r="K55" s="1105"/>
      <c r="L55" s="1105"/>
      <c r="M55" s="1105"/>
      <c r="N55" s="1105"/>
      <c r="O55" s="1105"/>
      <c r="P55" s="1105"/>
      <c r="Q55" s="1105"/>
      <c r="R55" s="1105"/>
      <c r="S55" s="1105"/>
      <c r="T55" s="1105"/>
      <c r="U55" s="1105"/>
      <c r="V55" s="1105"/>
      <c r="W55" s="1105"/>
      <c r="X55" s="1105"/>
      <c r="Y55" s="1106"/>
      <c r="Z55" s="1107"/>
      <c r="AA55" s="1108"/>
      <c r="AB55" s="1109"/>
      <c r="AC55" s="1108"/>
      <c r="AD55" s="1110">
        <v>0</v>
      </c>
      <c r="AE55" s="1111"/>
      <c r="AF55" s="1111"/>
      <c r="AG55" s="1111"/>
      <c r="AH55" s="1111"/>
      <c r="AI55" s="1111"/>
      <c r="AJ55" s="1111"/>
      <c r="AK55" s="1111"/>
      <c r="AL55" s="1112">
        <v>0</v>
      </c>
      <c r="AM55" s="1112"/>
      <c r="AN55" s="1112">
        <v>0</v>
      </c>
      <c r="AO55" s="1112"/>
      <c r="AP55" s="1112">
        <v>0</v>
      </c>
      <c r="AQ55" s="1112"/>
      <c r="AR55" s="1112">
        <v>0</v>
      </c>
      <c r="AS55" s="1113"/>
      <c r="AT55" s="1117"/>
      <c r="AU55" s="1118"/>
      <c r="AV55" s="1119"/>
      <c r="AW55" s="1118"/>
      <c r="AX55" s="1112">
        <v>0</v>
      </c>
      <c r="AY55" s="1112"/>
      <c r="AZ55" s="1112">
        <v>0</v>
      </c>
      <c r="BA55" s="1112"/>
      <c r="BB55" s="1112">
        <v>0</v>
      </c>
      <c r="BC55" s="1112"/>
      <c r="BD55" s="1112">
        <v>0</v>
      </c>
      <c r="BE55" s="1112"/>
      <c r="BF55" s="1112">
        <v>0</v>
      </c>
      <c r="BG55" s="1113"/>
      <c r="BH55" s="1112">
        <v>0</v>
      </c>
      <c r="BI55" s="1112"/>
      <c r="BJ55" s="1112">
        <v>0</v>
      </c>
      <c r="BK55" s="1112"/>
      <c r="BL55" s="1112">
        <v>0</v>
      </c>
      <c r="BM55" s="1113"/>
      <c r="BN55" s="1114"/>
      <c r="BO55" s="1115"/>
      <c r="BP55" s="1116"/>
    </row>
    <row r="56" spans="1:70" ht="27.75" x14ac:dyDescent="0.35">
      <c r="A56" s="49"/>
      <c r="B56" s="1083" t="s">
        <v>154</v>
      </c>
      <c r="C56" s="1084"/>
      <c r="D56" s="1085"/>
      <c r="E56" s="1086"/>
      <c r="F56" s="1086"/>
      <c r="G56" s="1086"/>
      <c r="H56" s="1086"/>
      <c r="I56" s="1086"/>
      <c r="J56" s="1086"/>
      <c r="K56" s="1086"/>
      <c r="L56" s="1086"/>
      <c r="M56" s="1086"/>
      <c r="N56" s="1086"/>
      <c r="O56" s="1086"/>
      <c r="P56" s="1086"/>
      <c r="Q56" s="1086"/>
      <c r="R56" s="1086"/>
      <c r="S56" s="1086"/>
      <c r="T56" s="1086"/>
      <c r="U56" s="1086"/>
      <c r="V56" s="1086"/>
      <c r="W56" s="1086"/>
      <c r="X56" s="1086"/>
      <c r="Y56" s="1087"/>
      <c r="Z56" s="859"/>
      <c r="AA56" s="1087"/>
      <c r="AB56" s="1086"/>
      <c r="AC56" s="1087"/>
      <c r="AD56" s="1088">
        <v>0</v>
      </c>
      <c r="AE56" s="1089"/>
      <c r="AF56" s="1089"/>
      <c r="AG56" s="1089"/>
      <c r="AH56" s="1089"/>
      <c r="AI56" s="1089"/>
      <c r="AJ56" s="1089"/>
      <c r="AK56" s="1089"/>
      <c r="AL56" s="1101"/>
      <c r="AM56" s="1046"/>
      <c r="AN56" s="1101"/>
      <c r="AO56" s="1046"/>
      <c r="AP56" s="1101"/>
      <c r="AQ56" s="1046"/>
      <c r="AR56" s="1101"/>
      <c r="AS56" s="1166"/>
      <c r="AT56" s="1044"/>
      <c r="AU56" s="1046"/>
      <c r="AV56" s="1045"/>
      <c r="AW56" s="1046"/>
      <c r="AX56" s="1101"/>
      <c r="AY56" s="1046"/>
      <c r="AZ56" s="1101"/>
      <c r="BA56" s="1046"/>
      <c r="BB56" s="1101">
        <v>0</v>
      </c>
      <c r="BC56" s="1046"/>
      <c r="BD56" s="1101"/>
      <c r="BE56" s="1046"/>
      <c r="BF56" s="1101"/>
      <c r="BG56" s="1166"/>
      <c r="BH56" s="1101">
        <v>0</v>
      </c>
      <c r="BI56" s="1046"/>
      <c r="BJ56" s="1101"/>
      <c r="BK56" s="1046"/>
      <c r="BL56" s="1101"/>
      <c r="BM56" s="1166"/>
      <c r="BN56" s="1095"/>
      <c r="BO56" s="1096"/>
      <c r="BP56" s="1097"/>
    </row>
    <row r="57" spans="1:70" ht="27.75" x14ac:dyDescent="0.35">
      <c r="A57" s="49"/>
      <c r="B57" s="1083" t="s">
        <v>222</v>
      </c>
      <c r="C57" s="1084"/>
      <c r="D57" s="1085"/>
      <c r="E57" s="1086"/>
      <c r="F57" s="1086"/>
      <c r="G57" s="1086"/>
      <c r="H57" s="1086"/>
      <c r="I57" s="1086"/>
      <c r="J57" s="1086"/>
      <c r="K57" s="1086"/>
      <c r="L57" s="1086"/>
      <c r="M57" s="1086"/>
      <c r="N57" s="1086"/>
      <c r="O57" s="1086"/>
      <c r="P57" s="1086"/>
      <c r="Q57" s="1086"/>
      <c r="R57" s="1086"/>
      <c r="S57" s="1086"/>
      <c r="T57" s="1086"/>
      <c r="U57" s="1086"/>
      <c r="V57" s="1086"/>
      <c r="W57" s="1086"/>
      <c r="X57" s="1086"/>
      <c r="Y57" s="1087"/>
      <c r="Z57" s="859"/>
      <c r="AA57" s="1087"/>
      <c r="AB57" s="1086"/>
      <c r="AC57" s="1087"/>
      <c r="AD57" s="1088">
        <v>0</v>
      </c>
      <c r="AE57" s="1089"/>
      <c r="AF57" s="1089"/>
      <c r="AG57" s="1089"/>
      <c r="AH57" s="1089"/>
      <c r="AI57" s="1089">
        <v>0</v>
      </c>
      <c r="AJ57" s="1089"/>
      <c r="AK57" s="1089"/>
      <c r="AL57" s="1093"/>
      <c r="AM57" s="1093"/>
      <c r="AN57" s="1093"/>
      <c r="AO57" s="1093"/>
      <c r="AP57" s="1093"/>
      <c r="AQ57" s="1093"/>
      <c r="AR57" s="1093"/>
      <c r="AS57" s="1094"/>
      <c r="AT57" s="1045"/>
      <c r="AU57" s="1046"/>
      <c r="AV57" s="1101"/>
      <c r="AW57" s="1046"/>
      <c r="AX57" s="1093"/>
      <c r="AY57" s="1093"/>
      <c r="AZ57" s="1093"/>
      <c r="BA57" s="1093"/>
      <c r="BB57" s="1093">
        <v>0</v>
      </c>
      <c r="BC57" s="1093"/>
      <c r="BD57" s="1093"/>
      <c r="BE57" s="1093"/>
      <c r="BF57" s="1093"/>
      <c r="BG57" s="1094"/>
      <c r="BH57" s="1093">
        <v>0</v>
      </c>
      <c r="BI57" s="1093"/>
      <c r="BJ57" s="1093"/>
      <c r="BK57" s="1093"/>
      <c r="BL57" s="1093"/>
      <c r="BM57" s="1094"/>
      <c r="BN57" s="1095"/>
      <c r="BO57" s="1096"/>
      <c r="BP57" s="1097"/>
    </row>
    <row r="58" spans="1:70" ht="27" x14ac:dyDescent="0.35">
      <c r="A58" s="49"/>
      <c r="B58" s="1102" t="s">
        <v>150</v>
      </c>
      <c r="C58" s="1103"/>
      <c r="D58" s="1104" t="s">
        <v>221</v>
      </c>
      <c r="E58" s="1105"/>
      <c r="F58" s="1105"/>
      <c r="G58" s="1105"/>
      <c r="H58" s="1105"/>
      <c r="I58" s="1105"/>
      <c r="J58" s="1105"/>
      <c r="K58" s="1105"/>
      <c r="L58" s="1105"/>
      <c r="M58" s="1105"/>
      <c r="N58" s="1105"/>
      <c r="O58" s="1105"/>
      <c r="P58" s="1105"/>
      <c r="Q58" s="1105"/>
      <c r="R58" s="1105"/>
      <c r="S58" s="1105"/>
      <c r="T58" s="1105"/>
      <c r="U58" s="1105"/>
      <c r="V58" s="1105"/>
      <c r="W58" s="1105"/>
      <c r="X58" s="1105"/>
      <c r="Y58" s="1106"/>
      <c r="Z58" s="1107"/>
      <c r="AA58" s="1108"/>
      <c r="AB58" s="1109"/>
      <c r="AC58" s="1108"/>
      <c r="AD58" s="1110">
        <v>0</v>
      </c>
      <c r="AE58" s="1111"/>
      <c r="AF58" s="1111"/>
      <c r="AG58" s="1111"/>
      <c r="AH58" s="1111"/>
      <c r="AI58" s="1111"/>
      <c r="AJ58" s="1111"/>
      <c r="AK58" s="1111"/>
      <c r="AL58" s="1112">
        <v>0</v>
      </c>
      <c r="AM58" s="1112"/>
      <c r="AN58" s="1112">
        <v>0</v>
      </c>
      <c r="AO58" s="1112"/>
      <c r="AP58" s="1112">
        <v>0</v>
      </c>
      <c r="AQ58" s="1112"/>
      <c r="AR58" s="1112">
        <v>0</v>
      </c>
      <c r="AS58" s="1113"/>
      <c r="AT58" s="1117"/>
      <c r="AU58" s="1118"/>
      <c r="AV58" s="1119"/>
      <c r="AW58" s="1118"/>
      <c r="AX58" s="1112">
        <v>0</v>
      </c>
      <c r="AY58" s="1112"/>
      <c r="AZ58" s="1112">
        <v>0</v>
      </c>
      <c r="BA58" s="1112"/>
      <c r="BB58" s="1112">
        <v>0</v>
      </c>
      <c r="BC58" s="1112"/>
      <c r="BD58" s="1112">
        <v>0</v>
      </c>
      <c r="BE58" s="1112"/>
      <c r="BF58" s="1112">
        <v>0</v>
      </c>
      <c r="BG58" s="1113"/>
      <c r="BH58" s="1112">
        <v>0</v>
      </c>
      <c r="BI58" s="1112"/>
      <c r="BJ58" s="1112">
        <v>0</v>
      </c>
      <c r="BK58" s="1112"/>
      <c r="BL58" s="1112">
        <v>0</v>
      </c>
      <c r="BM58" s="1113"/>
      <c r="BN58" s="1114"/>
      <c r="BO58" s="1115"/>
      <c r="BP58" s="1116"/>
    </row>
    <row r="59" spans="1:70" ht="27.75" x14ac:dyDescent="0.35">
      <c r="A59" s="49"/>
      <c r="B59" s="1083" t="s">
        <v>151</v>
      </c>
      <c r="C59" s="1084"/>
      <c r="D59" s="1085"/>
      <c r="E59" s="1086"/>
      <c r="F59" s="1086"/>
      <c r="G59" s="1086"/>
      <c r="H59" s="1086"/>
      <c r="I59" s="1086"/>
      <c r="J59" s="1086"/>
      <c r="K59" s="1086"/>
      <c r="L59" s="1086"/>
      <c r="M59" s="1086"/>
      <c r="N59" s="1086"/>
      <c r="O59" s="1086"/>
      <c r="P59" s="1086"/>
      <c r="Q59" s="1086"/>
      <c r="R59" s="1086"/>
      <c r="S59" s="1086"/>
      <c r="T59" s="1086"/>
      <c r="U59" s="1086"/>
      <c r="V59" s="1086"/>
      <c r="W59" s="1086"/>
      <c r="X59" s="1086"/>
      <c r="Y59" s="1087"/>
      <c r="Z59" s="859"/>
      <c r="AA59" s="1087"/>
      <c r="AB59" s="1086"/>
      <c r="AC59" s="1087"/>
      <c r="AD59" s="1088">
        <v>0</v>
      </c>
      <c r="AE59" s="1089"/>
      <c r="AF59" s="1089"/>
      <c r="AG59" s="1089"/>
      <c r="AH59" s="1089"/>
      <c r="AI59" s="1089"/>
      <c r="AJ59" s="1089"/>
      <c r="AK59" s="1089"/>
      <c r="AL59" s="1093"/>
      <c r="AM59" s="1093"/>
      <c r="AN59" s="1093"/>
      <c r="AO59" s="1093"/>
      <c r="AP59" s="1093"/>
      <c r="AQ59" s="1093"/>
      <c r="AR59" s="1093"/>
      <c r="AS59" s="1094"/>
      <c r="AT59" s="1045"/>
      <c r="AU59" s="1046"/>
      <c r="AV59" s="1101"/>
      <c r="AW59" s="1046"/>
      <c r="AX59" s="1093"/>
      <c r="AY59" s="1093"/>
      <c r="AZ59" s="1093"/>
      <c r="BA59" s="1093"/>
      <c r="BB59" s="1093">
        <v>0</v>
      </c>
      <c r="BC59" s="1093"/>
      <c r="BD59" s="1093"/>
      <c r="BE59" s="1093"/>
      <c r="BF59" s="1093"/>
      <c r="BG59" s="1094"/>
      <c r="BH59" s="1093">
        <v>0</v>
      </c>
      <c r="BI59" s="1093"/>
      <c r="BJ59" s="1093"/>
      <c r="BK59" s="1093"/>
      <c r="BL59" s="1093"/>
      <c r="BM59" s="1094"/>
      <c r="BN59" s="1095"/>
      <c r="BO59" s="1096"/>
      <c r="BP59" s="1097"/>
    </row>
    <row r="60" spans="1:70" ht="27.75" x14ac:dyDescent="0.35">
      <c r="A60" s="49"/>
      <c r="B60" s="1083" t="s">
        <v>152</v>
      </c>
      <c r="C60" s="1084"/>
      <c r="D60" s="1085"/>
      <c r="E60" s="1086"/>
      <c r="F60" s="1086"/>
      <c r="G60" s="1086"/>
      <c r="H60" s="1086"/>
      <c r="I60" s="1086"/>
      <c r="J60" s="1086"/>
      <c r="K60" s="1086"/>
      <c r="L60" s="1086"/>
      <c r="M60" s="1086"/>
      <c r="N60" s="1086"/>
      <c r="O60" s="1086"/>
      <c r="P60" s="1086"/>
      <c r="Q60" s="1086"/>
      <c r="R60" s="1086"/>
      <c r="S60" s="1086"/>
      <c r="T60" s="1086"/>
      <c r="U60" s="1086"/>
      <c r="V60" s="1086"/>
      <c r="W60" s="1086"/>
      <c r="X60" s="1086"/>
      <c r="Y60" s="1087"/>
      <c r="Z60" s="859"/>
      <c r="AA60" s="1087"/>
      <c r="AB60" s="1086"/>
      <c r="AC60" s="1087"/>
      <c r="AD60" s="1088">
        <v>0</v>
      </c>
      <c r="AE60" s="1089"/>
      <c r="AF60" s="1089">
        <v>0</v>
      </c>
      <c r="AG60" s="1089"/>
      <c r="AH60" s="1089"/>
      <c r="AI60" s="1089">
        <v>0</v>
      </c>
      <c r="AJ60" s="1089"/>
      <c r="AK60" s="1089"/>
      <c r="AL60" s="1093"/>
      <c r="AM60" s="1093"/>
      <c r="AN60" s="1093"/>
      <c r="AO60" s="1093"/>
      <c r="AP60" s="1093"/>
      <c r="AQ60" s="1093"/>
      <c r="AR60" s="1093"/>
      <c r="AS60" s="1094"/>
      <c r="AT60" s="1045"/>
      <c r="AU60" s="1046"/>
      <c r="AV60" s="1101"/>
      <c r="AW60" s="1046"/>
      <c r="AX60" s="1093"/>
      <c r="AY60" s="1093"/>
      <c r="AZ60" s="1093"/>
      <c r="BA60" s="1093"/>
      <c r="BB60" s="1093">
        <v>0</v>
      </c>
      <c r="BC60" s="1093"/>
      <c r="BD60" s="1093"/>
      <c r="BE60" s="1093"/>
      <c r="BF60" s="1093"/>
      <c r="BG60" s="1094"/>
      <c r="BH60" s="1093">
        <v>0</v>
      </c>
      <c r="BI60" s="1093"/>
      <c r="BJ60" s="1093"/>
      <c r="BK60" s="1093"/>
      <c r="BL60" s="1093"/>
      <c r="BM60" s="1094"/>
      <c r="BN60" s="1095"/>
      <c r="BO60" s="1096"/>
      <c r="BP60" s="1097"/>
    </row>
    <row r="61" spans="1:70" ht="27.75" x14ac:dyDescent="0.35">
      <c r="A61" s="49"/>
      <c r="B61" s="1083" t="s">
        <v>153</v>
      </c>
      <c r="C61" s="1084"/>
      <c r="D61" s="1085"/>
      <c r="E61" s="1086"/>
      <c r="F61" s="1086"/>
      <c r="G61" s="1086"/>
      <c r="H61" s="1086"/>
      <c r="I61" s="1086"/>
      <c r="J61" s="1086"/>
      <c r="K61" s="1086"/>
      <c r="L61" s="1086"/>
      <c r="M61" s="1086"/>
      <c r="N61" s="1086"/>
      <c r="O61" s="1086"/>
      <c r="P61" s="1086"/>
      <c r="Q61" s="1086"/>
      <c r="R61" s="1086"/>
      <c r="S61" s="1086"/>
      <c r="T61" s="1086"/>
      <c r="U61" s="1086"/>
      <c r="V61" s="1086"/>
      <c r="W61" s="1086"/>
      <c r="X61" s="1086"/>
      <c r="Y61" s="1087"/>
      <c r="Z61" s="859"/>
      <c r="AA61" s="1087"/>
      <c r="AB61" s="1086"/>
      <c r="AC61" s="1087"/>
      <c r="AD61" s="1088">
        <v>0</v>
      </c>
      <c r="AE61" s="1089"/>
      <c r="AF61" s="1089">
        <v>0</v>
      </c>
      <c r="AG61" s="1089"/>
      <c r="AH61" s="1089"/>
      <c r="AI61" s="1089">
        <v>0</v>
      </c>
      <c r="AJ61" s="1089"/>
      <c r="AK61" s="1089"/>
      <c r="AL61" s="1093"/>
      <c r="AM61" s="1093"/>
      <c r="AN61" s="1093"/>
      <c r="AO61" s="1093"/>
      <c r="AP61" s="1093"/>
      <c r="AQ61" s="1093"/>
      <c r="AR61" s="1093"/>
      <c r="AS61" s="1094"/>
      <c r="AT61" s="1045"/>
      <c r="AU61" s="1046"/>
      <c r="AV61" s="1101"/>
      <c r="AW61" s="1046"/>
      <c r="AX61" s="1093"/>
      <c r="AY61" s="1093"/>
      <c r="AZ61" s="1093"/>
      <c r="BA61" s="1093"/>
      <c r="BB61" s="1093">
        <v>0</v>
      </c>
      <c r="BC61" s="1093"/>
      <c r="BD61" s="1093">
        <v>0</v>
      </c>
      <c r="BE61" s="1093"/>
      <c r="BF61" s="1093"/>
      <c r="BG61" s="1094"/>
      <c r="BH61" s="1093">
        <v>0</v>
      </c>
      <c r="BI61" s="1093"/>
      <c r="BJ61" s="1093">
        <v>0</v>
      </c>
      <c r="BK61" s="1093"/>
      <c r="BL61" s="1093"/>
      <c r="BM61" s="1094"/>
      <c r="BN61" s="1095"/>
      <c r="BO61" s="1096"/>
      <c r="BP61" s="1097"/>
    </row>
    <row r="62" spans="1:70" ht="28.5" x14ac:dyDescent="0.45">
      <c r="A62" s="136"/>
      <c r="B62" s="1167" t="s">
        <v>223</v>
      </c>
      <c r="C62" s="1168"/>
      <c r="D62" s="1169" t="s">
        <v>2</v>
      </c>
      <c r="E62" s="1170"/>
      <c r="F62" s="1170"/>
      <c r="G62" s="1170"/>
      <c r="H62" s="1170"/>
      <c r="I62" s="1170"/>
      <c r="J62" s="1170"/>
      <c r="K62" s="1170"/>
      <c r="L62" s="1170"/>
      <c r="M62" s="1170"/>
      <c r="N62" s="1170"/>
      <c r="O62" s="1170"/>
      <c r="P62" s="1170"/>
      <c r="Q62" s="1170"/>
      <c r="R62" s="1170"/>
      <c r="S62" s="1170"/>
      <c r="T62" s="1170"/>
      <c r="U62" s="1170"/>
      <c r="V62" s="1170"/>
      <c r="W62" s="1170"/>
      <c r="X62" s="1170"/>
      <c r="Y62" s="1171"/>
      <c r="Z62" s="1172"/>
      <c r="AA62" s="1173"/>
      <c r="AB62" s="1174"/>
      <c r="AC62" s="1173"/>
      <c r="AD62" s="146" t="s">
        <v>40</v>
      </c>
      <c r="AE62" s="193">
        <v>338</v>
      </c>
      <c r="AF62" s="146" t="s">
        <v>40</v>
      </c>
      <c r="AG62" s="1175">
        <v>218</v>
      </c>
      <c r="AH62" s="1176"/>
      <c r="AI62" s="146" t="s">
        <v>40</v>
      </c>
      <c r="AJ62" s="1177">
        <f>AJ63+AJ64+AJ65</f>
        <v>60</v>
      </c>
      <c r="AK62" s="1178"/>
      <c r="AL62" s="148" t="s">
        <v>40</v>
      </c>
      <c r="AM62" s="194">
        <f>AM63+AM64+AM65</f>
        <v>18</v>
      </c>
      <c r="AN62" s="148" t="s">
        <v>40</v>
      </c>
      <c r="AO62" s="194">
        <f>AO63+AO64+AO65</f>
        <v>6</v>
      </c>
      <c r="AP62" s="148" t="s">
        <v>40</v>
      </c>
      <c r="AQ62" s="194">
        <f>AQ63+AQ64+AQ65</f>
        <v>26</v>
      </c>
      <c r="AR62" s="148" t="s">
        <v>40</v>
      </c>
      <c r="AS62" s="194">
        <v>10</v>
      </c>
      <c r="AT62" s="149"/>
      <c r="AU62" s="195"/>
      <c r="AV62" s="147"/>
      <c r="AW62" s="195"/>
      <c r="AX62" s="147"/>
      <c r="AY62" s="195"/>
      <c r="AZ62" s="147"/>
      <c r="BA62" s="195"/>
      <c r="BB62" s="147" t="s">
        <v>40</v>
      </c>
      <c r="BC62" s="193">
        <v>266</v>
      </c>
      <c r="BD62" s="147" t="s">
        <v>40</v>
      </c>
      <c r="BE62" s="193">
        <v>46</v>
      </c>
      <c r="BF62" s="147" t="s">
        <v>40</v>
      </c>
      <c r="BG62" s="196">
        <v>7</v>
      </c>
      <c r="BH62" s="150" t="s">
        <v>40</v>
      </c>
      <c r="BI62" s="193">
        <v>72</v>
      </c>
      <c r="BJ62" s="147" t="s">
        <v>40</v>
      </c>
      <c r="BK62" s="193">
        <v>14</v>
      </c>
      <c r="BL62" s="147" t="s">
        <v>40</v>
      </c>
      <c r="BM62" s="197">
        <v>2</v>
      </c>
      <c r="BN62" s="1179"/>
      <c r="BO62" s="1180"/>
      <c r="BP62" s="1181"/>
      <c r="BQ62" s="198"/>
      <c r="BR62" s="198"/>
    </row>
    <row r="63" spans="1:70" ht="28.5" x14ac:dyDescent="0.45">
      <c r="A63" s="136"/>
      <c r="B63" s="1182" t="s">
        <v>224</v>
      </c>
      <c r="C63" s="1183"/>
      <c r="D63" s="1184" t="s">
        <v>225</v>
      </c>
      <c r="E63" s="1174"/>
      <c r="F63" s="1174"/>
      <c r="G63" s="1174"/>
      <c r="H63" s="1174"/>
      <c r="I63" s="1174"/>
      <c r="J63" s="1174"/>
      <c r="K63" s="1174"/>
      <c r="L63" s="1174"/>
      <c r="M63" s="1174"/>
      <c r="N63" s="1174"/>
      <c r="O63" s="1174"/>
      <c r="P63" s="1174"/>
      <c r="Q63" s="1174"/>
      <c r="R63" s="1174"/>
      <c r="S63" s="1174"/>
      <c r="T63" s="1174"/>
      <c r="U63" s="1174"/>
      <c r="V63" s="1174"/>
      <c r="W63" s="1174"/>
      <c r="X63" s="1174"/>
      <c r="Y63" s="1173"/>
      <c r="Z63" s="150" t="s">
        <v>40</v>
      </c>
      <c r="AA63" s="197">
        <v>2</v>
      </c>
      <c r="AB63" s="151"/>
      <c r="AC63" s="199"/>
      <c r="AD63" s="150" t="s">
        <v>40</v>
      </c>
      <c r="AE63" s="200">
        <v>124</v>
      </c>
      <c r="AF63" s="150" t="s">
        <v>40</v>
      </c>
      <c r="AG63" s="1185">
        <v>72</v>
      </c>
      <c r="AH63" s="1179"/>
      <c r="AI63" s="150" t="s">
        <v>40</v>
      </c>
      <c r="AJ63" s="1186">
        <v>20</v>
      </c>
      <c r="AK63" s="1187"/>
      <c r="AL63" s="148" t="s">
        <v>40</v>
      </c>
      <c r="AM63" s="201">
        <v>10</v>
      </c>
      <c r="AN63" s="148"/>
      <c r="AO63" s="201"/>
      <c r="AP63" s="153"/>
      <c r="AQ63" s="201"/>
      <c r="AR63" s="148" t="s">
        <v>40</v>
      </c>
      <c r="AS63" s="202">
        <v>10</v>
      </c>
      <c r="AT63" s="154"/>
      <c r="AU63" s="203"/>
      <c r="AV63" s="152"/>
      <c r="AW63" s="203"/>
      <c r="AX63" s="152"/>
      <c r="AY63" s="203"/>
      <c r="AZ63" s="152"/>
      <c r="BA63" s="203"/>
      <c r="BB63" s="152" t="s">
        <v>40</v>
      </c>
      <c r="BC63" s="200">
        <v>124</v>
      </c>
      <c r="BD63" s="152" t="s">
        <v>40</v>
      </c>
      <c r="BE63" s="200">
        <v>20</v>
      </c>
      <c r="BF63" s="152" t="s">
        <v>40</v>
      </c>
      <c r="BG63" s="197">
        <v>3</v>
      </c>
      <c r="BH63" s="150"/>
      <c r="BI63" s="200"/>
      <c r="BJ63" s="152"/>
      <c r="BK63" s="200"/>
      <c r="BL63" s="152"/>
      <c r="BM63" s="197"/>
      <c r="BN63" s="1179" t="s">
        <v>19</v>
      </c>
      <c r="BO63" s="1180"/>
      <c r="BP63" s="1181"/>
      <c r="BQ63" s="198"/>
      <c r="BR63" s="198"/>
    </row>
    <row r="64" spans="1:70" ht="28.5" x14ac:dyDescent="0.45">
      <c r="A64" s="136"/>
      <c r="B64" s="1182" t="s">
        <v>226</v>
      </c>
      <c r="C64" s="1183"/>
      <c r="D64" s="1184" t="s">
        <v>227</v>
      </c>
      <c r="E64" s="1174"/>
      <c r="F64" s="1174"/>
      <c r="G64" s="1174"/>
      <c r="H64" s="1174"/>
      <c r="I64" s="1174"/>
      <c r="J64" s="1174"/>
      <c r="K64" s="1174"/>
      <c r="L64" s="1174"/>
      <c r="M64" s="1174"/>
      <c r="N64" s="1174"/>
      <c r="O64" s="1174"/>
      <c r="P64" s="1174"/>
      <c r="Q64" s="1174"/>
      <c r="R64" s="1174"/>
      <c r="S64" s="1174"/>
      <c r="T64" s="1174"/>
      <c r="U64" s="1174"/>
      <c r="V64" s="1174"/>
      <c r="W64" s="1174"/>
      <c r="X64" s="1174"/>
      <c r="Y64" s="1173"/>
      <c r="Z64" s="150" t="s">
        <v>40</v>
      </c>
      <c r="AA64" s="197">
        <v>2</v>
      </c>
      <c r="AB64" s="151"/>
      <c r="AC64" s="199"/>
      <c r="AD64" s="150" t="s">
        <v>40</v>
      </c>
      <c r="AE64" s="200">
        <v>142</v>
      </c>
      <c r="AF64" s="150" t="s">
        <v>40</v>
      </c>
      <c r="AG64" s="1185">
        <v>96</v>
      </c>
      <c r="AH64" s="1179"/>
      <c r="AI64" s="150" t="s">
        <v>40</v>
      </c>
      <c r="AJ64" s="1186">
        <v>26</v>
      </c>
      <c r="AK64" s="1187"/>
      <c r="AL64" s="148"/>
      <c r="AM64" s="201"/>
      <c r="AN64" s="148"/>
      <c r="AO64" s="201"/>
      <c r="AP64" s="155" t="s">
        <v>40</v>
      </c>
      <c r="AQ64" s="201">
        <v>26</v>
      </c>
      <c r="AR64" s="155"/>
      <c r="AS64" s="202"/>
      <c r="AT64" s="154"/>
      <c r="AU64" s="203"/>
      <c r="AV64" s="152"/>
      <c r="AW64" s="203"/>
      <c r="AX64" s="152"/>
      <c r="AY64" s="203"/>
      <c r="AZ64" s="152"/>
      <c r="BA64" s="203"/>
      <c r="BB64" s="152" t="s">
        <v>40</v>
      </c>
      <c r="BC64" s="200">
        <v>142</v>
      </c>
      <c r="BD64" s="152" t="s">
        <v>40</v>
      </c>
      <c r="BE64" s="200">
        <v>26</v>
      </c>
      <c r="BF64" s="152" t="s">
        <v>40</v>
      </c>
      <c r="BG64" s="197">
        <v>4</v>
      </c>
      <c r="BH64" s="150"/>
      <c r="BI64" s="200"/>
      <c r="BJ64" s="152"/>
      <c r="BK64" s="200"/>
      <c r="BL64" s="152"/>
      <c r="BM64" s="197"/>
      <c r="BN64" s="1179" t="s">
        <v>21</v>
      </c>
      <c r="BO64" s="1180"/>
      <c r="BP64" s="1181"/>
      <c r="BQ64" s="198"/>
      <c r="BR64" s="198"/>
    </row>
    <row r="65" spans="1:70" ht="31.5" thickBot="1" x14ac:dyDescent="0.5">
      <c r="A65" s="136"/>
      <c r="B65" s="1188" t="s">
        <v>228</v>
      </c>
      <c r="C65" s="1189"/>
      <c r="D65" s="1190" t="s">
        <v>229</v>
      </c>
      <c r="E65" s="1191"/>
      <c r="F65" s="1191"/>
      <c r="G65" s="1191"/>
      <c r="H65" s="1191"/>
      <c r="I65" s="1191"/>
      <c r="J65" s="1191"/>
      <c r="K65" s="1191"/>
      <c r="L65" s="1191"/>
      <c r="M65" s="1191"/>
      <c r="N65" s="1191"/>
      <c r="O65" s="1191"/>
      <c r="P65" s="1191"/>
      <c r="Q65" s="1191"/>
      <c r="R65" s="1191"/>
      <c r="S65" s="1191"/>
      <c r="T65" s="1191"/>
      <c r="U65" s="1191"/>
      <c r="V65" s="1191"/>
      <c r="W65" s="1191"/>
      <c r="X65" s="1191"/>
      <c r="Y65" s="1192"/>
      <c r="Z65" s="156"/>
      <c r="AA65" s="157"/>
      <c r="AB65" s="158" t="s">
        <v>40</v>
      </c>
      <c r="AC65" s="159" t="s">
        <v>230</v>
      </c>
      <c r="AD65" s="166" t="s">
        <v>40</v>
      </c>
      <c r="AE65" s="167">
        <v>72</v>
      </c>
      <c r="AF65" s="166" t="s">
        <v>40</v>
      </c>
      <c r="AG65" s="1193">
        <v>50</v>
      </c>
      <c r="AH65" s="1194"/>
      <c r="AI65" s="166" t="s">
        <v>40</v>
      </c>
      <c r="AJ65" s="1195">
        <v>14</v>
      </c>
      <c r="AK65" s="1196"/>
      <c r="AL65" s="161" t="s">
        <v>40</v>
      </c>
      <c r="AM65" s="162">
        <v>8</v>
      </c>
      <c r="AN65" s="161" t="s">
        <v>40</v>
      </c>
      <c r="AO65" s="162">
        <v>6</v>
      </c>
      <c r="AP65" s="163"/>
      <c r="AQ65" s="162"/>
      <c r="AR65" s="163"/>
      <c r="AS65" s="159"/>
      <c r="AT65" s="164"/>
      <c r="AU65" s="160"/>
      <c r="AV65" s="168"/>
      <c r="AW65" s="160"/>
      <c r="AX65" s="168"/>
      <c r="AY65" s="160"/>
      <c r="AZ65" s="168"/>
      <c r="BA65" s="160"/>
      <c r="BB65" s="165"/>
      <c r="BC65" s="160"/>
      <c r="BD65" s="165"/>
      <c r="BE65" s="160"/>
      <c r="BF65" s="165"/>
      <c r="BG65" s="157"/>
      <c r="BH65" s="166" t="s">
        <v>40</v>
      </c>
      <c r="BI65" s="167">
        <v>72</v>
      </c>
      <c r="BJ65" s="168" t="s">
        <v>40</v>
      </c>
      <c r="BK65" s="167">
        <v>14</v>
      </c>
      <c r="BL65" s="168" t="s">
        <v>40</v>
      </c>
      <c r="BM65" s="169">
        <v>2</v>
      </c>
      <c r="BN65" s="1194" t="s">
        <v>20</v>
      </c>
      <c r="BO65" s="1197"/>
      <c r="BP65" s="1198"/>
      <c r="BQ65" s="198"/>
      <c r="BR65" s="198"/>
    </row>
    <row r="66" spans="1:70" ht="24.75" thickTop="1" thickBot="1" x14ac:dyDescent="0.4">
      <c r="A66" s="49"/>
      <c r="B66" s="170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9"/>
      <c r="BO66" s="49"/>
      <c r="BP66" s="49"/>
    </row>
    <row r="67" spans="1:70" ht="27.75" thickTop="1" x14ac:dyDescent="0.35">
      <c r="A67" s="49"/>
      <c r="B67" s="1070" t="s">
        <v>58</v>
      </c>
      <c r="C67" s="1068"/>
      <c r="D67" s="1068"/>
      <c r="E67" s="1068"/>
      <c r="F67" s="1068"/>
      <c r="G67" s="1068"/>
      <c r="H67" s="1068"/>
      <c r="I67" s="1068"/>
      <c r="J67" s="1068"/>
      <c r="K67" s="1068"/>
      <c r="L67" s="1068"/>
      <c r="M67" s="1068"/>
      <c r="N67" s="1068"/>
      <c r="O67" s="1068"/>
      <c r="P67" s="1068"/>
      <c r="Q67" s="1068"/>
      <c r="R67" s="1068"/>
      <c r="S67" s="1068"/>
      <c r="T67" s="1068"/>
      <c r="U67" s="1068"/>
      <c r="V67" s="1068"/>
      <c r="W67" s="1068"/>
      <c r="X67" s="1068"/>
      <c r="Y67" s="1068"/>
      <c r="Z67" s="1068"/>
      <c r="AA67" s="1068"/>
      <c r="AB67" s="1068"/>
      <c r="AC67" s="1068"/>
      <c r="AD67" s="1068"/>
      <c r="AE67" s="1068"/>
      <c r="AF67" s="1072"/>
      <c r="AG67" s="1072"/>
      <c r="AH67" s="1072"/>
      <c r="AI67" s="1072"/>
      <c r="AJ67" s="1072"/>
      <c r="AK67" s="1072"/>
      <c r="AL67" s="1199"/>
      <c r="AM67" s="1199"/>
      <c r="AN67" s="1199"/>
      <c r="AO67" s="1199"/>
      <c r="AP67" s="1199"/>
      <c r="AQ67" s="1199"/>
      <c r="AR67" s="1199"/>
      <c r="AS67" s="1199"/>
      <c r="AT67" s="1199"/>
      <c r="AU67" s="1199"/>
      <c r="AV67" s="1199"/>
      <c r="AW67" s="1199"/>
      <c r="AX67" s="1199"/>
      <c r="AY67" s="1199"/>
      <c r="AZ67" s="1199"/>
      <c r="BA67" s="1199"/>
      <c r="BB67" s="1199"/>
      <c r="BC67" s="1199"/>
      <c r="BD67" s="1199"/>
      <c r="BE67" s="1199"/>
      <c r="BF67" s="1199"/>
      <c r="BG67" s="1199"/>
      <c r="BH67" s="1199"/>
      <c r="BI67" s="1199"/>
      <c r="BJ67" s="1199"/>
      <c r="BK67" s="1199"/>
      <c r="BL67" s="1199"/>
      <c r="BM67" s="1199"/>
      <c r="BN67" s="1200"/>
      <c r="BO67" s="1201"/>
      <c r="BP67" s="1202"/>
    </row>
    <row r="68" spans="1:70" ht="27.75" x14ac:dyDescent="0.35">
      <c r="A68" s="49"/>
      <c r="B68" s="1107" t="s">
        <v>22</v>
      </c>
      <c r="C68" s="1109"/>
      <c r="D68" s="1109"/>
      <c r="E68" s="1109"/>
      <c r="F68" s="1109"/>
      <c r="G68" s="1109"/>
      <c r="H68" s="1109"/>
      <c r="I68" s="1109"/>
      <c r="J68" s="1109"/>
      <c r="K68" s="1109"/>
      <c r="L68" s="1109"/>
      <c r="M68" s="1109"/>
      <c r="N68" s="1109"/>
      <c r="O68" s="1109"/>
      <c r="P68" s="1109"/>
      <c r="Q68" s="1109"/>
      <c r="R68" s="1109"/>
      <c r="S68" s="1109"/>
      <c r="T68" s="1109"/>
      <c r="U68" s="1109"/>
      <c r="V68" s="1109"/>
      <c r="W68" s="1109"/>
      <c r="X68" s="1109"/>
      <c r="Y68" s="1109"/>
      <c r="Z68" s="1109"/>
      <c r="AA68" s="1109"/>
      <c r="AB68" s="1109"/>
      <c r="AC68" s="1109"/>
      <c r="AD68" s="1109"/>
      <c r="AE68" s="1109"/>
      <c r="AF68" s="1111"/>
      <c r="AG68" s="1111"/>
      <c r="AH68" s="1111"/>
      <c r="AI68" s="1089"/>
      <c r="AJ68" s="1089"/>
      <c r="AK68" s="1089"/>
      <c r="AL68" s="1093"/>
      <c r="AM68" s="1093"/>
      <c r="AN68" s="1093"/>
      <c r="AO68" s="1093"/>
      <c r="AP68" s="1209">
        <v>0</v>
      </c>
      <c r="AQ68" s="1209"/>
      <c r="AR68" s="1112"/>
      <c r="AS68" s="1112"/>
      <c r="AT68" s="1093"/>
      <c r="AU68" s="1093"/>
      <c r="AV68" s="1209">
        <v>0</v>
      </c>
      <c r="AW68" s="1209"/>
      <c r="AX68" s="1112"/>
      <c r="AY68" s="1112"/>
      <c r="AZ68" s="1210">
        <v>0</v>
      </c>
      <c r="BA68" s="1210"/>
      <c r="BB68" s="1209">
        <v>0</v>
      </c>
      <c r="BC68" s="1209"/>
      <c r="BD68" s="1112"/>
      <c r="BE68" s="1112"/>
      <c r="BF68" s="1210">
        <v>0</v>
      </c>
      <c r="BG68" s="1210"/>
      <c r="BH68" s="1209">
        <v>0</v>
      </c>
      <c r="BI68" s="1209"/>
      <c r="BJ68" s="1112"/>
      <c r="BK68" s="1112"/>
      <c r="BL68" s="1210">
        <v>0</v>
      </c>
      <c r="BM68" s="1210"/>
      <c r="BN68" s="1203"/>
      <c r="BO68" s="1204"/>
      <c r="BP68" s="1205"/>
    </row>
    <row r="69" spans="1:70" ht="27.75" x14ac:dyDescent="0.35">
      <c r="A69" s="49"/>
      <c r="B69" s="1107" t="s">
        <v>23</v>
      </c>
      <c r="C69" s="1109"/>
      <c r="D69" s="1109"/>
      <c r="E69" s="1109"/>
      <c r="F69" s="1109"/>
      <c r="G69" s="1109"/>
      <c r="H69" s="1109"/>
      <c r="I69" s="1109"/>
      <c r="J69" s="1109"/>
      <c r="K69" s="1109"/>
      <c r="L69" s="1109"/>
      <c r="M69" s="1109"/>
      <c r="N69" s="1109"/>
      <c r="O69" s="1109"/>
      <c r="P69" s="1109"/>
      <c r="Q69" s="1109"/>
      <c r="R69" s="1109"/>
      <c r="S69" s="1109"/>
      <c r="T69" s="1109"/>
      <c r="U69" s="1109"/>
      <c r="V69" s="1109"/>
      <c r="W69" s="1109"/>
      <c r="X69" s="1109"/>
      <c r="Y69" s="1109"/>
      <c r="Z69" s="1109"/>
      <c r="AA69" s="1109"/>
      <c r="AB69" s="1109"/>
      <c r="AC69" s="1109"/>
      <c r="AD69" s="1109"/>
      <c r="AE69" s="1109"/>
      <c r="AF69" s="1111"/>
      <c r="AG69" s="1111"/>
      <c r="AH69" s="1111"/>
      <c r="AI69" s="1089"/>
      <c r="AJ69" s="1089"/>
      <c r="AK69" s="1089"/>
      <c r="AL69" s="1093"/>
      <c r="AM69" s="1093"/>
      <c r="AN69" s="1093"/>
      <c r="AO69" s="1093"/>
      <c r="AP69" s="1093"/>
      <c r="AQ69" s="1093"/>
      <c r="AR69" s="1093"/>
      <c r="AS69" s="1093"/>
      <c r="AT69" s="1093"/>
      <c r="AU69" s="1093"/>
      <c r="AV69" s="1093"/>
      <c r="AW69" s="1093"/>
      <c r="AX69" s="1093"/>
      <c r="AY69" s="1093"/>
      <c r="AZ69" s="1093"/>
      <c r="BA69" s="1093"/>
      <c r="BB69" s="1093"/>
      <c r="BC69" s="1093"/>
      <c r="BD69" s="1093"/>
      <c r="BE69" s="1093"/>
      <c r="BF69" s="1093"/>
      <c r="BG69" s="1093"/>
      <c r="BH69" s="1093"/>
      <c r="BI69" s="1093"/>
      <c r="BJ69" s="1093"/>
      <c r="BK69" s="1093"/>
      <c r="BL69" s="1093"/>
      <c r="BM69" s="1093"/>
      <c r="BN69" s="1203"/>
      <c r="BO69" s="1204"/>
      <c r="BP69" s="1205"/>
    </row>
    <row r="70" spans="1:70" ht="27.75" x14ac:dyDescent="0.35">
      <c r="A70" s="49"/>
      <c r="B70" s="1107" t="s">
        <v>24</v>
      </c>
      <c r="C70" s="1109"/>
      <c r="D70" s="1109"/>
      <c r="E70" s="1109"/>
      <c r="F70" s="1109"/>
      <c r="G70" s="1109"/>
      <c r="H70" s="1109"/>
      <c r="I70" s="1109"/>
      <c r="J70" s="1109"/>
      <c r="K70" s="1109"/>
      <c r="L70" s="1109"/>
      <c r="M70" s="1109"/>
      <c r="N70" s="1109"/>
      <c r="O70" s="1109"/>
      <c r="P70" s="1109"/>
      <c r="Q70" s="1109"/>
      <c r="R70" s="1109"/>
      <c r="S70" s="1109"/>
      <c r="T70" s="1109"/>
      <c r="U70" s="1109"/>
      <c r="V70" s="1109"/>
      <c r="W70" s="1109"/>
      <c r="X70" s="1109"/>
      <c r="Y70" s="1109"/>
      <c r="Z70" s="1109"/>
      <c r="AA70" s="1109"/>
      <c r="AB70" s="1109"/>
      <c r="AC70" s="1109"/>
      <c r="AD70" s="1109"/>
      <c r="AE70" s="1109"/>
      <c r="AF70" s="1111"/>
      <c r="AG70" s="1111"/>
      <c r="AH70" s="1111"/>
      <c r="AI70" s="1089"/>
      <c r="AJ70" s="1089"/>
      <c r="AK70" s="1089"/>
      <c r="AL70" s="1093"/>
      <c r="AM70" s="1093"/>
      <c r="AN70" s="1093"/>
      <c r="AO70" s="1093"/>
      <c r="AP70" s="1093"/>
      <c r="AQ70" s="1093"/>
      <c r="AR70" s="1093"/>
      <c r="AS70" s="1093"/>
      <c r="AT70" s="1093"/>
      <c r="AU70" s="1093"/>
      <c r="AV70" s="1093"/>
      <c r="AW70" s="1093"/>
      <c r="AX70" s="1093"/>
      <c r="AY70" s="1093"/>
      <c r="AZ70" s="1093"/>
      <c r="BA70" s="1093"/>
      <c r="BB70" s="1093"/>
      <c r="BC70" s="1093"/>
      <c r="BD70" s="1093"/>
      <c r="BE70" s="1093"/>
      <c r="BF70" s="1093"/>
      <c r="BG70" s="1093"/>
      <c r="BH70" s="1093"/>
      <c r="BI70" s="1093"/>
      <c r="BJ70" s="1093"/>
      <c r="BK70" s="1093"/>
      <c r="BL70" s="1093"/>
      <c r="BM70" s="1093"/>
      <c r="BN70" s="1203"/>
      <c r="BO70" s="1204"/>
      <c r="BP70" s="1205"/>
    </row>
    <row r="71" spans="1:70" ht="27.75" x14ac:dyDescent="0.35">
      <c r="A71" s="49"/>
      <c r="B71" s="1107" t="s">
        <v>25</v>
      </c>
      <c r="C71" s="1109"/>
      <c r="D71" s="1109"/>
      <c r="E71" s="1109"/>
      <c r="F71" s="1109"/>
      <c r="G71" s="1109"/>
      <c r="H71" s="1109"/>
      <c r="I71" s="1109"/>
      <c r="J71" s="1109"/>
      <c r="K71" s="1109"/>
      <c r="L71" s="1109"/>
      <c r="M71" s="1109"/>
      <c r="N71" s="1109"/>
      <c r="O71" s="1109"/>
      <c r="P71" s="1109"/>
      <c r="Q71" s="1109"/>
      <c r="R71" s="1109"/>
      <c r="S71" s="1109"/>
      <c r="T71" s="1109"/>
      <c r="U71" s="1109"/>
      <c r="V71" s="1109"/>
      <c r="W71" s="1109"/>
      <c r="X71" s="1109"/>
      <c r="Y71" s="1109"/>
      <c r="Z71" s="1109"/>
      <c r="AA71" s="1109"/>
      <c r="AB71" s="1109"/>
      <c r="AC71" s="1109"/>
      <c r="AD71" s="1109"/>
      <c r="AE71" s="1109"/>
      <c r="AF71" s="1111"/>
      <c r="AG71" s="1111"/>
      <c r="AH71" s="1111"/>
      <c r="AI71" s="1089"/>
      <c r="AJ71" s="1089"/>
      <c r="AK71" s="1089"/>
      <c r="AL71" s="1093"/>
      <c r="AM71" s="1093"/>
      <c r="AN71" s="1093"/>
      <c r="AO71" s="1093"/>
      <c r="AP71" s="1093"/>
      <c r="AQ71" s="1093"/>
      <c r="AR71" s="1093"/>
      <c r="AS71" s="1093"/>
      <c r="AT71" s="1093"/>
      <c r="AU71" s="1093"/>
      <c r="AV71" s="1093"/>
      <c r="AW71" s="1093"/>
      <c r="AX71" s="1093"/>
      <c r="AY71" s="1093"/>
      <c r="AZ71" s="1093"/>
      <c r="BA71" s="1093"/>
      <c r="BB71" s="1093"/>
      <c r="BC71" s="1093"/>
      <c r="BD71" s="1093"/>
      <c r="BE71" s="1093"/>
      <c r="BF71" s="1093"/>
      <c r="BG71" s="1093"/>
      <c r="BH71" s="1093"/>
      <c r="BI71" s="1093"/>
      <c r="BJ71" s="1093"/>
      <c r="BK71" s="1093"/>
      <c r="BL71" s="1093"/>
      <c r="BM71" s="1093"/>
      <c r="BN71" s="1203"/>
      <c r="BO71" s="1204"/>
      <c r="BP71" s="1205"/>
    </row>
    <row r="72" spans="1:70" ht="28.5" thickBot="1" x14ac:dyDescent="0.4">
      <c r="A72" s="49"/>
      <c r="B72" s="1211" t="s">
        <v>26</v>
      </c>
      <c r="C72" s="1123"/>
      <c r="D72" s="1123"/>
      <c r="E72" s="1123"/>
      <c r="F72" s="1123"/>
      <c r="G72" s="1123"/>
      <c r="H72" s="1123"/>
      <c r="I72" s="1123"/>
      <c r="J72" s="1123"/>
      <c r="K72" s="1123"/>
      <c r="L72" s="1123"/>
      <c r="M72" s="1123"/>
      <c r="N72" s="1123"/>
      <c r="O72" s="1123"/>
      <c r="P72" s="1123"/>
      <c r="Q72" s="1123"/>
      <c r="R72" s="1123"/>
      <c r="S72" s="1123"/>
      <c r="T72" s="1123"/>
      <c r="U72" s="1123"/>
      <c r="V72" s="1123"/>
      <c r="W72" s="1123"/>
      <c r="X72" s="1123"/>
      <c r="Y72" s="1123"/>
      <c r="Z72" s="1123"/>
      <c r="AA72" s="1123"/>
      <c r="AB72" s="1123"/>
      <c r="AC72" s="1123"/>
      <c r="AD72" s="1123"/>
      <c r="AE72" s="1123"/>
      <c r="AF72" s="1212"/>
      <c r="AG72" s="1212"/>
      <c r="AH72" s="1212"/>
      <c r="AI72" s="1129"/>
      <c r="AJ72" s="1129"/>
      <c r="AK72" s="1129"/>
      <c r="AL72" s="1213"/>
      <c r="AM72" s="1213"/>
      <c r="AN72" s="1213"/>
      <c r="AO72" s="1213"/>
      <c r="AP72" s="1213"/>
      <c r="AQ72" s="1213"/>
      <c r="AR72" s="1213"/>
      <c r="AS72" s="1213"/>
      <c r="AT72" s="1213"/>
      <c r="AU72" s="1213"/>
      <c r="AV72" s="1213"/>
      <c r="AW72" s="1213"/>
      <c r="AX72" s="1213"/>
      <c r="AY72" s="1213"/>
      <c r="AZ72" s="1213"/>
      <c r="BA72" s="1213"/>
      <c r="BB72" s="1213"/>
      <c r="BC72" s="1213"/>
      <c r="BD72" s="1213"/>
      <c r="BE72" s="1213"/>
      <c r="BF72" s="1213"/>
      <c r="BG72" s="1213"/>
      <c r="BH72" s="1213"/>
      <c r="BI72" s="1213"/>
      <c r="BJ72" s="1213"/>
      <c r="BK72" s="1213"/>
      <c r="BL72" s="1213"/>
      <c r="BM72" s="1213"/>
      <c r="BN72" s="1206"/>
      <c r="BO72" s="1207"/>
      <c r="BP72" s="1208"/>
    </row>
    <row r="73" spans="1:70" ht="24.75" thickTop="1" thickBot="1" x14ac:dyDescent="0.4">
      <c r="A73" s="49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171"/>
      <c r="AF73" s="171"/>
      <c r="AG73" s="171"/>
      <c r="AH73" s="171"/>
      <c r="AI73" s="171"/>
      <c r="AJ73" s="171"/>
      <c r="AK73" s="171"/>
      <c r="AL73" s="171"/>
      <c r="AM73" s="171"/>
      <c r="AN73" s="171"/>
      <c r="AO73" s="171"/>
      <c r="AP73" s="171"/>
      <c r="AQ73" s="171"/>
      <c r="AR73" s="171"/>
      <c r="AS73" s="171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9"/>
    </row>
    <row r="74" spans="1:70" ht="32.25" thickTop="1" thickBot="1" x14ac:dyDescent="0.5">
      <c r="A74" s="47"/>
      <c r="B74" s="1008" t="s">
        <v>91</v>
      </c>
      <c r="C74" s="1009"/>
      <c r="D74" s="1009"/>
      <c r="E74" s="1009"/>
      <c r="F74" s="1009"/>
      <c r="G74" s="1009"/>
      <c r="H74" s="1009"/>
      <c r="I74" s="1009"/>
      <c r="J74" s="1009"/>
      <c r="K74" s="1009"/>
      <c r="L74" s="1009"/>
      <c r="M74" s="1009"/>
      <c r="N74" s="1009"/>
      <c r="O74" s="1009"/>
      <c r="P74" s="1009"/>
      <c r="Q74" s="1009"/>
      <c r="R74" s="1009"/>
      <c r="S74" s="1009"/>
      <c r="T74" s="1009"/>
      <c r="U74" s="1009"/>
      <c r="V74" s="1009"/>
      <c r="W74" s="1009"/>
      <c r="X74" s="1009"/>
      <c r="Y74" s="1009"/>
      <c r="Z74" s="1009"/>
      <c r="AA74" s="1009"/>
      <c r="AB74" s="1009"/>
      <c r="AC74" s="1009"/>
      <c r="AD74" s="1214"/>
      <c r="AE74" s="1215" t="s">
        <v>92</v>
      </c>
      <c r="AF74" s="1009"/>
      <c r="AG74" s="1009"/>
      <c r="AH74" s="1009"/>
      <c r="AI74" s="1009"/>
      <c r="AJ74" s="1009"/>
      <c r="AK74" s="1009"/>
      <c r="AL74" s="1009"/>
      <c r="AM74" s="1009"/>
      <c r="AN74" s="1009"/>
      <c r="AO74" s="1009"/>
      <c r="AP74" s="1009"/>
      <c r="AQ74" s="1009"/>
      <c r="AR74" s="1009"/>
      <c r="AS74" s="1009"/>
      <c r="AT74" s="1009"/>
      <c r="AU74" s="1214"/>
      <c r="AV74" s="1215" t="s">
        <v>231</v>
      </c>
      <c r="AW74" s="1009"/>
      <c r="AX74" s="1009"/>
      <c r="AY74" s="1009"/>
      <c r="AZ74" s="1009"/>
      <c r="BA74" s="1009"/>
      <c r="BB74" s="1009"/>
      <c r="BC74" s="1009"/>
      <c r="BD74" s="1009"/>
      <c r="BE74" s="1009"/>
      <c r="BF74" s="1009"/>
      <c r="BG74" s="1009"/>
      <c r="BH74" s="1009"/>
      <c r="BI74" s="1009"/>
      <c r="BJ74" s="1009"/>
      <c r="BK74" s="1009"/>
      <c r="BL74" s="1009"/>
      <c r="BM74" s="1009"/>
      <c r="BN74" s="1009"/>
      <c r="BO74" s="1009"/>
      <c r="BP74" s="1010"/>
    </row>
    <row r="75" spans="1:70" ht="29.25" thickTop="1" thickBot="1" x14ac:dyDescent="0.4">
      <c r="A75" s="49"/>
      <c r="B75" s="1216" t="s">
        <v>50</v>
      </c>
      <c r="C75" s="1217"/>
      <c r="D75" s="1217"/>
      <c r="E75" s="1217"/>
      <c r="F75" s="1217"/>
      <c r="G75" s="1217"/>
      <c r="H75" s="1217"/>
      <c r="I75" s="1217"/>
      <c r="J75" s="1217"/>
      <c r="K75" s="1217"/>
      <c r="L75" s="1217"/>
      <c r="M75" s="1217"/>
      <c r="N75" s="1217"/>
      <c r="O75" s="204" t="s">
        <v>51</v>
      </c>
      <c r="P75" s="205"/>
      <c r="Q75" s="205"/>
      <c r="R75" s="206"/>
      <c r="S75" s="1218" t="s">
        <v>52</v>
      </c>
      <c r="T75" s="1219"/>
      <c r="U75" s="1220"/>
      <c r="V75" s="1221" t="s">
        <v>53</v>
      </c>
      <c r="W75" s="1222"/>
      <c r="X75" s="1222"/>
      <c r="Y75" s="1222"/>
      <c r="Z75" s="1222"/>
      <c r="AA75" s="1222"/>
      <c r="AB75" s="1222"/>
      <c r="AC75" s="1222"/>
      <c r="AD75" s="1223"/>
      <c r="AE75" s="1219" t="s">
        <v>51</v>
      </c>
      <c r="AF75" s="1219"/>
      <c r="AG75" s="1219"/>
      <c r="AH75" s="1219"/>
      <c r="AI75" s="1219"/>
      <c r="AJ75" s="1219"/>
      <c r="AK75" s="1219"/>
      <c r="AL75" s="1218" t="s">
        <v>52</v>
      </c>
      <c r="AM75" s="1219"/>
      <c r="AN75" s="1219"/>
      <c r="AO75" s="1220"/>
      <c r="AP75" s="1219" t="s">
        <v>53</v>
      </c>
      <c r="AQ75" s="1219"/>
      <c r="AR75" s="1219"/>
      <c r="AS75" s="1219"/>
      <c r="AT75" s="1219"/>
      <c r="AU75" s="1220"/>
      <c r="AV75" s="1224" t="s">
        <v>96</v>
      </c>
      <c r="AW75" s="1225"/>
      <c r="AX75" s="1225"/>
      <c r="AY75" s="1225"/>
      <c r="AZ75" s="1225"/>
      <c r="BA75" s="1225"/>
      <c r="BB75" s="1225"/>
      <c r="BC75" s="1225"/>
      <c r="BD75" s="1225"/>
      <c r="BE75" s="1225"/>
      <c r="BF75" s="1225"/>
      <c r="BG75" s="1225"/>
      <c r="BH75" s="1225"/>
      <c r="BI75" s="1225"/>
      <c r="BJ75" s="1225"/>
      <c r="BK75" s="1225"/>
      <c r="BL75" s="1225"/>
      <c r="BM75" s="1225"/>
      <c r="BN75" s="1225"/>
      <c r="BO75" s="1225"/>
      <c r="BP75" s="1226"/>
    </row>
    <row r="76" spans="1:70" ht="29.25" thickTop="1" thickBot="1" x14ac:dyDescent="0.4">
      <c r="A76" s="49"/>
      <c r="B76" s="1251" t="s">
        <v>124</v>
      </c>
      <c r="C76" s="1252"/>
      <c r="D76" s="1252"/>
      <c r="E76" s="1252"/>
      <c r="F76" s="1252"/>
      <c r="G76" s="1252"/>
      <c r="H76" s="1252"/>
      <c r="I76" s="1252"/>
      <c r="J76" s="1252"/>
      <c r="K76" s="1252"/>
      <c r="L76" s="1252"/>
      <c r="M76" s="1252"/>
      <c r="N76" s="1252"/>
      <c r="O76" s="1253">
        <v>3</v>
      </c>
      <c r="P76" s="1236"/>
      <c r="Q76" s="1236"/>
      <c r="R76" s="1237"/>
      <c r="S76" s="1253">
        <v>2</v>
      </c>
      <c r="T76" s="1236"/>
      <c r="U76" s="1237"/>
      <c r="V76" s="1253">
        <v>3</v>
      </c>
      <c r="W76" s="1236"/>
      <c r="X76" s="1236"/>
      <c r="Y76" s="1236"/>
      <c r="Z76" s="1236"/>
      <c r="AA76" s="1236"/>
      <c r="AB76" s="1236"/>
      <c r="AC76" s="1236"/>
      <c r="AD76" s="1237"/>
      <c r="AE76" s="1236">
        <v>3</v>
      </c>
      <c r="AF76" s="1236"/>
      <c r="AG76" s="1236"/>
      <c r="AH76" s="1236"/>
      <c r="AI76" s="1236"/>
      <c r="AJ76" s="1236"/>
      <c r="AK76" s="1236"/>
      <c r="AL76" s="1254">
        <v>8</v>
      </c>
      <c r="AM76" s="1255"/>
      <c r="AN76" s="1255"/>
      <c r="AO76" s="1256"/>
      <c r="AP76" s="1236">
        <v>12</v>
      </c>
      <c r="AQ76" s="1236"/>
      <c r="AR76" s="1236"/>
      <c r="AS76" s="1236"/>
      <c r="AT76" s="1236"/>
      <c r="AU76" s="1237"/>
      <c r="AV76" s="1227"/>
      <c r="AW76" s="1228"/>
      <c r="AX76" s="1228"/>
      <c r="AY76" s="1228"/>
      <c r="AZ76" s="1228"/>
      <c r="BA76" s="1228"/>
      <c r="BB76" s="1228"/>
      <c r="BC76" s="1228"/>
      <c r="BD76" s="1228"/>
      <c r="BE76" s="1228"/>
      <c r="BF76" s="1228"/>
      <c r="BG76" s="1228"/>
      <c r="BH76" s="1228"/>
      <c r="BI76" s="1228"/>
      <c r="BJ76" s="1228"/>
      <c r="BK76" s="1228"/>
      <c r="BL76" s="1228"/>
      <c r="BM76" s="1228"/>
      <c r="BN76" s="1228"/>
      <c r="BO76" s="1228"/>
      <c r="BP76" s="1229"/>
    </row>
    <row r="77" spans="1:70" ht="16.5" thickTop="1" x14ac:dyDescent="0.2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6"/>
      <c r="BO77" s="56"/>
      <c r="BP77" s="56"/>
      <c r="BQ77" s="55"/>
      <c r="BR77" s="55"/>
    </row>
    <row r="78" spans="1:70" ht="36" thickBot="1" x14ac:dyDescent="0.55000000000000004">
      <c r="A78" s="65"/>
      <c r="B78" s="1238" t="s">
        <v>143</v>
      </c>
      <c r="C78" s="1238"/>
      <c r="D78" s="1238"/>
      <c r="E78" s="1238"/>
      <c r="F78" s="1238"/>
      <c r="G78" s="1238"/>
      <c r="H78" s="1238"/>
      <c r="I78" s="1238"/>
      <c r="J78" s="1238"/>
      <c r="K78" s="1238"/>
      <c r="L78" s="1238"/>
      <c r="M78" s="1238"/>
      <c r="N78" s="1238"/>
      <c r="O78" s="1238"/>
      <c r="P78" s="1238"/>
      <c r="Q78" s="1238"/>
      <c r="R78" s="1238"/>
      <c r="S78" s="1238"/>
      <c r="T78" s="1238"/>
      <c r="U78" s="1238"/>
      <c r="V78" s="1238"/>
      <c r="W78" s="1238"/>
      <c r="X78" s="1238"/>
      <c r="Y78" s="1238"/>
      <c r="Z78" s="1238"/>
      <c r="AA78" s="1238"/>
      <c r="AB78" s="1238"/>
      <c r="AC78" s="1238"/>
      <c r="AD78" s="1238"/>
      <c r="AE78" s="1238"/>
      <c r="AF78" s="1238"/>
      <c r="AG78" s="1238"/>
      <c r="AH78" s="1238"/>
      <c r="AI78" s="1238"/>
      <c r="AJ78" s="1238"/>
      <c r="AK78" s="1238"/>
      <c r="AL78" s="1238"/>
      <c r="AM78" s="1238"/>
      <c r="AN78" s="1238"/>
      <c r="AO78" s="1238"/>
      <c r="AP78" s="1238"/>
      <c r="AQ78" s="1238"/>
      <c r="AR78" s="1238"/>
      <c r="AS78" s="1238"/>
      <c r="AT78" s="1238"/>
      <c r="AU78" s="1238"/>
      <c r="AV78" s="1238"/>
      <c r="AW78" s="1238"/>
      <c r="AX78" s="1238"/>
      <c r="AY78" s="1238"/>
      <c r="AZ78" s="1238"/>
      <c r="BA78" s="1238"/>
      <c r="BB78" s="1238"/>
      <c r="BC78" s="1238"/>
      <c r="BD78" s="1238"/>
      <c r="BE78" s="1238"/>
      <c r="BF78" s="1238"/>
      <c r="BG78" s="1238"/>
      <c r="BH78" s="1238"/>
      <c r="BI78" s="1238"/>
      <c r="BJ78" s="1238"/>
      <c r="BK78" s="1238"/>
      <c r="BL78" s="1238"/>
      <c r="BM78" s="1238"/>
      <c r="BN78" s="1238"/>
      <c r="BO78" s="1238"/>
      <c r="BP78" s="1238"/>
      <c r="BQ78" s="65"/>
      <c r="BR78" s="65"/>
    </row>
    <row r="79" spans="1:70" ht="31.5" thickTop="1" thickBot="1" x14ac:dyDescent="0.45">
      <c r="A79" s="172"/>
      <c r="B79" s="1239" t="s">
        <v>8</v>
      </c>
      <c r="C79" s="1240"/>
      <c r="D79" s="1240"/>
      <c r="E79" s="1240"/>
      <c r="F79" s="1241" t="s">
        <v>48</v>
      </c>
      <c r="G79" s="1242"/>
      <c r="H79" s="1242"/>
      <c r="I79" s="1242"/>
      <c r="J79" s="1242"/>
      <c r="K79" s="1242"/>
      <c r="L79" s="1242"/>
      <c r="M79" s="1242"/>
      <c r="N79" s="1242"/>
      <c r="O79" s="1242"/>
      <c r="P79" s="1242"/>
      <c r="Q79" s="1242"/>
      <c r="R79" s="1242"/>
      <c r="S79" s="1242"/>
      <c r="T79" s="1242"/>
      <c r="U79" s="1242"/>
      <c r="V79" s="1242"/>
      <c r="W79" s="1242"/>
      <c r="X79" s="1242"/>
      <c r="Y79" s="1242"/>
      <c r="Z79" s="1242"/>
      <c r="AA79" s="1242"/>
      <c r="AB79" s="1242"/>
      <c r="AC79" s="1242"/>
      <c r="AD79" s="1242"/>
      <c r="AE79" s="1242"/>
      <c r="AF79" s="1242"/>
      <c r="AG79" s="1242"/>
      <c r="AH79" s="1242"/>
      <c r="AI79" s="1242"/>
      <c r="AJ79" s="1242"/>
      <c r="AK79" s="1242"/>
      <c r="AL79" s="1242"/>
      <c r="AM79" s="1242"/>
      <c r="AN79" s="1242"/>
      <c r="AO79" s="1242"/>
      <c r="AP79" s="1242"/>
      <c r="AQ79" s="1242"/>
      <c r="AR79" s="1242"/>
      <c r="AS79" s="1242"/>
      <c r="AT79" s="1242"/>
      <c r="AU79" s="1242"/>
      <c r="AV79" s="1242"/>
      <c r="AW79" s="1242"/>
      <c r="AX79" s="1242"/>
      <c r="AY79" s="1242"/>
      <c r="AZ79" s="1242"/>
      <c r="BA79" s="1242"/>
      <c r="BB79" s="1242"/>
      <c r="BC79" s="1242"/>
      <c r="BD79" s="1242"/>
      <c r="BE79" s="1242"/>
      <c r="BF79" s="1242"/>
      <c r="BG79" s="1242"/>
      <c r="BH79" s="1242"/>
      <c r="BI79" s="1242"/>
      <c r="BJ79" s="1242"/>
      <c r="BK79" s="1243"/>
      <c r="BL79" s="1240" t="s">
        <v>49</v>
      </c>
      <c r="BM79" s="1240"/>
      <c r="BN79" s="1240"/>
      <c r="BO79" s="1240"/>
      <c r="BP79" s="1244"/>
    </row>
    <row r="80" spans="1:70" ht="31.5" thickTop="1" x14ac:dyDescent="0.4">
      <c r="A80" s="172"/>
      <c r="B80" s="1245" t="s">
        <v>19</v>
      </c>
      <c r="C80" s="1246"/>
      <c r="D80" s="1246"/>
      <c r="E80" s="1246"/>
      <c r="F80" s="1247" t="s">
        <v>98</v>
      </c>
      <c r="G80" s="1248"/>
      <c r="H80" s="1248"/>
      <c r="I80" s="1248"/>
      <c r="J80" s="1248"/>
      <c r="K80" s="1248"/>
      <c r="L80" s="1248"/>
      <c r="M80" s="1248"/>
      <c r="N80" s="1248"/>
      <c r="O80" s="1248"/>
      <c r="P80" s="1248"/>
      <c r="Q80" s="1248"/>
      <c r="R80" s="1248"/>
      <c r="S80" s="1248"/>
      <c r="T80" s="1248"/>
      <c r="U80" s="1248"/>
      <c r="V80" s="1248"/>
      <c r="W80" s="1248"/>
      <c r="X80" s="1248"/>
      <c r="Y80" s="1248"/>
      <c r="Z80" s="1248"/>
      <c r="AA80" s="1248"/>
      <c r="AB80" s="1248"/>
      <c r="AC80" s="1248"/>
      <c r="AD80" s="1248"/>
      <c r="AE80" s="1248"/>
      <c r="AF80" s="1248"/>
      <c r="AG80" s="1248"/>
      <c r="AH80" s="1248"/>
      <c r="AI80" s="1248"/>
      <c r="AJ80" s="1248"/>
      <c r="AK80" s="1248"/>
      <c r="AL80" s="1248"/>
      <c r="AM80" s="1248"/>
      <c r="AN80" s="1248"/>
      <c r="AO80" s="1248"/>
      <c r="AP80" s="1248"/>
      <c r="AQ80" s="1248"/>
      <c r="AR80" s="1248"/>
      <c r="AS80" s="1248"/>
      <c r="AT80" s="1248"/>
      <c r="AU80" s="1248"/>
      <c r="AV80" s="1248"/>
      <c r="AW80" s="1248"/>
      <c r="AX80" s="1248"/>
      <c r="AY80" s="1248"/>
      <c r="AZ80" s="1248"/>
      <c r="BA80" s="1248"/>
      <c r="BB80" s="1248"/>
      <c r="BC80" s="1248"/>
      <c r="BD80" s="1248"/>
      <c r="BE80" s="1248"/>
      <c r="BF80" s="1248"/>
      <c r="BG80" s="1248"/>
      <c r="BH80" s="1248"/>
      <c r="BI80" s="1248"/>
      <c r="BJ80" s="1248"/>
      <c r="BK80" s="1249"/>
      <c r="BL80" s="1250" t="s">
        <v>232</v>
      </c>
      <c r="BM80" s="1250"/>
      <c r="BN80" s="1250"/>
      <c r="BO80" s="1250"/>
      <c r="BP80" s="1250"/>
    </row>
    <row r="81" spans="1:68" ht="30.75" x14ac:dyDescent="0.4">
      <c r="A81" s="172"/>
      <c r="B81" s="1230" t="s">
        <v>20</v>
      </c>
      <c r="C81" s="1231"/>
      <c r="D81" s="1231"/>
      <c r="E81" s="1231"/>
      <c r="F81" s="1232" t="s">
        <v>97</v>
      </c>
      <c r="G81" s="1233"/>
      <c r="H81" s="1233"/>
      <c r="I81" s="1233"/>
      <c r="J81" s="1233"/>
      <c r="K81" s="1233"/>
      <c r="L81" s="1233"/>
      <c r="M81" s="1233"/>
      <c r="N81" s="1233"/>
      <c r="O81" s="1233"/>
      <c r="P81" s="1233"/>
      <c r="Q81" s="1233"/>
      <c r="R81" s="1233"/>
      <c r="S81" s="1233"/>
      <c r="T81" s="1233"/>
      <c r="U81" s="1233"/>
      <c r="V81" s="1233"/>
      <c r="W81" s="1233"/>
      <c r="X81" s="1233"/>
      <c r="Y81" s="1233"/>
      <c r="Z81" s="1233"/>
      <c r="AA81" s="1233"/>
      <c r="AB81" s="1233"/>
      <c r="AC81" s="1233"/>
      <c r="AD81" s="1233"/>
      <c r="AE81" s="1233"/>
      <c r="AF81" s="1233"/>
      <c r="AG81" s="1233"/>
      <c r="AH81" s="1233"/>
      <c r="AI81" s="1233"/>
      <c r="AJ81" s="1233"/>
      <c r="AK81" s="1233"/>
      <c r="AL81" s="1233"/>
      <c r="AM81" s="1233"/>
      <c r="AN81" s="1233"/>
      <c r="AO81" s="1233"/>
      <c r="AP81" s="1233"/>
      <c r="AQ81" s="1233"/>
      <c r="AR81" s="1233"/>
      <c r="AS81" s="1233"/>
      <c r="AT81" s="1233"/>
      <c r="AU81" s="1233"/>
      <c r="AV81" s="1233"/>
      <c r="AW81" s="1233"/>
      <c r="AX81" s="1233"/>
      <c r="AY81" s="1233"/>
      <c r="AZ81" s="1233"/>
      <c r="BA81" s="1233"/>
      <c r="BB81" s="1233"/>
      <c r="BC81" s="1233"/>
      <c r="BD81" s="1233"/>
      <c r="BE81" s="1233"/>
      <c r="BF81" s="1233"/>
      <c r="BG81" s="1233"/>
      <c r="BH81" s="1233"/>
      <c r="BI81" s="1233"/>
      <c r="BJ81" s="1233"/>
      <c r="BK81" s="1234"/>
      <c r="BL81" s="1235" t="s">
        <v>228</v>
      </c>
      <c r="BM81" s="1235"/>
      <c r="BN81" s="1235"/>
      <c r="BO81" s="1235"/>
      <c r="BP81" s="1235"/>
    </row>
    <row r="82" spans="1:68" ht="30.75" x14ac:dyDescent="0.4">
      <c r="A82" s="172"/>
      <c r="B82" s="1230" t="s">
        <v>21</v>
      </c>
      <c r="C82" s="1231"/>
      <c r="D82" s="1231"/>
      <c r="E82" s="1231"/>
      <c r="F82" s="1232" t="s">
        <v>146</v>
      </c>
      <c r="G82" s="1233"/>
      <c r="H82" s="1233"/>
      <c r="I82" s="1233"/>
      <c r="J82" s="1233"/>
      <c r="K82" s="1233"/>
      <c r="L82" s="1233"/>
      <c r="M82" s="1233"/>
      <c r="N82" s="1233"/>
      <c r="O82" s="1233"/>
      <c r="P82" s="1233"/>
      <c r="Q82" s="1233"/>
      <c r="R82" s="1233"/>
      <c r="S82" s="1233"/>
      <c r="T82" s="1233"/>
      <c r="U82" s="1233"/>
      <c r="V82" s="1233"/>
      <c r="W82" s="1233"/>
      <c r="X82" s="1233"/>
      <c r="Y82" s="1233"/>
      <c r="Z82" s="1233"/>
      <c r="AA82" s="1233"/>
      <c r="AB82" s="1233"/>
      <c r="AC82" s="1233"/>
      <c r="AD82" s="1233"/>
      <c r="AE82" s="1233"/>
      <c r="AF82" s="1233"/>
      <c r="AG82" s="1233"/>
      <c r="AH82" s="1233"/>
      <c r="AI82" s="1233"/>
      <c r="AJ82" s="1233"/>
      <c r="AK82" s="1233"/>
      <c r="AL82" s="1233"/>
      <c r="AM82" s="1233"/>
      <c r="AN82" s="1233"/>
      <c r="AO82" s="1233"/>
      <c r="AP82" s="1233"/>
      <c r="AQ82" s="1233"/>
      <c r="AR82" s="1233"/>
      <c r="AS82" s="1233"/>
      <c r="AT82" s="1233"/>
      <c r="AU82" s="1233"/>
      <c r="AV82" s="1233"/>
      <c r="AW82" s="1233"/>
      <c r="AX82" s="1233"/>
      <c r="AY82" s="1233"/>
      <c r="AZ82" s="1233"/>
      <c r="BA82" s="1233"/>
      <c r="BB82" s="1233"/>
      <c r="BC82" s="1233"/>
      <c r="BD82" s="1233"/>
      <c r="BE82" s="1233"/>
      <c r="BF82" s="1233"/>
      <c r="BG82" s="1233"/>
      <c r="BH82" s="1233"/>
      <c r="BI82" s="1233"/>
      <c r="BJ82" s="1233"/>
      <c r="BK82" s="1234"/>
      <c r="BL82" s="1235" t="s">
        <v>233</v>
      </c>
      <c r="BM82" s="1235"/>
      <c r="BN82" s="1235"/>
      <c r="BO82" s="1235"/>
      <c r="BP82" s="1235"/>
    </row>
    <row r="83" spans="1:68" ht="30.75" x14ac:dyDescent="0.4">
      <c r="A83" s="172"/>
      <c r="B83" s="1230" t="s">
        <v>126</v>
      </c>
      <c r="C83" s="1231"/>
      <c r="D83" s="1231"/>
      <c r="E83" s="1231"/>
      <c r="F83" s="1232" t="s">
        <v>160</v>
      </c>
      <c r="G83" s="1233"/>
      <c r="H83" s="1233"/>
      <c r="I83" s="1233"/>
      <c r="J83" s="1233"/>
      <c r="K83" s="1233"/>
      <c r="L83" s="1233"/>
      <c r="M83" s="1233"/>
      <c r="N83" s="1233"/>
      <c r="O83" s="1233"/>
      <c r="P83" s="1233"/>
      <c r="Q83" s="1233"/>
      <c r="R83" s="1233"/>
      <c r="S83" s="1233"/>
      <c r="T83" s="1233"/>
      <c r="U83" s="1233"/>
      <c r="V83" s="1233"/>
      <c r="W83" s="1233"/>
      <c r="X83" s="1233"/>
      <c r="Y83" s="1233"/>
      <c r="Z83" s="1233"/>
      <c r="AA83" s="1233"/>
      <c r="AB83" s="1233"/>
      <c r="AC83" s="1233"/>
      <c r="AD83" s="1233"/>
      <c r="AE83" s="1233"/>
      <c r="AF83" s="1233"/>
      <c r="AG83" s="1233"/>
      <c r="AH83" s="1233"/>
      <c r="AI83" s="1233"/>
      <c r="AJ83" s="1233"/>
      <c r="AK83" s="1233"/>
      <c r="AL83" s="1233"/>
      <c r="AM83" s="1233"/>
      <c r="AN83" s="1233"/>
      <c r="AO83" s="1233"/>
      <c r="AP83" s="1233"/>
      <c r="AQ83" s="1233"/>
      <c r="AR83" s="1233"/>
      <c r="AS83" s="1233"/>
      <c r="AT83" s="1233"/>
      <c r="AU83" s="1233"/>
      <c r="AV83" s="1233"/>
      <c r="AW83" s="1233"/>
      <c r="AX83" s="1233"/>
      <c r="AY83" s="1233"/>
      <c r="AZ83" s="1233"/>
      <c r="BA83" s="1233"/>
      <c r="BB83" s="1233"/>
      <c r="BC83" s="1233"/>
      <c r="BD83" s="1233"/>
      <c r="BE83" s="1233"/>
      <c r="BF83" s="1233"/>
      <c r="BG83" s="1233"/>
      <c r="BH83" s="1233"/>
      <c r="BI83" s="1233"/>
      <c r="BJ83" s="1233"/>
      <c r="BK83" s="1234"/>
      <c r="BL83" s="1235"/>
      <c r="BM83" s="1235"/>
      <c r="BN83" s="1235"/>
      <c r="BO83" s="1235"/>
      <c r="BP83" s="1235"/>
    </row>
    <row r="84" spans="1:68" ht="30.75" x14ac:dyDescent="0.4">
      <c r="A84" s="172"/>
      <c r="B84" s="1230" t="s">
        <v>128</v>
      </c>
      <c r="C84" s="1231"/>
      <c r="D84" s="1231"/>
      <c r="E84" s="1231"/>
      <c r="F84" s="1232" t="s">
        <v>158</v>
      </c>
      <c r="G84" s="1233"/>
      <c r="H84" s="1233"/>
      <c r="I84" s="1233"/>
      <c r="J84" s="1233"/>
      <c r="K84" s="1233"/>
      <c r="L84" s="1233"/>
      <c r="M84" s="1233"/>
      <c r="N84" s="1233"/>
      <c r="O84" s="1233"/>
      <c r="P84" s="1233"/>
      <c r="Q84" s="1233"/>
      <c r="R84" s="1233"/>
      <c r="S84" s="1233"/>
      <c r="T84" s="1233"/>
      <c r="U84" s="1233"/>
      <c r="V84" s="1233"/>
      <c r="W84" s="1233"/>
      <c r="X84" s="1233"/>
      <c r="Y84" s="1233"/>
      <c r="Z84" s="1233"/>
      <c r="AA84" s="1233"/>
      <c r="AB84" s="1233"/>
      <c r="AC84" s="1233"/>
      <c r="AD84" s="1233"/>
      <c r="AE84" s="1233"/>
      <c r="AF84" s="1233"/>
      <c r="AG84" s="1233"/>
      <c r="AH84" s="1233"/>
      <c r="AI84" s="1233"/>
      <c r="AJ84" s="1233"/>
      <c r="AK84" s="1233"/>
      <c r="AL84" s="1233"/>
      <c r="AM84" s="1233"/>
      <c r="AN84" s="1233"/>
      <c r="AO84" s="1233"/>
      <c r="AP84" s="1233"/>
      <c r="AQ84" s="1233"/>
      <c r="AR84" s="1233"/>
      <c r="AS84" s="1233"/>
      <c r="AT84" s="1233"/>
      <c r="AU84" s="1233"/>
      <c r="AV84" s="1233"/>
      <c r="AW84" s="1233"/>
      <c r="AX84" s="1233"/>
      <c r="AY84" s="1233"/>
      <c r="AZ84" s="1233"/>
      <c r="BA84" s="1233"/>
      <c r="BB84" s="1233"/>
      <c r="BC84" s="1233"/>
      <c r="BD84" s="1233"/>
      <c r="BE84" s="1233"/>
      <c r="BF84" s="1233"/>
      <c r="BG84" s="1233"/>
      <c r="BH84" s="1233"/>
      <c r="BI84" s="1233"/>
      <c r="BJ84" s="1233"/>
      <c r="BK84" s="1234"/>
      <c r="BL84" s="1235"/>
      <c r="BM84" s="1235"/>
      <c r="BN84" s="1235"/>
      <c r="BO84" s="1235"/>
      <c r="BP84" s="1235"/>
    </row>
    <row r="85" spans="1:68" ht="30.75" x14ac:dyDescent="0.4">
      <c r="A85" s="172"/>
      <c r="B85" s="1230" t="s">
        <v>129</v>
      </c>
      <c r="C85" s="1231"/>
      <c r="D85" s="1231"/>
      <c r="E85" s="1231"/>
      <c r="F85" s="1232" t="s">
        <v>127</v>
      </c>
      <c r="G85" s="1233"/>
      <c r="H85" s="1233"/>
      <c r="I85" s="1233"/>
      <c r="J85" s="1233"/>
      <c r="K85" s="1233"/>
      <c r="L85" s="1233"/>
      <c r="M85" s="1233"/>
      <c r="N85" s="1233"/>
      <c r="O85" s="1233"/>
      <c r="P85" s="1233"/>
      <c r="Q85" s="1233"/>
      <c r="R85" s="1233"/>
      <c r="S85" s="1233"/>
      <c r="T85" s="1233"/>
      <c r="U85" s="1233"/>
      <c r="V85" s="1233"/>
      <c r="W85" s="1233"/>
      <c r="X85" s="1233"/>
      <c r="Y85" s="1233"/>
      <c r="Z85" s="1233"/>
      <c r="AA85" s="1233"/>
      <c r="AB85" s="1233"/>
      <c r="AC85" s="1233"/>
      <c r="AD85" s="1233"/>
      <c r="AE85" s="1233"/>
      <c r="AF85" s="1233"/>
      <c r="AG85" s="1233"/>
      <c r="AH85" s="1233"/>
      <c r="AI85" s="1233"/>
      <c r="AJ85" s="1233"/>
      <c r="AK85" s="1233"/>
      <c r="AL85" s="1233"/>
      <c r="AM85" s="1233"/>
      <c r="AN85" s="1233"/>
      <c r="AO85" s="1233"/>
      <c r="AP85" s="1233"/>
      <c r="AQ85" s="1233"/>
      <c r="AR85" s="1233"/>
      <c r="AS85" s="1233"/>
      <c r="AT85" s="1233"/>
      <c r="AU85" s="1233"/>
      <c r="AV85" s="1233"/>
      <c r="AW85" s="1233"/>
      <c r="AX85" s="1233"/>
      <c r="AY85" s="1233"/>
      <c r="AZ85" s="1233"/>
      <c r="BA85" s="1233"/>
      <c r="BB85" s="1233"/>
      <c r="BC85" s="1233"/>
      <c r="BD85" s="1233"/>
      <c r="BE85" s="1233"/>
      <c r="BF85" s="1233"/>
      <c r="BG85" s="1233"/>
      <c r="BH85" s="1233"/>
      <c r="BI85" s="1233"/>
      <c r="BJ85" s="1233"/>
      <c r="BK85" s="1234"/>
      <c r="BL85" s="1235"/>
      <c r="BM85" s="1235"/>
      <c r="BN85" s="1235"/>
      <c r="BO85" s="1235"/>
      <c r="BP85" s="1235"/>
    </row>
    <row r="86" spans="1:68" ht="30.75" x14ac:dyDescent="0.4">
      <c r="A86" s="172"/>
      <c r="B86" s="1257" t="s">
        <v>131</v>
      </c>
      <c r="C86" s="1258"/>
      <c r="D86" s="1258"/>
      <c r="E86" s="1259"/>
      <c r="F86" s="1260" t="s">
        <v>234</v>
      </c>
      <c r="G86" s="1261"/>
      <c r="H86" s="1261"/>
      <c r="I86" s="1261"/>
      <c r="J86" s="1261"/>
      <c r="K86" s="1261"/>
      <c r="L86" s="1261"/>
      <c r="M86" s="1261"/>
      <c r="N86" s="1261"/>
      <c r="O86" s="1261"/>
      <c r="P86" s="1261"/>
      <c r="Q86" s="1261"/>
      <c r="R86" s="1261"/>
      <c r="S86" s="1261"/>
      <c r="T86" s="1261"/>
      <c r="U86" s="1261"/>
      <c r="V86" s="1261"/>
      <c r="W86" s="1261"/>
      <c r="X86" s="1261"/>
      <c r="Y86" s="1261"/>
      <c r="Z86" s="1261"/>
      <c r="AA86" s="1261"/>
      <c r="AB86" s="1261"/>
      <c r="AC86" s="1261"/>
      <c r="AD86" s="1261"/>
      <c r="AE86" s="1261"/>
      <c r="AF86" s="1261"/>
      <c r="AG86" s="1261"/>
      <c r="AH86" s="1261"/>
      <c r="AI86" s="1261"/>
      <c r="AJ86" s="1261"/>
      <c r="AK86" s="1261"/>
      <c r="AL86" s="1261"/>
      <c r="AM86" s="1261"/>
      <c r="AN86" s="1261"/>
      <c r="AO86" s="1261"/>
      <c r="AP86" s="1261"/>
      <c r="AQ86" s="1261"/>
      <c r="AR86" s="1261"/>
      <c r="AS86" s="1261"/>
      <c r="AT86" s="1261"/>
      <c r="AU86" s="1261"/>
      <c r="AV86" s="1261"/>
      <c r="AW86" s="1261"/>
      <c r="AX86" s="1261"/>
      <c r="AY86" s="1261"/>
      <c r="AZ86" s="1261"/>
      <c r="BA86" s="1261"/>
      <c r="BB86" s="1261"/>
      <c r="BC86" s="1261"/>
      <c r="BD86" s="1261"/>
      <c r="BE86" s="1261"/>
      <c r="BF86" s="1261"/>
      <c r="BG86" s="1261"/>
      <c r="BH86" s="1261"/>
      <c r="BI86" s="1261"/>
      <c r="BJ86" s="1261"/>
      <c r="BK86" s="1262"/>
      <c r="BL86" s="1235"/>
      <c r="BM86" s="1235"/>
      <c r="BN86" s="1235"/>
      <c r="BO86" s="1235"/>
      <c r="BP86" s="1235"/>
    </row>
    <row r="87" spans="1:68" ht="30.75" x14ac:dyDescent="0.4">
      <c r="A87" s="173"/>
      <c r="B87" s="1263" t="s">
        <v>93</v>
      </c>
      <c r="C87" s="1264"/>
      <c r="D87" s="1264"/>
      <c r="E87" s="1264"/>
      <c r="F87" s="1265"/>
      <c r="G87" s="1266"/>
      <c r="H87" s="1266"/>
      <c r="I87" s="1266"/>
      <c r="J87" s="1266"/>
      <c r="K87" s="1266"/>
      <c r="L87" s="1266"/>
      <c r="M87" s="1266"/>
      <c r="N87" s="1266"/>
      <c r="O87" s="1266"/>
      <c r="P87" s="1266"/>
      <c r="Q87" s="1266"/>
      <c r="R87" s="1266"/>
      <c r="S87" s="1266"/>
      <c r="T87" s="1266"/>
      <c r="U87" s="1266"/>
      <c r="V87" s="1266"/>
      <c r="W87" s="1266"/>
      <c r="X87" s="1266"/>
      <c r="Y87" s="1266"/>
      <c r="Z87" s="1266"/>
      <c r="AA87" s="1266"/>
      <c r="AB87" s="1266"/>
      <c r="AC87" s="1266"/>
      <c r="AD87" s="1266"/>
      <c r="AE87" s="1266"/>
      <c r="AF87" s="1266"/>
      <c r="AG87" s="1266"/>
      <c r="AH87" s="1266"/>
      <c r="AI87" s="1266"/>
      <c r="AJ87" s="1266"/>
      <c r="AK87" s="1266"/>
      <c r="AL87" s="1266"/>
      <c r="AM87" s="1266"/>
      <c r="AN87" s="1266"/>
      <c r="AO87" s="1266"/>
      <c r="AP87" s="1266"/>
      <c r="AQ87" s="1266"/>
      <c r="AR87" s="1266"/>
      <c r="AS87" s="1266"/>
      <c r="AT87" s="1266"/>
      <c r="AU87" s="1266"/>
      <c r="AV87" s="1266"/>
      <c r="AW87" s="1266"/>
      <c r="AX87" s="1266"/>
      <c r="AY87" s="1266"/>
      <c r="AZ87" s="1266"/>
      <c r="BA87" s="1266"/>
      <c r="BB87" s="1266"/>
      <c r="BC87" s="1266"/>
      <c r="BD87" s="1266"/>
      <c r="BE87" s="1266"/>
      <c r="BF87" s="1266"/>
      <c r="BG87" s="1266"/>
      <c r="BH87" s="1266"/>
      <c r="BI87" s="1266"/>
      <c r="BJ87" s="1266"/>
      <c r="BK87" s="1267"/>
      <c r="BL87" s="1268"/>
      <c r="BM87" s="1268"/>
      <c r="BN87" s="1268"/>
      <c r="BO87" s="1268"/>
      <c r="BP87" s="1268"/>
    </row>
    <row r="88" spans="1:68" ht="30.75" x14ac:dyDescent="0.4">
      <c r="A88" s="173"/>
      <c r="B88" s="1263" t="s">
        <v>94</v>
      </c>
      <c r="C88" s="1264"/>
      <c r="D88" s="1264"/>
      <c r="E88" s="1264"/>
      <c r="F88" s="1265"/>
      <c r="G88" s="1266"/>
      <c r="H88" s="1266"/>
      <c r="I88" s="1266"/>
      <c r="J88" s="1266"/>
      <c r="K88" s="1266"/>
      <c r="L88" s="1266"/>
      <c r="M88" s="1266"/>
      <c r="N88" s="1266"/>
      <c r="O88" s="1266"/>
      <c r="P88" s="1266"/>
      <c r="Q88" s="1266"/>
      <c r="R88" s="1266"/>
      <c r="S88" s="1266"/>
      <c r="T88" s="1266"/>
      <c r="U88" s="1266"/>
      <c r="V88" s="1266"/>
      <c r="W88" s="1266"/>
      <c r="X88" s="1266"/>
      <c r="Y88" s="1266"/>
      <c r="Z88" s="1266"/>
      <c r="AA88" s="1266"/>
      <c r="AB88" s="1266"/>
      <c r="AC88" s="1266"/>
      <c r="AD88" s="1266"/>
      <c r="AE88" s="1266"/>
      <c r="AF88" s="1266"/>
      <c r="AG88" s="1266"/>
      <c r="AH88" s="1266"/>
      <c r="AI88" s="1266"/>
      <c r="AJ88" s="1266"/>
      <c r="AK88" s="1266"/>
      <c r="AL88" s="1266"/>
      <c r="AM88" s="1266"/>
      <c r="AN88" s="1266"/>
      <c r="AO88" s="1266"/>
      <c r="AP88" s="1266"/>
      <c r="AQ88" s="1266"/>
      <c r="AR88" s="1266"/>
      <c r="AS88" s="1266"/>
      <c r="AT88" s="1266"/>
      <c r="AU88" s="1266"/>
      <c r="AV88" s="1266"/>
      <c r="AW88" s="1266"/>
      <c r="AX88" s="1266"/>
      <c r="AY88" s="1266"/>
      <c r="AZ88" s="1266"/>
      <c r="BA88" s="1266"/>
      <c r="BB88" s="1266"/>
      <c r="BC88" s="1266"/>
      <c r="BD88" s="1266"/>
      <c r="BE88" s="1266"/>
      <c r="BF88" s="1266"/>
      <c r="BG88" s="1266"/>
      <c r="BH88" s="1266"/>
      <c r="BI88" s="1266"/>
      <c r="BJ88" s="1266"/>
      <c r="BK88" s="1267"/>
      <c r="BL88" s="1268"/>
      <c r="BM88" s="1268"/>
      <c r="BN88" s="1268"/>
      <c r="BO88" s="1268"/>
      <c r="BP88" s="1268"/>
    </row>
    <row r="89" spans="1:68" ht="30.75" x14ac:dyDescent="0.4">
      <c r="A89" s="174"/>
      <c r="B89" s="1263" t="s">
        <v>95</v>
      </c>
      <c r="C89" s="1264"/>
      <c r="D89" s="1264"/>
      <c r="E89" s="1264"/>
      <c r="F89" s="1265"/>
      <c r="G89" s="1266"/>
      <c r="H89" s="1266"/>
      <c r="I89" s="1266"/>
      <c r="J89" s="1266"/>
      <c r="K89" s="1266"/>
      <c r="L89" s="1266"/>
      <c r="M89" s="1266"/>
      <c r="N89" s="1266"/>
      <c r="O89" s="1266"/>
      <c r="P89" s="1266"/>
      <c r="Q89" s="1266"/>
      <c r="R89" s="1266"/>
      <c r="S89" s="1266"/>
      <c r="T89" s="1266"/>
      <c r="U89" s="1266"/>
      <c r="V89" s="1266"/>
      <c r="W89" s="1266"/>
      <c r="X89" s="1266"/>
      <c r="Y89" s="1266"/>
      <c r="Z89" s="1266"/>
      <c r="AA89" s="1266"/>
      <c r="AB89" s="1266"/>
      <c r="AC89" s="1266"/>
      <c r="AD89" s="1266"/>
      <c r="AE89" s="1266"/>
      <c r="AF89" s="1266"/>
      <c r="AG89" s="1266"/>
      <c r="AH89" s="1266"/>
      <c r="AI89" s="1266"/>
      <c r="AJ89" s="1266"/>
      <c r="AK89" s="1266"/>
      <c r="AL89" s="1266"/>
      <c r="AM89" s="1266"/>
      <c r="AN89" s="1266"/>
      <c r="AO89" s="1266"/>
      <c r="AP89" s="1266"/>
      <c r="AQ89" s="1266"/>
      <c r="AR89" s="1266"/>
      <c r="AS89" s="1266"/>
      <c r="AT89" s="1266"/>
      <c r="AU89" s="1266"/>
      <c r="AV89" s="1266"/>
      <c r="AW89" s="1266"/>
      <c r="AX89" s="1266"/>
      <c r="AY89" s="1266"/>
      <c r="AZ89" s="1266"/>
      <c r="BA89" s="1266"/>
      <c r="BB89" s="1266"/>
      <c r="BC89" s="1266"/>
      <c r="BD89" s="1266"/>
      <c r="BE89" s="1266"/>
      <c r="BF89" s="1266"/>
      <c r="BG89" s="1266"/>
      <c r="BH89" s="1266"/>
      <c r="BI89" s="1266"/>
      <c r="BJ89" s="1266"/>
      <c r="BK89" s="1267"/>
      <c r="BL89" s="1268"/>
      <c r="BM89" s="1268"/>
      <c r="BN89" s="1268"/>
      <c r="BO89" s="1268"/>
      <c r="BP89" s="1268"/>
    </row>
    <row r="90" spans="1:68" ht="30.75" x14ac:dyDescent="0.4">
      <c r="A90" s="174"/>
      <c r="B90" s="1263" t="s">
        <v>132</v>
      </c>
      <c r="C90" s="1264"/>
      <c r="D90" s="1264"/>
      <c r="E90" s="1264"/>
      <c r="F90" s="1265"/>
      <c r="G90" s="1266"/>
      <c r="H90" s="1266"/>
      <c r="I90" s="1266"/>
      <c r="J90" s="1266"/>
      <c r="K90" s="1266"/>
      <c r="L90" s="1266"/>
      <c r="M90" s="1266"/>
      <c r="N90" s="1266"/>
      <c r="O90" s="1266"/>
      <c r="P90" s="1266"/>
      <c r="Q90" s="1266"/>
      <c r="R90" s="1266"/>
      <c r="S90" s="1266"/>
      <c r="T90" s="1266"/>
      <c r="U90" s="1266"/>
      <c r="V90" s="1266"/>
      <c r="W90" s="1266"/>
      <c r="X90" s="1266"/>
      <c r="Y90" s="1266"/>
      <c r="Z90" s="1266"/>
      <c r="AA90" s="1266"/>
      <c r="AB90" s="1266"/>
      <c r="AC90" s="1266"/>
      <c r="AD90" s="1266"/>
      <c r="AE90" s="1266"/>
      <c r="AF90" s="1266"/>
      <c r="AG90" s="1266"/>
      <c r="AH90" s="1266"/>
      <c r="AI90" s="1266"/>
      <c r="AJ90" s="1266"/>
      <c r="AK90" s="1266"/>
      <c r="AL90" s="1266"/>
      <c r="AM90" s="1266"/>
      <c r="AN90" s="1266"/>
      <c r="AO90" s="1266"/>
      <c r="AP90" s="1266"/>
      <c r="AQ90" s="1266"/>
      <c r="AR90" s="1266"/>
      <c r="AS90" s="1266"/>
      <c r="AT90" s="1266"/>
      <c r="AU90" s="1266"/>
      <c r="AV90" s="1266"/>
      <c r="AW90" s="1266"/>
      <c r="AX90" s="1266"/>
      <c r="AY90" s="1266"/>
      <c r="AZ90" s="1266"/>
      <c r="BA90" s="1266"/>
      <c r="BB90" s="1266"/>
      <c r="BC90" s="1266"/>
      <c r="BD90" s="1266"/>
      <c r="BE90" s="1266"/>
      <c r="BF90" s="1266"/>
      <c r="BG90" s="1266"/>
      <c r="BH90" s="1266"/>
      <c r="BI90" s="1266"/>
      <c r="BJ90" s="1266"/>
      <c r="BK90" s="1267"/>
      <c r="BL90" s="1268"/>
      <c r="BM90" s="1268"/>
      <c r="BN90" s="1268"/>
      <c r="BO90" s="1268"/>
      <c r="BP90" s="1268"/>
    </row>
    <row r="91" spans="1:68" ht="30.75" x14ac:dyDescent="0.4">
      <c r="A91" s="173"/>
      <c r="B91" s="1263" t="s">
        <v>235</v>
      </c>
      <c r="C91" s="1264"/>
      <c r="D91" s="1264"/>
      <c r="E91" s="1264"/>
      <c r="F91" s="1265"/>
      <c r="G91" s="1266"/>
      <c r="H91" s="1266"/>
      <c r="I91" s="1266"/>
      <c r="J91" s="1266"/>
      <c r="K91" s="1266"/>
      <c r="L91" s="1266"/>
      <c r="M91" s="1266"/>
      <c r="N91" s="1266"/>
      <c r="O91" s="1266"/>
      <c r="P91" s="1266"/>
      <c r="Q91" s="1266"/>
      <c r="R91" s="1266"/>
      <c r="S91" s="1266"/>
      <c r="T91" s="1266"/>
      <c r="U91" s="1266"/>
      <c r="V91" s="1266"/>
      <c r="W91" s="1266"/>
      <c r="X91" s="1266"/>
      <c r="Y91" s="1266"/>
      <c r="Z91" s="1266"/>
      <c r="AA91" s="1266"/>
      <c r="AB91" s="1266"/>
      <c r="AC91" s="1266"/>
      <c r="AD91" s="1266"/>
      <c r="AE91" s="1266"/>
      <c r="AF91" s="1266"/>
      <c r="AG91" s="1266"/>
      <c r="AH91" s="1266"/>
      <c r="AI91" s="1266"/>
      <c r="AJ91" s="1266"/>
      <c r="AK91" s="1266"/>
      <c r="AL91" s="1266"/>
      <c r="AM91" s="1266"/>
      <c r="AN91" s="1266"/>
      <c r="AO91" s="1266"/>
      <c r="AP91" s="1266"/>
      <c r="AQ91" s="1266"/>
      <c r="AR91" s="1266"/>
      <c r="AS91" s="1266"/>
      <c r="AT91" s="1266"/>
      <c r="AU91" s="1266"/>
      <c r="AV91" s="1266"/>
      <c r="AW91" s="1266"/>
      <c r="AX91" s="1266"/>
      <c r="AY91" s="1266"/>
      <c r="AZ91" s="1266"/>
      <c r="BA91" s="1266"/>
      <c r="BB91" s="1266"/>
      <c r="BC91" s="1266"/>
      <c r="BD91" s="1266"/>
      <c r="BE91" s="1266"/>
      <c r="BF91" s="1266"/>
      <c r="BG91" s="1266"/>
      <c r="BH91" s="1266"/>
      <c r="BI91" s="1266"/>
      <c r="BJ91" s="1266"/>
      <c r="BK91" s="1267"/>
      <c r="BL91" s="1268"/>
      <c r="BM91" s="1268"/>
      <c r="BN91" s="1268"/>
      <c r="BO91" s="1268"/>
      <c r="BP91" s="1268"/>
    </row>
    <row r="92" spans="1:68" ht="30.75" x14ac:dyDescent="0.4">
      <c r="A92" s="173"/>
      <c r="B92" s="1263" t="s">
        <v>62</v>
      </c>
      <c r="C92" s="1264"/>
      <c r="D92" s="1264"/>
      <c r="E92" s="1264"/>
      <c r="F92" s="1265"/>
      <c r="G92" s="1266"/>
      <c r="H92" s="1266"/>
      <c r="I92" s="1266"/>
      <c r="J92" s="1266"/>
      <c r="K92" s="1266"/>
      <c r="L92" s="1266"/>
      <c r="M92" s="1266"/>
      <c r="N92" s="1266"/>
      <c r="O92" s="1266"/>
      <c r="P92" s="1266"/>
      <c r="Q92" s="1266"/>
      <c r="R92" s="1266"/>
      <c r="S92" s="1266"/>
      <c r="T92" s="1266"/>
      <c r="U92" s="1266"/>
      <c r="V92" s="1266"/>
      <c r="W92" s="1266"/>
      <c r="X92" s="1266"/>
      <c r="Y92" s="1266"/>
      <c r="Z92" s="1266"/>
      <c r="AA92" s="1266"/>
      <c r="AB92" s="1266"/>
      <c r="AC92" s="1266"/>
      <c r="AD92" s="1266"/>
      <c r="AE92" s="1266"/>
      <c r="AF92" s="1266"/>
      <c r="AG92" s="1266"/>
      <c r="AH92" s="1266"/>
      <c r="AI92" s="1266"/>
      <c r="AJ92" s="1266"/>
      <c r="AK92" s="1266"/>
      <c r="AL92" s="1266"/>
      <c r="AM92" s="1266"/>
      <c r="AN92" s="1266"/>
      <c r="AO92" s="1266"/>
      <c r="AP92" s="1266"/>
      <c r="AQ92" s="1266"/>
      <c r="AR92" s="1266"/>
      <c r="AS92" s="1266"/>
      <c r="AT92" s="1266"/>
      <c r="AU92" s="1266"/>
      <c r="AV92" s="1266"/>
      <c r="AW92" s="1266"/>
      <c r="AX92" s="1266"/>
      <c r="AY92" s="1266"/>
      <c r="AZ92" s="1266"/>
      <c r="BA92" s="1266"/>
      <c r="BB92" s="1266"/>
      <c r="BC92" s="1266"/>
      <c r="BD92" s="1266"/>
      <c r="BE92" s="1266"/>
      <c r="BF92" s="1266"/>
      <c r="BG92" s="1266"/>
      <c r="BH92" s="1266"/>
      <c r="BI92" s="1266"/>
      <c r="BJ92" s="1266"/>
      <c r="BK92" s="1267"/>
      <c r="BL92" s="1268"/>
      <c r="BM92" s="1268"/>
      <c r="BN92" s="1268"/>
      <c r="BO92" s="1268"/>
      <c r="BP92" s="1268"/>
    </row>
    <row r="93" spans="1:68" ht="30.75" x14ac:dyDescent="0.4">
      <c r="A93" s="173"/>
      <c r="B93" s="1263" t="s">
        <v>63</v>
      </c>
      <c r="C93" s="1264"/>
      <c r="D93" s="1264"/>
      <c r="E93" s="1264"/>
      <c r="F93" s="1265"/>
      <c r="G93" s="1266"/>
      <c r="H93" s="1266"/>
      <c r="I93" s="1266"/>
      <c r="J93" s="1266"/>
      <c r="K93" s="1266"/>
      <c r="L93" s="1266"/>
      <c r="M93" s="1266"/>
      <c r="N93" s="1266"/>
      <c r="O93" s="1266"/>
      <c r="P93" s="1266"/>
      <c r="Q93" s="1266"/>
      <c r="R93" s="1266"/>
      <c r="S93" s="1266"/>
      <c r="T93" s="1266"/>
      <c r="U93" s="1266"/>
      <c r="V93" s="1266"/>
      <c r="W93" s="1266"/>
      <c r="X93" s="1266"/>
      <c r="Y93" s="1266"/>
      <c r="Z93" s="1266"/>
      <c r="AA93" s="1266"/>
      <c r="AB93" s="1266"/>
      <c r="AC93" s="1266"/>
      <c r="AD93" s="1266"/>
      <c r="AE93" s="1266"/>
      <c r="AF93" s="1266"/>
      <c r="AG93" s="1266"/>
      <c r="AH93" s="1266"/>
      <c r="AI93" s="1266"/>
      <c r="AJ93" s="1266"/>
      <c r="AK93" s="1266"/>
      <c r="AL93" s="1266"/>
      <c r="AM93" s="1266"/>
      <c r="AN93" s="1266"/>
      <c r="AO93" s="1266"/>
      <c r="AP93" s="1266"/>
      <c r="AQ93" s="1266"/>
      <c r="AR93" s="1266"/>
      <c r="AS93" s="1266"/>
      <c r="AT93" s="1266"/>
      <c r="AU93" s="1266"/>
      <c r="AV93" s="1266"/>
      <c r="AW93" s="1266"/>
      <c r="AX93" s="1266"/>
      <c r="AY93" s="1266"/>
      <c r="AZ93" s="1266"/>
      <c r="BA93" s="1266"/>
      <c r="BB93" s="1266"/>
      <c r="BC93" s="1266"/>
      <c r="BD93" s="1266"/>
      <c r="BE93" s="1266"/>
      <c r="BF93" s="1266"/>
      <c r="BG93" s="1266"/>
      <c r="BH93" s="1266"/>
      <c r="BI93" s="1266"/>
      <c r="BJ93" s="1266"/>
      <c r="BK93" s="1267"/>
      <c r="BL93" s="1268"/>
      <c r="BM93" s="1268"/>
      <c r="BN93" s="1268"/>
      <c r="BO93" s="1268"/>
      <c r="BP93" s="1268"/>
    </row>
    <row r="94" spans="1:68" ht="30.75" x14ac:dyDescent="0.4">
      <c r="A94" s="174"/>
      <c r="B94" s="1263" t="s">
        <v>64</v>
      </c>
      <c r="C94" s="1264"/>
      <c r="D94" s="1264"/>
      <c r="E94" s="1264"/>
      <c r="F94" s="1265"/>
      <c r="G94" s="1266"/>
      <c r="H94" s="1266"/>
      <c r="I94" s="1266"/>
      <c r="J94" s="1266"/>
      <c r="K94" s="1266"/>
      <c r="L94" s="1266"/>
      <c r="M94" s="1266"/>
      <c r="N94" s="1266"/>
      <c r="O94" s="1266"/>
      <c r="P94" s="1266"/>
      <c r="Q94" s="1266"/>
      <c r="R94" s="1266"/>
      <c r="S94" s="1266"/>
      <c r="T94" s="1266"/>
      <c r="U94" s="1266"/>
      <c r="V94" s="1266"/>
      <c r="W94" s="1266"/>
      <c r="X94" s="1266"/>
      <c r="Y94" s="1266"/>
      <c r="Z94" s="1266"/>
      <c r="AA94" s="1266"/>
      <c r="AB94" s="1266"/>
      <c r="AC94" s="1266"/>
      <c r="AD94" s="1266"/>
      <c r="AE94" s="1266"/>
      <c r="AF94" s="1266"/>
      <c r="AG94" s="1266"/>
      <c r="AH94" s="1266"/>
      <c r="AI94" s="1266"/>
      <c r="AJ94" s="1266"/>
      <c r="AK94" s="1266"/>
      <c r="AL94" s="1266"/>
      <c r="AM94" s="1266"/>
      <c r="AN94" s="1266"/>
      <c r="AO94" s="1266"/>
      <c r="AP94" s="1266"/>
      <c r="AQ94" s="1266"/>
      <c r="AR94" s="1266"/>
      <c r="AS94" s="1266"/>
      <c r="AT94" s="1266"/>
      <c r="AU94" s="1266"/>
      <c r="AV94" s="1266"/>
      <c r="AW94" s="1266"/>
      <c r="AX94" s="1266"/>
      <c r="AY94" s="1266"/>
      <c r="AZ94" s="1266"/>
      <c r="BA94" s="1266"/>
      <c r="BB94" s="1266"/>
      <c r="BC94" s="1266"/>
      <c r="BD94" s="1266"/>
      <c r="BE94" s="1266"/>
      <c r="BF94" s="1266"/>
      <c r="BG94" s="1266"/>
      <c r="BH94" s="1266"/>
      <c r="BI94" s="1266"/>
      <c r="BJ94" s="1266"/>
      <c r="BK94" s="1267"/>
      <c r="BL94" s="1268"/>
      <c r="BM94" s="1268"/>
      <c r="BN94" s="1268"/>
      <c r="BO94" s="1268"/>
      <c r="BP94" s="1268"/>
    </row>
    <row r="95" spans="1:68" ht="30.75" x14ac:dyDescent="0.4">
      <c r="A95" s="174"/>
      <c r="B95" s="1263" t="s">
        <v>133</v>
      </c>
      <c r="C95" s="1264"/>
      <c r="D95" s="1264"/>
      <c r="E95" s="1264"/>
      <c r="F95" s="1265"/>
      <c r="G95" s="1266"/>
      <c r="H95" s="1266"/>
      <c r="I95" s="1266"/>
      <c r="J95" s="1266"/>
      <c r="K95" s="1266"/>
      <c r="L95" s="1266"/>
      <c r="M95" s="1266"/>
      <c r="N95" s="1266"/>
      <c r="O95" s="1266"/>
      <c r="P95" s="1266"/>
      <c r="Q95" s="1266"/>
      <c r="R95" s="1266"/>
      <c r="S95" s="1266"/>
      <c r="T95" s="1266"/>
      <c r="U95" s="1266"/>
      <c r="V95" s="1266"/>
      <c r="W95" s="1266"/>
      <c r="X95" s="1266"/>
      <c r="Y95" s="1266"/>
      <c r="Z95" s="1266"/>
      <c r="AA95" s="1266"/>
      <c r="AB95" s="1266"/>
      <c r="AC95" s="1266"/>
      <c r="AD95" s="1266"/>
      <c r="AE95" s="1266"/>
      <c r="AF95" s="1266"/>
      <c r="AG95" s="1266"/>
      <c r="AH95" s="1266"/>
      <c r="AI95" s="1266"/>
      <c r="AJ95" s="1266"/>
      <c r="AK95" s="1266"/>
      <c r="AL95" s="1266"/>
      <c r="AM95" s="1266"/>
      <c r="AN95" s="1266"/>
      <c r="AO95" s="1266"/>
      <c r="AP95" s="1266"/>
      <c r="AQ95" s="1266"/>
      <c r="AR95" s="1266"/>
      <c r="AS95" s="1266"/>
      <c r="AT95" s="1266"/>
      <c r="AU95" s="1266"/>
      <c r="AV95" s="1266"/>
      <c r="AW95" s="1266"/>
      <c r="AX95" s="1266"/>
      <c r="AY95" s="1266"/>
      <c r="AZ95" s="1266"/>
      <c r="BA95" s="1266"/>
      <c r="BB95" s="1266"/>
      <c r="BC95" s="1266"/>
      <c r="BD95" s="1266"/>
      <c r="BE95" s="1266"/>
      <c r="BF95" s="1266"/>
      <c r="BG95" s="1266"/>
      <c r="BH95" s="1266"/>
      <c r="BI95" s="1266"/>
      <c r="BJ95" s="1266"/>
      <c r="BK95" s="1267"/>
      <c r="BL95" s="1268"/>
      <c r="BM95" s="1268"/>
      <c r="BN95" s="1268"/>
      <c r="BO95" s="1268"/>
      <c r="BP95" s="1268"/>
    </row>
    <row r="96" spans="1:68" ht="30.75" x14ac:dyDescent="0.4">
      <c r="A96" s="174"/>
      <c r="B96" s="1263" t="s">
        <v>134</v>
      </c>
      <c r="C96" s="1264"/>
      <c r="D96" s="1264"/>
      <c r="E96" s="1264"/>
      <c r="F96" s="1265"/>
      <c r="G96" s="1266"/>
      <c r="H96" s="1266"/>
      <c r="I96" s="1266"/>
      <c r="J96" s="1266"/>
      <c r="K96" s="1266"/>
      <c r="L96" s="1266"/>
      <c r="M96" s="1266"/>
      <c r="N96" s="1266"/>
      <c r="O96" s="1266"/>
      <c r="P96" s="1266"/>
      <c r="Q96" s="1266"/>
      <c r="R96" s="1266"/>
      <c r="S96" s="1266"/>
      <c r="T96" s="1266"/>
      <c r="U96" s="1266"/>
      <c r="V96" s="1266"/>
      <c r="W96" s="1266"/>
      <c r="X96" s="1266"/>
      <c r="Y96" s="1266"/>
      <c r="Z96" s="1266"/>
      <c r="AA96" s="1266"/>
      <c r="AB96" s="1266"/>
      <c r="AC96" s="1266"/>
      <c r="AD96" s="1266"/>
      <c r="AE96" s="1266"/>
      <c r="AF96" s="1266"/>
      <c r="AG96" s="1266"/>
      <c r="AH96" s="1266"/>
      <c r="AI96" s="1266"/>
      <c r="AJ96" s="1266"/>
      <c r="AK96" s="1266"/>
      <c r="AL96" s="1266"/>
      <c r="AM96" s="1266"/>
      <c r="AN96" s="1266"/>
      <c r="AO96" s="1266"/>
      <c r="AP96" s="1266"/>
      <c r="AQ96" s="1266"/>
      <c r="AR96" s="1266"/>
      <c r="AS96" s="1266"/>
      <c r="AT96" s="1266"/>
      <c r="AU96" s="1266"/>
      <c r="AV96" s="1266"/>
      <c r="AW96" s="1266"/>
      <c r="AX96" s="1266"/>
      <c r="AY96" s="1266"/>
      <c r="AZ96" s="1266"/>
      <c r="BA96" s="1266"/>
      <c r="BB96" s="1266"/>
      <c r="BC96" s="1266"/>
      <c r="BD96" s="1266"/>
      <c r="BE96" s="1266"/>
      <c r="BF96" s="1266"/>
      <c r="BG96" s="1266"/>
      <c r="BH96" s="1266"/>
      <c r="BI96" s="1266"/>
      <c r="BJ96" s="1266"/>
      <c r="BK96" s="1267"/>
      <c r="BL96" s="1268"/>
      <c r="BM96" s="1268"/>
      <c r="BN96" s="1268"/>
      <c r="BO96" s="1268"/>
      <c r="BP96" s="1268"/>
    </row>
    <row r="97" spans="1:70" ht="30.75" x14ac:dyDescent="0.4">
      <c r="A97" s="173"/>
      <c r="B97" s="1263" t="s">
        <v>135</v>
      </c>
      <c r="C97" s="1264"/>
      <c r="D97" s="1264"/>
      <c r="E97" s="1264"/>
      <c r="F97" s="1265"/>
      <c r="G97" s="1266"/>
      <c r="H97" s="1266"/>
      <c r="I97" s="1266"/>
      <c r="J97" s="1266"/>
      <c r="K97" s="1266"/>
      <c r="L97" s="1266"/>
      <c r="M97" s="1266"/>
      <c r="N97" s="1266"/>
      <c r="O97" s="1266"/>
      <c r="P97" s="1266"/>
      <c r="Q97" s="1266"/>
      <c r="R97" s="1266"/>
      <c r="S97" s="1266"/>
      <c r="T97" s="1266"/>
      <c r="U97" s="1266"/>
      <c r="V97" s="1266"/>
      <c r="W97" s="1266"/>
      <c r="X97" s="1266"/>
      <c r="Y97" s="1266"/>
      <c r="Z97" s="1266"/>
      <c r="AA97" s="1266"/>
      <c r="AB97" s="1266"/>
      <c r="AC97" s="1266"/>
      <c r="AD97" s="1266"/>
      <c r="AE97" s="1266"/>
      <c r="AF97" s="1266"/>
      <c r="AG97" s="1266"/>
      <c r="AH97" s="1266"/>
      <c r="AI97" s="1266"/>
      <c r="AJ97" s="1266"/>
      <c r="AK97" s="1266"/>
      <c r="AL97" s="1266"/>
      <c r="AM97" s="1266"/>
      <c r="AN97" s="1266"/>
      <c r="AO97" s="1266"/>
      <c r="AP97" s="1266"/>
      <c r="AQ97" s="1266"/>
      <c r="AR97" s="1266"/>
      <c r="AS97" s="1266"/>
      <c r="AT97" s="1266"/>
      <c r="AU97" s="1266"/>
      <c r="AV97" s="1266"/>
      <c r="AW97" s="1266"/>
      <c r="AX97" s="1266"/>
      <c r="AY97" s="1266"/>
      <c r="AZ97" s="1266"/>
      <c r="BA97" s="1266"/>
      <c r="BB97" s="1266"/>
      <c r="BC97" s="1266"/>
      <c r="BD97" s="1266"/>
      <c r="BE97" s="1266"/>
      <c r="BF97" s="1266"/>
      <c r="BG97" s="1266"/>
      <c r="BH97" s="1266"/>
      <c r="BI97" s="1266"/>
      <c r="BJ97" s="1266"/>
      <c r="BK97" s="1267"/>
      <c r="BL97" s="1268"/>
      <c r="BM97" s="1268"/>
      <c r="BN97" s="1268"/>
      <c r="BO97" s="1268"/>
      <c r="BP97" s="1268"/>
    </row>
    <row r="98" spans="1:70" ht="30.75" x14ac:dyDescent="0.4">
      <c r="A98" s="173"/>
      <c r="B98" s="1263" t="s">
        <v>136</v>
      </c>
      <c r="C98" s="1264"/>
      <c r="D98" s="1264"/>
      <c r="E98" s="1264"/>
      <c r="F98" s="1265"/>
      <c r="G98" s="1266"/>
      <c r="H98" s="1266"/>
      <c r="I98" s="1266"/>
      <c r="J98" s="1266"/>
      <c r="K98" s="1266"/>
      <c r="L98" s="1266"/>
      <c r="M98" s="1266"/>
      <c r="N98" s="1266"/>
      <c r="O98" s="1266"/>
      <c r="P98" s="1266"/>
      <c r="Q98" s="1266"/>
      <c r="R98" s="1266"/>
      <c r="S98" s="1266"/>
      <c r="T98" s="1266"/>
      <c r="U98" s="1266"/>
      <c r="V98" s="1266"/>
      <c r="W98" s="1266"/>
      <c r="X98" s="1266"/>
      <c r="Y98" s="1266"/>
      <c r="Z98" s="1266"/>
      <c r="AA98" s="1266"/>
      <c r="AB98" s="1266"/>
      <c r="AC98" s="1266"/>
      <c r="AD98" s="1266"/>
      <c r="AE98" s="1266"/>
      <c r="AF98" s="1266"/>
      <c r="AG98" s="1266"/>
      <c r="AH98" s="1266"/>
      <c r="AI98" s="1266"/>
      <c r="AJ98" s="1266"/>
      <c r="AK98" s="1266"/>
      <c r="AL98" s="1266"/>
      <c r="AM98" s="1266"/>
      <c r="AN98" s="1266"/>
      <c r="AO98" s="1266"/>
      <c r="AP98" s="1266"/>
      <c r="AQ98" s="1266"/>
      <c r="AR98" s="1266"/>
      <c r="AS98" s="1266"/>
      <c r="AT98" s="1266"/>
      <c r="AU98" s="1266"/>
      <c r="AV98" s="1266"/>
      <c r="AW98" s="1266"/>
      <c r="AX98" s="1266"/>
      <c r="AY98" s="1266"/>
      <c r="AZ98" s="1266"/>
      <c r="BA98" s="1266"/>
      <c r="BB98" s="1266"/>
      <c r="BC98" s="1266"/>
      <c r="BD98" s="1266"/>
      <c r="BE98" s="1266"/>
      <c r="BF98" s="1266"/>
      <c r="BG98" s="1266"/>
      <c r="BH98" s="1266"/>
      <c r="BI98" s="1266"/>
      <c r="BJ98" s="1266"/>
      <c r="BK98" s="1267"/>
      <c r="BL98" s="1268"/>
      <c r="BM98" s="1268"/>
      <c r="BN98" s="1268"/>
      <c r="BO98" s="1268"/>
      <c r="BP98" s="1268"/>
    </row>
    <row r="99" spans="1:70" ht="30.75" x14ac:dyDescent="0.4">
      <c r="A99" s="173"/>
      <c r="B99" s="1263" t="s">
        <v>137</v>
      </c>
      <c r="C99" s="1264"/>
      <c r="D99" s="1264"/>
      <c r="E99" s="1264"/>
      <c r="F99" s="1265"/>
      <c r="G99" s="1266"/>
      <c r="H99" s="1266"/>
      <c r="I99" s="1266"/>
      <c r="J99" s="1266"/>
      <c r="K99" s="1266"/>
      <c r="L99" s="1266"/>
      <c r="M99" s="1266"/>
      <c r="N99" s="1266"/>
      <c r="O99" s="1266"/>
      <c r="P99" s="1266"/>
      <c r="Q99" s="1266"/>
      <c r="R99" s="1266"/>
      <c r="S99" s="1266"/>
      <c r="T99" s="1266"/>
      <c r="U99" s="1266"/>
      <c r="V99" s="1266"/>
      <c r="W99" s="1266"/>
      <c r="X99" s="1266"/>
      <c r="Y99" s="1266"/>
      <c r="Z99" s="1266"/>
      <c r="AA99" s="1266"/>
      <c r="AB99" s="1266"/>
      <c r="AC99" s="1266"/>
      <c r="AD99" s="1266"/>
      <c r="AE99" s="1266"/>
      <c r="AF99" s="1266"/>
      <c r="AG99" s="1266"/>
      <c r="AH99" s="1266"/>
      <c r="AI99" s="1266"/>
      <c r="AJ99" s="1266"/>
      <c r="AK99" s="1266"/>
      <c r="AL99" s="1266"/>
      <c r="AM99" s="1266"/>
      <c r="AN99" s="1266"/>
      <c r="AO99" s="1266"/>
      <c r="AP99" s="1266"/>
      <c r="AQ99" s="1266"/>
      <c r="AR99" s="1266"/>
      <c r="AS99" s="1266"/>
      <c r="AT99" s="1266"/>
      <c r="AU99" s="1266"/>
      <c r="AV99" s="1266"/>
      <c r="AW99" s="1266"/>
      <c r="AX99" s="1266"/>
      <c r="AY99" s="1266"/>
      <c r="AZ99" s="1266"/>
      <c r="BA99" s="1266"/>
      <c r="BB99" s="1266"/>
      <c r="BC99" s="1266"/>
      <c r="BD99" s="1266"/>
      <c r="BE99" s="1266"/>
      <c r="BF99" s="1266"/>
      <c r="BG99" s="1266"/>
      <c r="BH99" s="1266"/>
      <c r="BI99" s="1266"/>
      <c r="BJ99" s="1266"/>
      <c r="BK99" s="1267"/>
      <c r="BL99" s="1268"/>
      <c r="BM99" s="1268"/>
      <c r="BN99" s="1268"/>
      <c r="BO99" s="1268"/>
      <c r="BP99" s="1268"/>
    </row>
    <row r="100" spans="1:70" ht="30.75" x14ac:dyDescent="0.4">
      <c r="A100" s="173"/>
      <c r="B100" s="1263" t="s">
        <v>140</v>
      </c>
      <c r="C100" s="1264"/>
      <c r="D100" s="1264"/>
      <c r="E100" s="1264"/>
      <c r="F100" s="1265"/>
      <c r="G100" s="1266"/>
      <c r="H100" s="1266"/>
      <c r="I100" s="1266"/>
      <c r="J100" s="1266"/>
      <c r="K100" s="1266"/>
      <c r="L100" s="1266"/>
      <c r="M100" s="1266"/>
      <c r="N100" s="1266"/>
      <c r="O100" s="1266"/>
      <c r="P100" s="1266"/>
      <c r="Q100" s="1266"/>
      <c r="R100" s="1266"/>
      <c r="S100" s="1266"/>
      <c r="T100" s="1266"/>
      <c r="U100" s="1266"/>
      <c r="V100" s="1266"/>
      <c r="W100" s="1266"/>
      <c r="X100" s="1266"/>
      <c r="Y100" s="1266"/>
      <c r="Z100" s="1266"/>
      <c r="AA100" s="1266"/>
      <c r="AB100" s="1266"/>
      <c r="AC100" s="1266"/>
      <c r="AD100" s="1266"/>
      <c r="AE100" s="1266"/>
      <c r="AF100" s="1266"/>
      <c r="AG100" s="1266"/>
      <c r="AH100" s="1266"/>
      <c r="AI100" s="1266"/>
      <c r="AJ100" s="1266"/>
      <c r="AK100" s="1266"/>
      <c r="AL100" s="1266"/>
      <c r="AM100" s="1266"/>
      <c r="AN100" s="1266"/>
      <c r="AO100" s="1266"/>
      <c r="AP100" s="1266"/>
      <c r="AQ100" s="1266"/>
      <c r="AR100" s="1266"/>
      <c r="AS100" s="1266"/>
      <c r="AT100" s="1266"/>
      <c r="AU100" s="1266"/>
      <c r="AV100" s="1266"/>
      <c r="AW100" s="1266"/>
      <c r="AX100" s="1266"/>
      <c r="AY100" s="1266"/>
      <c r="AZ100" s="1266"/>
      <c r="BA100" s="1266"/>
      <c r="BB100" s="1266"/>
      <c r="BC100" s="1266"/>
      <c r="BD100" s="1266"/>
      <c r="BE100" s="1266"/>
      <c r="BF100" s="1266"/>
      <c r="BG100" s="1266"/>
      <c r="BH100" s="1266"/>
      <c r="BI100" s="1266"/>
      <c r="BJ100" s="1266"/>
      <c r="BK100" s="1267"/>
      <c r="BL100" s="1268"/>
      <c r="BM100" s="1268"/>
      <c r="BN100" s="1268"/>
      <c r="BO100" s="1268"/>
      <c r="BP100" s="1268"/>
    </row>
    <row r="101" spans="1:70" ht="23.25" x14ac:dyDescent="0.35">
      <c r="A101" s="61"/>
      <c r="B101" s="58"/>
      <c r="C101" s="58"/>
      <c r="D101" s="58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  <c r="AA101" s="175"/>
      <c r="AB101" s="175"/>
      <c r="AC101" s="175"/>
      <c r="AD101" s="175"/>
      <c r="AE101" s="175"/>
      <c r="AF101" s="175"/>
      <c r="AG101" s="175"/>
      <c r="AH101" s="175"/>
      <c r="AI101" s="175"/>
      <c r="AJ101" s="175"/>
      <c r="AK101" s="175"/>
      <c r="AL101" s="175"/>
      <c r="AM101" s="175"/>
      <c r="AN101" s="175"/>
      <c r="AO101" s="175"/>
      <c r="AP101" s="175"/>
      <c r="AQ101" s="175"/>
      <c r="AR101" s="175"/>
      <c r="AS101" s="175"/>
      <c r="AT101" s="175"/>
      <c r="AU101" s="175"/>
      <c r="AV101" s="175"/>
      <c r="AW101" s="175"/>
      <c r="AX101" s="175"/>
      <c r="AY101" s="175"/>
      <c r="AZ101" s="175"/>
      <c r="BA101" s="175"/>
      <c r="BB101" s="175"/>
      <c r="BC101" s="175"/>
      <c r="BD101" s="175"/>
      <c r="BE101" s="175"/>
      <c r="BF101" s="175"/>
      <c r="BG101" s="176"/>
      <c r="BH101" s="176"/>
      <c r="BI101" s="176"/>
      <c r="BJ101" s="176"/>
      <c r="BK101" s="176"/>
      <c r="BL101" s="176"/>
      <c r="BM101" s="176"/>
      <c r="BN101" s="176"/>
      <c r="BO101" s="61"/>
      <c r="BP101" s="61"/>
      <c r="BQ101" s="61"/>
      <c r="BR101" s="61"/>
    </row>
    <row r="102" spans="1:70" ht="35.25" x14ac:dyDescent="0.5">
      <c r="A102" s="65"/>
      <c r="B102" s="65"/>
      <c r="C102" s="1269" t="s">
        <v>236</v>
      </c>
      <c r="D102" s="1269"/>
      <c r="E102" s="1269"/>
      <c r="F102" s="1269"/>
      <c r="G102" s="1269"/>
      <c r="H102" s="1269"/>
      <c r="I102" s="1269"/>
      <c r="J102" s="1269"/>
      <c r="K102" s="1269"/>
      <c r="L102" s="1269"/>
      <c r="M102" s="1269"/>
      <c r="N102" s="1269"/>
      <c r="O102" s="1269"/>
      <c r="P102" s="1269"/>
      <c r="Q102" s="1269"/>
      <c r="R102" s="1269"/>
      <c r="S102" s="1269"/>
      <c r="T102" s="1269"/>
      <c r="U102" s="1269"/>
      <c r="V102" s="1269"/>
      <c r="W102" s="1269"/>
      <c r="X102" s="1269"/>
      <c r="Y102" s="1269"/>
      <c r="Z102" s="1269"/>
      <c r="AA102" s="1269"/>
      <c r="AB102" s="1269"/>
      <c r="AC102" s="1269"/>
      <c r="AD102" s="1269"/>
      <c r="AE102" s="1269"/>
      <c r="AF102" s="1269"/>
      <c r="AG102" s="1269"/>
      <c r="AH102" s="1269"/>
      <c r="AI102" s="1269"/>
      <c r="AJ102" s="1269"/>
      <c r="AK102" s="1269"/>
      <c r="AL102" s="1269"/>
      <c r="AM102" s="1269"/>
      <c r="AN102" s="1269"/>
      <c r="AO102" s="1269"/>
      <c r="AP102" s="1269"/>
      <c r="AQ102" s="1269"/>
      <c r="AR102" s="1269"/>
      <c r="AS102" s="1269"/>
      <c r="AT102" s="1269"/>
      <c r="AU102" s="1269"/>
      <c r="AV102" s="1269"/>
      <c r="AW102" s="1269"/>
      <c r="AX102" s="1269"/>
      <c r="AY102" s="1269"/>
      <c r="AZ102" s="1269"/>
      <c r="BA102" s="1269"/>
      <c r="BB102" s="1269"/>
      <c r="BC102" s="1269"/>
      <c r="BD102" s="1269"/>
      <c r="BE102" s="1269"/>
      <c r="BF102" s="1269"/>
      <c r="BG102" s="1269"/>
      <c r="BH102" s="1269"/>
      <c r="BI102" s="1269"/>
      <c r="BJ102" s="1269"/>
      <c r="BK102" s="1269"/>
      <c r="BL102" s="1269"/>
      <c r="BM102" s="1269"/>
      <c r="BN102" s="1269"/>
      <c r="BO102" s="1269"/>
      <c r="BP102" s="207"/>
      <c r="BQ102" s="207"/>
      <c r="BR102" s="207"/>
    </row>
    <row r="103" spans="1:70" ht="35.25" x14ac:dyDescent="0.5">
      <c r="A103" s="65"/>
      <c r="B103" s="65"/>
      <c r="C103" s="177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</row>
    <row r="104" spans="1:70" ht="35.25" x14ac:dyDescent="0.5">
      <c r="A104" s="65"/>
      <c r="B104" s="178"/>
      <c r="C104" s="179" t="s">
        <v>237</v>
      </c>
      <c r="D104" s="1270" t="s">
        <v>147</v>
      </c>
      <c r="E104" s="1270"/>
      <c r="F104" s="1270"/>
      <c r="G104" s="1270"/>
      <c r="H104" s="1270"/>
      <c r="I104" s="1270"/>
      <c r="J104" s="1270"/>
      <c r="K104" s="1270"/>
      <c r="L104" s="1270"/>
      <c r="M104" s="1270"/>
      <c r="N104" s="1270"/>
      <c r="O104" s="1270"/>
      <c r="P104" s="1270"/>
      <c r="Q104" s="1270"/>
      <c r="R104" s="1270"/>
      <c r="S104" s="1270"/>
      <c r="T104" s="1270"/>
      <c r="U104" s="1270"/>
      <c r="V104" s="1270"/>
      <c r="W104" s="1270"/>
      <c r="X104" s="1270"/>
      <c r="Y104" s="1270"/>
      <c r="Z104" s="1270"/>
      <c r="AA104" s="1270"/>
      <c r="AB104" s="1270"/>
      <c r="AC104" s="1270"/>
      <c r="AD104" s="1270"/>
      <c r="AE104" s="1270"/>
      <c r="AF104" s="1270"/>
      <c r="AG104" s="1270"/>
      <c r="AH104" s="1270"/>
      <c r="AI104" s="1270"/>
      <c r="AJ104" s="1270"/>
      <c r="AK104" s="1270"/>
      <c r="AL104" s="1270"/>
      <c r="AM104" s="1270"/>
      <c r="AN104" s="1270"/>
      <c r="AO104" s="1270"/>
      <c r="AP104" s="1270"/>
      <c r="AQ104" s="1270"/>
      <c r="AR104" s="1270"/>
      <c r="AS104" s="1270"/>
      <c r="AT104" s="1270"/>
      <c r="AU104" s="1270"/>
      <c r="AV104" s="1270"/>
      <c r="AW104" s="1270"/>
      <c r="AX104" s="1270"/>
      <c r="AY104" s="1270"/>
      <c r="AZ104" s="1270"/>
      <c r="BA104" s="1270"/>
      <c r="BB104" s="1270"/>
      <c r="BC104" s="1270"/>
      <c r="BD104" s="1270"/>
      <c r="BE104" s="1270"/>
      <c r="BF104" s="1270"/>
      <c r="BG104" s="1270"/>
      <c r="BH104" s="1270"/>
      <c r="BI104" s="1270"/>
      <c r="BJ104" s="1270"/>
      <c r="BK104" s="1270"/>
      <c r="BL104" s="1270"/>
      <c r="BM104" s="1270"/>
      <c r="BN104" s="1270"/>
      <c r="BO104" s="1270"/>
      <c r="BP104" s="1270"/>
      <c r="BQ104" s="65"/>
      <c r="BR104" s="65"/>
    </row>
    <row r="105" spans="1:70" ht="27.75" x14ac:dyDescent="0.4">
      <c r="A105" s="180"/>
      <c r="B105" s="181"/>
      <c r="C105" s="182"/>
      <c r="D105" s="183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  <c r="AD105" s="183"/>
      <c r="AE105" s="183"/>
      <c r="AF105" s="183"/>
      <c r="AG105" s="183"/>
      <c r="AH105" s="183"/>
      <c r="AI105" s="183"/>
      <c r="AJ105" s="183"/>
      <c r="AK105" s="183"/>
      <c r="AL105" s="183"/>
      <c r="AM105" s="183"/>
      <c r="AN105" s="183"/>
      <c r="AO105" s="183"/>
      <c r="AP105" s="183"/>
      <c r="AQ105" s="183"/>
      <c r="AR105" s="183"/>
      <c r="AS105" s="183"/>
      <c r="AT105" s="183"/>
      <c r="AU105" s="183"/>
      <c r="AV105" s="183"/>
      <c r="AW105" s="183"/>
      <c r="AX105" s="183"/>
      <c r="AY105" s="183"/>
      <c r="AZ105" s="183"/>
      <c r="BA105" s="183"/>
      <c r="BB105" s="183"/>
      <c r="BC105" s="183"/>
      <c r="BD105" s="183"/>
      <c r="BE105" s="183"/>
      <c r="BF105" s="183"/>
      <c r="BG105" s="183"/>
      <c r="BH105" s="183"/>
      <c r="BI105" s="183"/>
      <c r="BJ105" s="183"/>
      <c r="BK105" s="183"/>
      <c r="BL105" s="183"/>
      <c r="BM105" s="183"/>
      <c r="BN105" s="183"/>
      <c r="BO105" s="183"/>
      <c r="BP105" s="183"/>
      <c r="BQ105" s="180"/>
      <c r="BR105" s="180"/>
    </row>
    <row r="106" spans="1:70" ht="41.25" x14ac:dyDescent="0.5">
      <c r="A106" s="65"/>
      <c r="B106" s="178"/>
      <c r="C106" s="184" t="s">
        <v>148</v>
      </c>
      <c r="D106" s="1271" t="s">
        <v>149</v>
      </c>
      <c r="E106" s="1271"/>
      <c r="F106" s="1271"/>
      <c r="G106" s="1271"/>
      <c r="H106" s="1271"/>
      <c r="I106" s="1271"/>
      <c r="J106" s="1271"/>
      <c r="K106" s="1271"/>
      <c r="L106" s="1271"/>
      <c r="M106" s="1271"/>
      <c r="N106" s="1271"/>
      <c r="O106" s="1271"/>
      <c r="P106" s="1271"/>
      <c r="Q106" s="1271"/>
      <c r="R106" s="1271"/>
      <c r="S106" s="1271"/>
      <c r="T106" s="1271"/>
      <c r="U106" s="1271"/>
      <c r="V106" s="1271"/>
      <c r="W106" s="1271"/>
      <c r="X106" s="1271"/>
      <c r="Y106" s="1271"/>
      <c r="Z106" s="1271"/>
      <c r="AA106" s="1271"/>
      <c r="AB106" s="1271"/>
      <c r="AC106" s="1271"/>
      <c r="AD106" s="1271"/>
      <c r="AE106" s="1271"/>
      <c r="AF106" s="1271"/>
      <c r="AG106" s="1271"/>
      <c r="AH106" s="1271"/>
      <c r="AI106" s="1271"/>
      <c r="AJ106" s="1271"/>
      <c r="AK106" s="1271"/>
      <c r="AL106" s="1271"/>
      <c r="AM106" s="1271"/>
      <c r="AN106" s="1271"/>
      <c r="AO106" s="1271"/>
      <c r="AP106" s="1271"/>
      <c r="AQ106" s="1271"/>
      <c r="AR106" s="1271"/>
      <c r="AS106" s="1271"/>
      <c r="AT106" s="1271"/>
      <c r="AU106" s="1271"/>
      <c r="AV106" s="1271"/>
      <c r="AW106" s="1271"/>
      <c r="AX106" s="1271"/>
      <c r="AY106" s="1271"/>
      <c r="AZ106" s="1271"/>
      <c r="BA106" s="1271"/>
      <c r="BB106" s="1271"/>
      <c r="BC106" s="1271"/>
      <c r="BD106" s="1271"/>
      <c r="BE106" s="1271"/>
      <c r="BF106" s="1271"/>
      <c r="BG106" s="1271"/>
      <c r="BH106" s="1271"/>
      <c r="BI106" s="1271"/>
      <c r="BJ106" s="1271"/>
      <c r="BK106" s="1271"/>
      <c r="BL106" s="1271"/>
      <c r="BM106" s="1271"/>
      <c r="BN106" s="1271"/>
      <c r="BO106" s="1271"/>
      <c r="BP106" s="1271"/>
      <c r="BQ106" s="65"/>
      <c r="BR106" s="65"/>
    </row>
    <row r="107" spans="1:70" ht="23.25" x14ac:dyDescent="0.35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</row>
    <row r="108" spans="1:70" ht="45.75" x14ac:dyDescent="0.65">
      <c r="A108" s="72"/>
      <c r="B108" s="72" t="s">
        <v>191</v>
      </c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3"/>
      <c r="AB108" s="74"/>
      <c r="AC108" s="74"/>
      <c r="AD108" s="74"/>
      <c r="AE108" s="74"/>
      <c r="AF108" s="74"/>
      <c r="AG108" s="74"/>
      <c r="AH108" s="73"/>
      <c r="AI108" s="75"/>
      <c r="AJ108" s="75"/>
      <c r="AK108" s="75"/>
      <c r="AL108" s="75"/>
      <c r="AM108" s="75"/>
      <c r="AN108" s="72"/>
      <c r="AO108" s="73" t="s">
        <v>192</v>
      </c>
      <c r="AP108" s="74"/>
      <c r="AQ108" s="76"/>
      <c r="AR108" s="76"/>
      <c r="AS108" s="76"/>
      <c r="AT108" s="76"/>
      <c r="AU108" s="74"/>
      <c r="AV108" s="72"/>
      <c r="AW108" s="72"/>
      <c r="AX108" s="72"/>
      <c r="AY108" s="72"/>
      <c r="AZ108" s="72"/>
      <c r="BA108" s="72"/>
      <c r="BB108" s="72"/>
      <c r="BC108" s="72"/>
      <c r="BD108" s="72"/>
      <c r="BE108" s="72"/>
      <c r="BF108" s="72"/>
      <c r="BG108" s="72"/>
      <c r="BH108" s="72"/>
      <c r="BI108" s="72"/>
      <c r="BJ108" s="72"/>
      <c r="BK108" s="72"/>
      <c r="BL108" s="72"/>
      <c r="BM108" s="72"/>
      <c r="BN108" s="72"/>
      <c r="BO108" s="72"/>
      <c r="BP108" s="72"/>
      <c r="BQ108" s="72"/>
      <c r="BR108" s="72"/>
    </row>
    <row r="109" spans="1:70" ht="45.75" x14ac:dyDescent="0.65">
      <c r="A109" s="66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5"/>
      <c r="AB109" s="72"/>
      <c r="AC109" s="72"/>
      <c r="AD109" s="72"/>
      <c r="AE109" s="72"/>
      <c r="AF109" s="72"/>
      <c r="AG109" s="72"/>
      <c r="AH109" s="75"/>
      <c r="AI109" s="75"/>
      <c r="AJ109" s="75"/>
      <c r="AK109" s="75"/>
      <c r="AL109" s="75"/>
      <c r="AM109" s="75"/>
      <c r="AN109" s="72"/>
      <c r="AO109" s="75"/>
      <c r="AP109" s="72"/>
      <c r="AQ109" s="77"/>
      <c r="AR109" s="77"/>
      <c r="AS109" s="77"/>
      <c r="AT109" s="77"/>
      <c r="AU109" s="72"/>
      <c r="AV109" s="72"/>
      <c r="AW109" s="72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</row>
    <row r="110" spans="1:70" ht="52.5" x14ac:dyDescent="0.65">
      <c r="A110" s="65"/>
      <c r="B110" s="74"/>
      <c r="C110" s="74"/>
      <c r="D110" s="74"/>
      <c r="E110" s="74"/>
      <c r="F110" s="79" t="s">
        <v>65</v>
      </c>
      <c r="G110" s="80"/>
      <c r="H110" s="75"/>
      <c r="I110" s="75"/>
      <c r="J110" s="81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185"/>
      <c r="AY110" s="66"/>
      <c r="AZ110" s="66"/>
      <c r="BA110" s="66"/>
      <c r="BB110" s="66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</row>
    <row r="111" spans="1:70" ht="45.75" x14ac:dyDescent="0.65">
      <c r="A111" s="6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186"/>
      <c r="AY111" s="66"/>
      <c r="AZ111" s="66"/>
      <c r="BA111" s="66"/>
      <c r="BB111" s="66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</row>
    <row r="112" spans="1:70" ht="45.75" x14ac:dyDescent="0.65">
      <c r="A112" s="65"/>
      <c r="B112" s="72" t="s">
        <v>193</v>
      </c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4"/>
      <c r="AB112" s="74"/>
      <c r="AC112" s="74"/>
      <c r="AD112" s="74"/>
      <c r="AE112" s="74"/>
      <c r="AF112" s="74"/>
      <c r="AG112" s="73"/>
      <c r="AH112" s="73"/>
      <c r="AI112" s="75"/>
      <c r="AJ112" s="75"/>
      <c r="AK112" s="75"/>
      <c r="AL112" s="75"/>
      <c r="AM112" s="72"/>
      <c r="AN112" s="75"/>
      <c r="AO112" s="74"/>
      <c r="AP112" s="76"/>
      <c r="AQ112" s="76"/>
      <c r="AR112" s="76"/>
      <c r="AS112" s="76"/>
      <c r="AT112" s="74"/>
      <c r="AU112" s="74"/>
      <c r="AV112" s="72"/>
      <c r="AW112" s="72"/>
      <c r="AX112" s="65"/>
      <c r="AY112" s="66"/>
      <c r="AZ112" s="186"/>
      <c r="BA112" s="66"/>
      <c r="BB112" s="66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</row>
    <row r="113" spans="1:70" ht="45.75" x14ac:dyDescent="0.25">
      <c r="A113" s="66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</row>
    <row r="114" spans="1:70" ht="52.5" x14ac:dyDescent="0.65">
      <c r="A114" s="65"/>
      <c r="B114" s="74"/>
      <c r="C114" s="74"/>
      <c r="D114" s="74"/>
      <c r="E114" s="74"/>
      <c r="F114" s="79" t="s">
        <v>65</v>
      </c>
      <c r="G114" s="80"/>
      <c r="H114" s="75"/>
      <c r="I114" s="75"/>
      <c r="J114" s="81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72"/>
      <c r="AA114" s="72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185"/>
      <c r="AY114" s="66"/>
      <c r="AZ114" s="66"/>
      <c r="BA114" s="66"/>
      <c r="BB114" s="66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</row>
    <row r="115" spans="1:70" ht="52.5" x14ac:dyDescent="0.65">
      <c r="A115" s="65"/>
      <c r="B115" s="72"/>
      <c r="C115" s="72"/>
      <c r="D115" s="72"/>
      <c r="E115" s="72"/>
      <c r="F115" s="79"/>
      <c r="G115" s="80"/>
      <c r="H115" s="75"/>
      <c r="I115" s="75"/>
      <c r="J115" s="81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72"/>
      <c r="AA115" s="72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185"/>
      <c r="AY115" s="66"/>
      <c r="AZ115" s="66"/>
      <c r="BA115" s="66"/>
      <c r="BB115" s="66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</row>
    <row r="116" spans="1:70" ht="45.75" x14ac:dyDescent="0.65">
      <c r="A116" s="65"/>
      <c r="B116" s="72" t="s">
        <v>238</v>
      </c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4"/>
      <c r="AB116" s="74"/>
      <c r="AC116" s="74"/>
      <c r="AD116" s="74"/>
      <c r="AE116" s="74"/>
      <c r="AF116" s="74"/>
      <c r="AG116" s="73"/>
      <c r="AH116" s="73"/>
      <c r="AI116" s="75"/>
      <c r="AJ116" s="75"/>
      <c r="AK116" s="75"/>
      <c r="AL116" s="75"/>
      <c r="AM116" s="72"/>
      <c r="AN116" s="75"/>
      <c r="AO116" s="74"/>
      <c r="AP116" s="76"/>
      <c r="AQ116" s="76"/>
      <c r="AR116" s="76"/>
      <c r="AS116" s="76"/>
      <c r="AT116" s="74"/>
      <c r="AU116" s="74"/>
      <c r="AV116" s="72"/>
      <c r="AW116" s="65"/>
      <c r="AX116" s="186"/>
      <c r="AY116" s="66"/>
      <c r="AZ116" s="185"/>
      <c r="BA116" s="66"/>
      <c r="BB116" s="66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</row>
    <row r="117" spans="1:70" ht="45.75" x14ac:dyDescent="0.5">
      <c r="A117" s="65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66"/>
      <c r="AX117" s="186"/>
      <c r="AY117" s="66"/>
      <c r="AZ117" s="185"/>
      <c r="BA117" s="66"/>
      <c r="BB117" s="66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</row>
    <row r="118" spans="1:70" ht="52.5" x14ac:dyDescent="0.65">
      <c r="A118" s="65"/>
      <c r="B118" s="74"/>
      <c r="C118" s="74"/>
      <c r="D118" s="74"/>
      <c r="E118" s="74"/>
      <c r="F118" s="79" t="s">
        <v>65</v>
      </c>
      <c r="G118" s="80"/>
      <c r="H118" s="75"/>
      <c r="I118" s="75"/>
      <c r="J118" s="81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72"/>
      <c r="AA118" s="72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185"/>
      <c r="AX118" s="185"/>
      <c r="AY118" s="66"/>
      <c r="AZ118" s="66"/>
      <c r="BA118" s="66"/>
      <c r="BB118" s="66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</row>
    <row r="119" spans="1:70" ht="45.75" x14ac:dyDescent="0.65">
      <c r="A119" s="6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2"/>
      <c r="AX119" s="186"/>
      <c r="AY119" s="66"/>
      <c r="AZ119" s="185"/>
      <c r="BA119" s="66"/>
      <c r="BB119" s="66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</row>
    <row r="120" spans="1:70" ht="45.75" x14ac:dyDescent="0.65">
      <c r="A120" s="65"/>
      <c r="B120" s="72" t="s">
        <v>194</v>
      </c>
      <c r="C120" s="84"/>
      <c r="D120" s="84"/>
      <c r="E120" s="84"/>
      <c r="F120" s="84"/>
      <c r="G120" s="84"/>
      <c r="H120" s="84"/>
      <c r="I120" s="84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3"/>
      <c r="AB120" s="74"/>
      <c r="AC120" s="74"/>
      <c r="AD120" s="74"/>
      <c r="AE120" s="74"/>
      <c r="AF120" s="74"/>
      <c r="AG120" s="74"/>
      <c r="AH120" s="73"/>
      <c r="AI120" s="75"/>
      <c r="AJ120" s="75"/>
      <c r="AK120" s="75"/>
      <c r="AL120" s="75"/>
      <c r="AM120" s="75"/>
      <c r="AN120" s="72"/>
      <c r="AO120" s="74"/>
      <c r="AP120" s="76"/>
      <c r="AQ120" s="76"/>
      <c r="AR120" s="76"/>
      <c r="AS120" s="76"/>
      <c r="AT120" s="74"/>
      <c r="AU120" s="74"/>
      <c r="AV120" s="72"/>
      <c r="AW120" s="72"/>
      <c r="AX120" s="186"/>
      <c r="AY120" s="66"/>
      <c r="AZ120" s="185"/>
      <c r="BA120" s="66"/>
      <c r="BB120" s="66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</row>
    <row r="121" spans="1:70" ht="45.75" x14ac:dyDescent="0.65">
      <c r="A121" s="66"/>
      <c r="B121" s="72"/>
      <c r="C121" s="84"/>
      <c r="D121" s="84"/>
      <c r="E121" s="84"/>
      <c r="F121" s="84"/>
      <c r="G121" s="84"/>
      <c r="H121" s="84"/>
      <c r="I121" s="84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5"/>
      <c r="AB121" s="72"/>
      <c r="AC121" s="72"/>
      <c r="AD121" s="72"/>
      <c r="AE121" s="72"/>
      <c r="AF121" s="72"/>
      <c r="AG121" s="72"/>
      <c r="AH121" s="75"/>
      <c r="AI121" s="75"/>
      <c r="AJ121" s="75"/>
      <c r="AK121" s="75"/>
      <c r="AL121" s="75"/>
      <c r="AM121" s="75"/>
      <c r="AN121" s="72"/>
      <c r="AO121" s="72"/>
      <c r="AP121" s="77"/>
      <c r="AQ121" s="77"/>
      <c r="AR121" s="77"/>
      <c r="AS121" s="77"/>
      <c r="AT121" s="72"/>
      <c r="AU121" s="72"/>
      <c r="AV121" s="72"/>
      <c r="AW121" s="72"/>
      <c r="AX121" s="65"/>
      <c r="AY121" s="65"/>
      <c r="AZ121" s="65"/>
      <c r="BA121" s="66"/>
      <c r="BB121" s="66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</row>
    <row r="122" spans="1:70" ht="52.5" x14ac:dyDescent="0.65">
      <c r="A122" s="65"/>
      <c r="B122" s="74"/>
      <c r="C122" s="74"/>
      <c r="D122" s="74"/>
      <c r="E122" s="74"/>
      <c r="F122" s="79" t="s">
        <v>65</v>
      </c>
      <c r="G122" s="80"/>
      <c r="H122" s="75"/>
      <c r="I122" s="75"/>
      <c r="J122" s="81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2"/>
      <c r="AX122" s="66"/>
      <c r="AY122" s="66"/>
      <c r="AZ122" s="66"/>
      <c r="BA122" s="66"/>
      <c r="BB122" s="66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</row>
    <row r="123" spans="1:70" ht="45.75" x14ac:dyDescent="0.65">
      <c r="A123" s="6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2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</row>
    <row r="124" spans="1:70" ht="45.75" x14ac:dyDescent="0.65">
      <c r="A124" s="65"/>
      <c r="B124" s="85" t="s">
        <v>195</v>
      </c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</row>
    <row r="125" spans="1:70" ht="45.75" x14ac:dyDescent="0.65">
      <c r="A125" s="65"/>
      <c r="B125" s="86" t="s">
        <v>66</v>
      </c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44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</row>
    <row r="126" spans="1:70" ht="38.25" x14ac:dyDescent="0.55000000000000004">
      <c r="A126" s="65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187"/>
      <c r="AY126" s="187"/>
      <c r="AZ126" s="187"/>
      <c r="BA126" s="187"/>
      <c r="BB126" s="187"/>
      <c r="BC126" s="187"/>
      <c r="BD126" s="187"/>
      <c r="BE126" s="187"/>
      <c r="BF126" s="187"/>
      <c r="BG126" s="187"/>
      <c r="BH126" s="187"/>
      <c r="BI126" s="187"/>
      <c r="BJ126" s="187"/>
      <c r="BK126" s="187"/>
      <c r="BL126" s="187"/>
      <c r="BM126" s="187"/>
      <c r="BN126" s="187"/>
      <c r="BO126" s="187"/>
      <c r="BP126" s="187"/>
      <c r="BQ126" s="187"/>
      <c r="BR126" s="187"/>
    </row>
    <row r="127" spans="1:70" ht="23.25" x14ac:dyDescent="0.35">
      <c r="A127" s="49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</row>
    <row r="128" spans="1:70" ht="23.25" x14ac:dyDescent="0.35">
      <c r="A128" s="188"/>
      <c r="B128" s="44"/>
      <c r="C128" s="44"/>
      <c r="D128" s="44"/>
      <c r="E128" s="44"/>
      <c r="F128" s="44"/>
      <c r="G128" s="49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4"/>
      <c r="U128" s="44"/>
      <c r="V128" s="44"/>
      <c r="W128" s="44"/>
      <c r="X128" s="44"/>
      <c r="Y128" s="44"/>
      <c r="Z128" s="44"/>
      <c r="AA128" s="44"/>
      <c r="AB128" s="49"/>
      <c r="AC128" s="49"/>
      <c r="AD128" s="45"/>
      <c r="AE128" s="45"/>
      <c r="AF128" s="44"/>
      <c r="AG128" s="44"/>
      <c r="AH128" s="44"/>
      <c r="AI128" s="44"/>
      <c r="AJ128" s="44"/>
      <c r="AK128" s="44"/>
      <c r="AL128" s="44"/>
      <c r="AM128" s="44"/>
      <c r="AN128" s="44"/>
      <c r="AO128" s="49"/>
      <c r="AP128" s="49"/>
      <c r="AQ128" s="50"/>
      <c r="AR128" s="45"/>
      <c r="AS128" s="44"/>
      <c r="AT128" s="44"/>
      <c r="AU128" s="44"/>
      <c r="AV128" s="44"/>
      <c r="AW128" s="44"/>
    </row>
    <row r="129" spans="1:49" ht="38.25" x14ac:dyDescent="0.55000000000000004">
      <c r="A129" s="187"/>
      <c r="B129" s="189" t="s">
        <v>239</v>
      </c>
      <c r="C129" s="189"/>
      <c r="D129" s="189"/>
      <c r="E129" s="189"/>
      <c r="F129" s="189"/>
      <c r="G129" s="189"/>
      <c r="H129" s="189"/>
      <c r="I129" s="189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  <c r="AA129" s="187"/>
      <c r="AB129" s="187"/>
      <c r="AC129" s="187"/>
      <c r="AD129" s="187"/>
      <c r="AE129" s="187"/>
      <c r="AF129" s="187"/>
      <c r="AG129" s="187"/>
      <c r="AH129" s="187"/>
      <c r="AI129" s="187"/>
      <c r="AJ129" s="187"/>
      <c r="AK129" s="187"/>
      <c r="AL129" s="187"/>
      <c r="AM129" s="187"/>
      <c r="AN129" s="187"/>
      <c r="AO129" s="187"/>
      <c r="AP129" s="187"/>
      <c r="AQ129" s="187"/>
      <c r="AR129" s="187"/>
      <c r="AS129" s="187"/>
      <c r="AT129" s="187"/>
      <c r="AU129" s="187"/>
      <c r="AV129" s="187"/>
      <c r="AW129" s="187"/>
    </row>
    <row r="130" spans="1:49" ht="23.25" x14ac:dyDescent="0.3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</row>
    <row r="131" spans="1:49" ht="23.25" x14ac:dyDescent="0.3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</row>
  </sheetData>
  <mergeCells count="902">
    <mergeCell ref="C102:BO102"/>
    <mergeCell ref="D104:BP104"/>
    <mergeCell ref="D106:BP106"/>
    <mergeCell ref="B99:E99"/>
    <mergeCell ref="F99:BK99"/>
    <mergeCell ref="BL99:BP99"/>
    <mergeCell ref="B100:E100"/>
    <mergeCell ref="F100:BK100"/>
    <mergeCell ref="BL100:BP100"/>
    <mergeCell ref="B97:E97"/>
    <mergeCell ref="F97:BK97"/>
    <mergeCell ref="BL97:BP97"/>
    <mergeCell ref="B98:E98"/>
    <mergeCell ref="F98:BK98"/>
    <mergeCell ref="BL98:BP98"/>
    <mergeCell ref="B95:E95"/>
    <mergeCell ref="F95:BK95"/>
    <mergeCell ref="BL95:BP95"/>
    <mergeCell ref="B96:E96"/>
    <mergeCell ref="F96:BK96"/>
    <mergeCell ref="BL96:BP96"/>
    <mergeCell ref="B93:E93"/>
    <mergeCell ref="F93:BK93"/>
    <mergeCell ref="BL93:BP93"/>
    <mergeCell ref="B94:E94"/>
    <mergeCell ref="F94:BK94"/>
    <mergeCell ref="BL94:BP94"/>
    <mergeCell ref="B91:E91"/>
    <mergeCell ref="F91:BK91"/>
    <mergeCell ref="BL91:BP91"/>
    <mergeCell ref="B92:E92"/>
    <mergeCell ref="F92:BK92"/>
    <mergeCell ref="BL92:BP92"/>
    <mergeCell ref="B89:E89"/>
    <mergeCell ref="F89:BK89"/>
    <mergeCell ref="BL89:BP89"/>
    <mergeCell ref="B90:E90"/>
    <mergeCell ref="F90:BK90"/>
    <mergeCell ref="BL90:BP90"/>
    <mergeCell ref="B87:E87"/>
    <mergeCell ref="F87:BK87"/>
    <mergeCell ref="BL87:BP87"/>
    <mergeCell ref="B88:E88"/>
    <mergeCell ref="F88:BK88"/>
    <mergeCell ref="BL88:BP88"/>
    <mergeCell ref="B85:E85"/>
    <mergeCell ref="F85:BK85"/>
    <mergeCell ref="BL85:BP85"/>
    <mergeCell ref="B86:E86"/>
    <mergeCell ref="F86:BK86"/>
    <mergeCell ref="BL86:BP86"/>
    <mergeCell ref="B83:E83"/>
    <mergeCell ref="F83:BK83"/>
    <mergeCell ref="BL83:BP83"/>
    <mergeCell ref="B84:E84"/>
    <mergeCell ref="F84:BK84"/>
    <mergeCell ref="BL84:BP84"/>
    <mergeCell ref="B81:E81"/>
    <mergeCell ref="F81:BK81"/>
    <mergeCell ref="BL81:BP81"/>
    <mergeCell ref="B82:E82"/>
    <mergeCell ref="F82:BK82"/>
    <mergeCell ref="BL82:BP82"/>
    <mergeCell ref="AP76:AU76"/>
    <mergeCell ref="B78:BP78"/>
    <mergeCell ref="B79:E79"/>
    <mergeCell ref="F79:BK79"/>
    <mergeCell ref="BL79:BP79"/>
    <mergeCell ref="B80:E80"/>
    <mergeCell ref="F80:BK80"/>
    <mergeCell ref="BL80:BP80"/>
    <mergeCell ref="B76:N76"/>
    <mergeCell ref="O76:R76"/>
    <mergeCell ref="S76:U76"/>
    <mergeCell ref="V76:AD76"/>
    <mergeCell ref="AE76:AK76"/>
    <mergeCell ref="AL76:AO76"/>
    <mergeCell ref="AT72:AU72"/>
    <mergeCell ref="AV72:AW72"/>
    <mergeCell ref="AX72:AY72"/>
    <mergeCell ref="AZ72:BA72"/>
    <mergeCell ref="B74:AD74"/>
    <mergeCell ref="AE74:AU74"/>
    <mergeCell ref="AV74:BP74"/>
    <mergeCell ref="B75:N75"/>
    <mergeCell ref="S75:U75"/>
    <mergeCell ref="V75:AD75"/>
    <mergeCell ref="AE75:AK75"/>
    <mergeCell ref="AL75:AO75"/>
    <mergeCell ref="AP75:AU75"/>
    <mergeCell ref="AV75:BP76"/>
    <mergeCell ref="BD71:BE71"/>
    <mergeCell ref="BF71:BG71"/>
    <mergeCell ref="BH71:BI71"/>
    <mergeCell ref="BJ71:BK71"/>
    <mergeCell ref="BL71:BM71"/>
    <mergeCell ref="B72:AE72"/>
    <mergeCell ref="AF72:AH72"/>
    <mergeCell ref="AI72:AK72"/>
    <mergeCell ref="AL72:AM72"/>
    <mergeCell ref="AN72:AO72"/>
    <mergeCell ref="AR71:AS71"/>
    <mergeCell ref="AT71:AU71"/>
    <mergeCell ref="AV71:AW71"/>
    <mergeCell ref="AX71:AY71"/>
    <mergeCell ref="AZ71:BA71"/>
    <mergeCell ref="BB71:BC71"/>
    <mergeCell ref="BB72:BC72"/>
    <mergeCell ref="BD72:BE72"/>
    <mergeCell ref="BF72:BG72"/>
    <mergeCell ref="BH72:BI72"/>
    <mergeCell ref="BJ72:BK72"/>
    <mergeCell ref="BL72:BM72"/>
    <mergeCell ref="AP72:AQ72"/>
    <mergeCell ref="AR72:AS72"/>
    <mergeCell ref="B71:AE71"/>
    <mergeCell ref="AF71:AH71"/>
    <mergeCell ref="AI71:AK71"/>
    <mergeCell ref="AL71:AM71"/>
    <mergeCell ref="AN71:AO71"/>
    <mergeCell ref="AP71:AQ71"/>
    <mergeCell ref="AT70:AU70"/>
    <mergeCell ref="AV70:AW70"/>
    <mergeCell ref="AX70:AY70"/>
    <mergeCell ref="BL69:BM69"/>
    <mergeCell ref="B70:AE70"/>
    <mergeCell ref="AF70:AH70"/>
    <mergeCell ref="AI70:AK70"/>
    <mergeCell ref="AL70:AM70"/>
    <mergeCell ref="AN70:AO70"/>
    <mergeCell ref="AP70:AQ70"/>
    <mergeCell ref="AR70:AS70"/>
    <mergeCell ref="AV69:AW69"/>
    <mergeCell ref="AX69:AY69"/>
    <mergeCell ref="AZ69:BA69"/>
    <mergeCell ref="BB69:BC69"/>
    <mergeCell ref="BD69:BE69"/>
    <mergeCell ref="BF69:BG69"/>
    <mergeCell ref="BF70:BG70"/>
    <mergeCell ref="BH70:BI70"/>
    <mergeCell ref="BJ70:BK70"/>
    <mergeCell ref="BL70:BM70"/>
    <mergeCell ref="AZ70:BA70"/>
    <mergeCell ref="BB70:BC70"/>
    <mergeCell ref="BD70:BE70"/>
    <mergeCell ref="B69:AE69"/>
    <mergeCell ref="AF69:AH69"/>
    <mergeCell ref="AI69:AK69"/>
    <mergeCell ref="AL69:AM69"/>
    <mergeCell ref="AN69:AO69"/>
    <mergeCell ref="AP69:AQ69"/>
    <mergeCell ref="AR69:AS69"/>
    <mergeCell ref="AT69:AU69"/>
    <mergeCell ref="AX68:AY68"/>
    <mergeCell ref="BJ67:BK67"/>
    <mergeCell ref="BH69:BI69"/>
    <mergeCell ref="BJ69:BK69"/>
    <mergeCell ref="BL67:BM67"/>
    <mergeCell ref="AP67:AQ67"/>
    <mergeCell ref="AR67:AS67"/>
    <mergeCell ref="AT67:AU67"/>
    <mergeCell ref="AV67:AW67"/>
    <mergeCell ref="AX67:AY67"/>
    <mergeCell ref="AZ67:BA67"/>
    <mergeCell ref="BJ68:BK68"/>
    <mergeCell ref="BL68:BM68"/>
    <mergeCell ref="AZ68:BA68"/>
    <mergeCell ref="BB68:BC68"/>
    <mergeCell ref="BD68:BE68"/>
    <mergeCell ref="BF68:BG68"/>
    <mergeCell ref="BH68:BI68"/>
    <mergeCell ref="B65:C65"/>
    <mergeCell ref="D65:Y65"/>
    <mergeCell ref="AG65:AH65"/>
    <mergeCell ref="AJ65:AK65"/>
    <mergeCell ref="BN65:BP65"/>
    <mergeCell ref="B67:AE67"/>
    <mergeCell ref="AF67:AH67"/>
    <mergeCell ref="AI67:AK67"/>
    <mergeCell ref="AL67:AM67"/>
    <mergeCell ref="AN67:AO67"/>
    <mergeCell ref="BN67:BP72"/>
    <mergeCell ref="B68:AE68"/>
    <mergeCell ref="AF68:AH68"/>
    <mergeCell ref="AI68:AK68"/>
    <mergeCell ref="AL68:AM68"/>
    <mergeCell ref="AN68:AO68"/>
    <mergeCell ref="AP68:AQ68"/>
    <mergeCell ref="AR68:AS68"/>
    <mergeCell ref="AT68:AU68"/>
    <mergeCell ref="AV68:AW68"/>
    <mergeCell ref="BB67:BC67"/>
    <mergeCell ref="BD67:BE67"/>
    <mergeCell ref="BF67:BG67"/>
    <mergeCell ref="BH67:BI67"/>
    <mergeCell ref="B63:C63"/>
    <mergeCell ref="D63:Y63"/>
    <mergeCell ref="AG63:AH63"/>
    <mergeCell ref="AJ63:AK63"/>
    <mergeCell ref="BN63:BP63"/>
    <mergeCell ref="B64:C64"/>
    <mergeCell ref="D64:Y64"/>
    <mergeCell ref="AG64:AH64"/>
    <mergeCell ref="AJ64:AK64"/>
    <mergeCell ref="BN64:BP64"/>
    <mergeCell ref="B62:C62"/>
    <mergeCell ref="D62:Y62"/>
    <mergeCell ref="Z62:AA62"/>
    <mergeCell ref="AB62:AC62"/>
    <mergeCell ref="AG62:AH62"/>
    <mergeCell ref="AJ62:AK62"/>
    <mergeCell ref="BN62:BP62"/>
    <mergeCell ref="AX61:AY61"/>
    <mergeCell ref="AZ61:BA61"/>
    <mergeCell ref="BB61:BC61"/>
    <mergeCell ref="BD61:BE61"/>
    <mergeCell ref="BF61:BG61"/>
    <mergeCell ref="BH61:BI61"/>
    <mergeCell ref="AL61:AM61"/>
    <mergeCell ref="AN61:AO61"/>
    <mergeCell ref="AP61:AQ61"/>
    <mergeCell ref="AR61:AS61"/>
    <mergeCell ref="AT61:AU61"/>
    <mergeCell ref="AV61:AW61"/>
    <mergeCell ref="BN60:BP60"/>
    <mergeCell ref="B61:C61"/>
    <mergeCell ref="D61:Y61"/>
    <mergeCell ref="Z61:AA61"/>
    <mergeCell ref="AB61:AC61"/>
    <mergeCell ref="AD61:AE61"/>
    <mergeCell ref="AF61:AH61"/>
    <mergeCell ref="AI61:AK61"/>
    <mergeCell ref="AX60:AY60"/>
    <mergeCell ref="AZ60:BA60"/>
    <mergeCell ref="BB60:BC60"/>
    <mergeCell ref="BD60:BE60"/>
    <mergeCell ref="BF60:BG60"/>
    <mergeCell ref="BH60:BI60"/>
    <mergeCell ref="AL60:AM60"/>
    <mergeCell ref="AN60:AO60"/>
    <mergeCell ref="AP60:AQ60"/>
    <mergeCell ref="AR60:AS60"/>
    <mergeCell ref="AT60:AU60"/>
    <mergeCell ref="AV60:AW60"/>
    <mergeCell ref="BJ61:BK61"/>
    <mergeCell ref="BL61:BM61"/>
    <mergeCell ref="BN61:BP61"/>
    <mergeCell ref="BJ59:BK59"/>
    <mergeCell ref="BL59:BM59"/>
    <mergeCell ref="BN59:BP59"/>
    <mergeCell ref="B60:C60"/>
    <mergeCell ref="D60:Y60"/>
    <mergeCell ref="Z60:AA60"/>
    <mergeCell ref="AB60:AC60"/>
    <mergeCell ref="AD60:AE60"/>
    <mergeCell ref="AF60:AH60"/>
    <mergeCell ref="AI60:AK60"/>
    <mergeCell ref="AX59:AY59"/>
    <mergeCell ref="AZ59:BA59"/>
    <mergeCell ref="BB59:BC59"/>
    <mergeCell ref="BD59:BE59"/>
    <mergeCell ref="BF59:BG59"/>
    <mergeCell ref="BH59:BI59"/>
    <mergeCell ref="AL59:AM59"/>
    <mergeCell ref="AN59:AO59"/>
    <mergeCell ref="AP59:AQ59"/>
    <mergeCell ref="AR59:AS59"/>
    <mergeCell ref="AT59:AU59"/>
    <mergeCell ref="AV59:AW59"/>
    <mergeCell ref="BJ60:BK60"/>
    <mergeCell ref="BL60:BM60"/>
    <mergeCell ref="BD58:BE58"/>
    <mergeCell ref="BF58:BG58"/>
    <mergeCell ref="BH58:BI58"/>
    <mergeCell ref="AL58:AM58"/>
    <mergeCell ref="AN58:AO58"/>
    <mergeCell ref="AP58:AQ58"/>
    <mergeCell ref="AR58:AS58"/>
    <mergeCell ref="AT58:AU58"/>
    <mergeCell ref="AV58:AW58"/>
    <mergeCell ref="B59:C59"/>
    <mergeCell ref="D59:Y59"/>
    <mergeCell ref="Z59:AA59"/>
    <mergeCell ref="AB59:AC59"/>
    <mergeCell ref="AD59:AE59"/>
    <mergeCell ref="AF59:AH59"/>
    <mergeCell ref="AI59:AK59"/>
    <mergeCell ref="AX58:AY58"/>
    <mergeCell ref="AZ58:BA58"/>
    <mergeCell ref="BN57:BP57"/>
    <mergeCell ref="B58:C58"/>
    <mergeCell ref="D58:Y58"/>
    <mergeCell ref="Z58:AA58"/>
    <mergeCell ref="AB58:AC58"/>
    <mergeCell ref="AD58:AE58"/>
    <mergeCell ref="AF58:AH58"/>
    <mergeCell ref="AI58:AK58"/>
    <mergeCell ref="AX57:AY57"/>
    <mergeCell ref="AZ57:BA57"/>
    <mergeCell ref="BB57:BC57"/>
    <mergeCell ref="BD57:BE57"/>
    <mergeCell ref="BF57:BG57"/>
    <mergeCell ref="BH57:BI57"/>
    <mergeCell ref="AL57:AM57"/>
    <mergeCell ref="AN57:AO57"/>
    <mergeCell ref="AP57:AQ57"/>
    <mergeCell ref="AR57:AS57"/>
    <mergeCell ref="AT57:AU57"/>
    <mergeCell ref="AV57:AW57"/>
    <mergeCell ref="BJ58:BK58"/>
    <mergeCell ref="BL58:BM58"/>
    <mergeCell ref="BN58:BP58"/>
    <mergeCell ref="BB58:BC58"/>
    <mergeCell ref="BJ56:BK56"/>
    <mergeCell ref="BL56:BM56"/>
    <mergeCell ref="BN56:BP56"/>
    <mergeCell ref="B57:C57"/>
    <mergeCell ref="D57:Y57"/>
    <mergeCell ref="Z57:AA57"/>
    <mergeCell ref="AB57:AC57"/>
    <mergeCell ref="AD57:AE57"/>
    <mergeCell ref="AF57:AH57"/>
    <mergeCell ref="AI57:AK57"/>
    <mergeCell ref="AX56:AY56"/>
    <mergeCell ref="AZ56:BA56"/>
    <mergeCell ref="BB56:BC56"/>
    <mergeCell ref="BD56:BE56"/>
    <mergeCell ref="BF56:BG56"/>
    <mergeCell ref="BH56:BI56"/>
    <mergeCell ref="AL56:AM56"/>
    <mergeCell ref="AN56:AO56"/>
    <mergeCell ref="AP56:AQ56"/>
    <mergeCell ref="AR56:AS56"/>
    <mergeCell ref="AT56:AU56"/>
    <mergeCell ref="AV56:AW56"/>
    <mergeCell ref="BJ57:BK57"/>
    <mergeCell ref="BL57:BM57"/>
    <mergeCell ref="BD55:BE55"/>
    <mergeCell ref="BF55:BG55"/>
    <mergeCell ref="BH55:BI55"/>
    <mergeCell ref="AL55:AM55"/>
    <mergeCell ref="AN55:AO55"/>
    <mergeCell ref="AP55:AQ55"/>
    <mergeCell ref="AR55:AS55"/>
    <mergeCell ref="AT55:AU55"/>
    <mergeCell ref="AV55:AW55"/>
    <mergeCell ref="B56:C56"/>
    <mergeCell ref="D56:Y56"/>
    <mergeCell ref="Z56:AA56"/>
    <mergeCell ref="AB56:AC56"/>
    <mergeCell ref="AD56:AE56"/>
    <mergeCell ref="AF56:AH56"/>
    <mergeCell ref="AI56:AK56"/>
    <mergeCell ref="AX55:AY55"/>
    <mergeCell ref="AZ55:BA55"/>
    <mergeCell ref="BN54:BP54"/>
    <mergeCell ref="B55:C55"/>
    <mergeCell ref="D55:Y55"/>
    <mergeCell ref="Z55:AA55"/>
    <mergeCell ref="AB55:AC55"/>
    <mergeCell ref="AD55:AE55"/>
    <mergeCell ref="AF55:AH55"/>
    <mergeCell ref="AI55:AK55"/>
    <mergeCell ref="AX54:AY54"/>
    <mergeCell ref="AZ54:BA54"/>
    <mergeCell ref="BB54:BC54"/>
    <mergeCell ref="BD54:BE54"/>
    <mergeCell ref="BF54:BG54"/>
    <mergeCell ref="BH54:BI54"/>
    <mergeCell ref="AL54:AM54"/>
    <mergeCell ref="AN54:AO54"/>
    <mergeCell ref="AP54:AQ54"/>
    <mergeCell ref="AR54:AS54"/>
    <mergeCell ref="AT54:AU54"/>
    <mergeCell ref="AV54:AW54"/>
    <mergeCell ref="BJ55:BK55"/>
    <mergeCell ref="BL55:BM55"/>
    <mergeCell ref="BN55:BP55"/>
    <mergeCell ref="BB55:BC55"/>
    <mergeCell ref="BJ53:BK53"/>
    <mergeCell ref="BL53:BM53"/>
    <mergeCell ref="BN53:BP53"/>
    <mergeCell ref="B54:C54"/>
    <mergeCell ref="D54:Y54"/>
    <mergeCell ref="Z54:AA54"/>
    <mergeCell ref="AB54:AC54"/>
    <mergeCell ref="AD54:AE54"/>
    <mergeCell ref="AF54:AH54"/>
    <mergeCell ref="AI54:AK54"/>
    <mergeCell ref="AX53:AY53"/>
    <mergeCell ref="AZ53:BA53"/>
    <mergeCell ref="BB53:BC53"/>
    <mergeCell ref="BD53:BE53"/>
    <mergeCell ref="BF53:BG53"/>
    <mergeCell ref="BH53:BI53"/>
    <mergeCell ref="AL53:AM53"/>
    <mergeCell ref="AN53:AO53"/>
    <mergeCell ref="AP53:AQ53"/>
    <mergeCell ref="AR53:AS53"/>
    <mergeCell ref="AT53:AU53"/>
    <mergeCell ref="AV53:AW53"/>
    <mergeCell ref="BJ54:BK54"/>
    <mergeCell ref="BL54:BM54"/>
    <mergeCell ref="BD52:BE52"/>
    <mergeCell ref="BF52:BG52"/>
    <mergeCell ref="BH52:BI52"/>
    <mergeCell ref="AL52:AM52"/>
    <mergeCell ref="AN52:AO52"/>
    <mergeCell ref="AP52:AQ52"/>
    <mergeCell ref="AR52:AS52"/>
    <mergeCell ref="AT52:AU52"/>
    <mergeCell ref="AV52:AW52"/>
    <mergeCell ref="B53:C53"/>
    <mergeCell ref="D53:Y53"/>
    <mergeCell ref="Z53:AA53"/>
    <mergeCell ref="AB53:AC53"/>
    <mergeCell ref="AD53:AE53"/>
    <mergeCell ref="AF53:AH53"/>
    <mergeCell ref="AI53:AK53"/>
    <mergeCell ref="AX52:AY52"/>
    <mergeCell ref="AZ52:BA52"/>
    <mergeCell ref="BN51:BP51"/>
    <mergeCell ref="B52:C52"/>
    <mergeCell ref="D52:Y52"/>
    <mergeCell ref="Z52:AA52"/>
    <mergeCell ref="AB52:AC52"/>
    <mergeCell ref="AD52:AE52"/>
    <mergeCell ref="AF52:AH52"/>
    <mergeCell ref="AI52:AK52"/>
    <mergeCell ref="AX51:AY51"/>
    <mergeCell ref="AZ51:BA51"/>
    <mergeCell ref="BB51:BC51"/>
    <mergeCell ref="BD51:BE51"/>
    <mergeCell ref="BF51:BG51"/>
    <mergeCell ref="BH51:BI51"/>
    <mergeCell ref="AL51:AM51"/>
    <mergeCell ref="AN51:AO51"/>
    <mergeCell ref="AP51:AQ51"/>
    <mergeCell ref="AR51:AS51"/>
    <mergeCell ref="AT51:AU51"/>
    <mergeCell ref="AV51:AW51"/>
    <mergeCell ref="BJ52:BK52"/>
    <mergeCell ref="BL52:BM52"/>
    <mergeCell ref="BN52:BP52"/>
    <mergeCell ref="BB52:BC52"/>
    <mergeCell ref="BJ50:BK50"/>
    <mergeCell ref="BL50:BM50"/>
    <mergeCell ref="BN50:BP50"/>
    <mergeCell ref="B51:C51"/>
    <mergeCell ref="D51:Y51"/>
    <mergeCell ref="Z51:AA51"/>
    <mergeCell ref="AB51:AC51"/>
    <mergeCell ref="AD51:AE51"/>
    <mergeCell ref="AF51:AH51"/>
    <mergeCell ref="AI51:AK51"/>
    <mergeCell ref="AX50:AY50"/>
    <mergeCell ref="AZ50:BA50"/>
    <mergeCell ref="BB50:BC50"/>
    <mergeCell ref="BD50:BE50"/>
    <mergeCell ref="BF50:BG50"/>
    <mergeCell ref="BH50:BI50"/>
    <mergeCell ref="AL50:AM50"/>
    <mergeCell ref="AN50:AO50"/>
    <mergeCell ref="AP50:AQ50"/>
    <mergeCell ref="AR50:AS50"/>
    <mergeCell ref="AT50:AU50"/>
    <mergeCell ref="AV50:AW50"/>
    <mergeCell ref="BJ51:BK51"/>
    <mergeCell ref="BL51:BM51"/>
    <mergeCell ref="BD49:BE49"/>
    <mergeCell ref="BF49:BG49"/>
    <mergeCell ref="BH49:BI49"/>
    <mergeCell ref="AL49:AM49"/>
    <mergeCell ref="AN49:AO49"/>
    <mergeCell ref="AP49:AQ49"/>
    <mergeCell ref="AR49:AS49"/>
    <mergeCell ref="AT49:AU49"/>
    <mergeCell ref="AV49:AW49"/>
    <mergeCell ref="B50:C50"/>
    <mergeCell ref="D50:Y50"/>
    <mergeCell ref="Z50:AA50"/>
    <mergeCell ref="AB50:AC50"/>
    <mergeCell ref="AD50:AE50"/>
    <mergeCell ref="AF50:AH50"/>
    <mergeCell ref="AI50:AK50"/>
    <mergeCell ref="AX49:AY49"/>
    <mergeCell ref="AZ49:BA49"/>
    <mergeCell ref="BN48:BP48"/>
    <mergeCell ref="B49:C49"/>
    <mergeCell ref="D49:Y49"/>
    <mergeCell ref="Z49:AA49"/>
    <mergeCell ref="AB49:AC49"/>
    <mergeCell ref="AD49:AE49"/>
    <mergeCell ref="AF49:AH49"/>
    <mergeCell ref="AI49:AK49"/>
    <mergeCell ref="AX48:AY48"/>
    <mergeCell ref="AZ48:BA48"/>
    <mergeCell ref="BB48:BC48"/>
    <mergeCell ref="BD48:BE48"/>
    <mergeCell ref="BF48:BG48"/>
    <mergeCell ref="BH48:BI48"/>
    <mergeCell ref="AL48:AM48"/>
    <mergeCell ref="AN48:AO48"/>
    <mergeCell ref="AP48:AQ48"/>
    <mergeCell ref="AR48:AS48"/>
    <mergeCell ref="AT48:AU48"/>
    <mergeCell ref="AV48:AW48"/>
    <mergeCell ref="BJ49:BK49"/>
    <mergeCell ref="BL49:BM49"/>
    <mergeCell ref="BN49:BP49"/>
    <mergeCell ref="BB49:BC49"/>
    <mergeCell ref="BJ47:BK47"/>
    <mergeCell ref="BL47:BM47"/>
    <mergeCell ref="BN47:BP47"/>
    <mergeCell ref="B48:C48"/>
    <mergeCell ref="D48:Y48"/>
    <mergeCell ref="Z48:AA48"/>
    <mergeCell ref="AB48:AC48"/>
    <mergeCell ref="AD48:AE48"/>
    <mergeCell ref="AF48:AH48"/>
    <mergeCell ref="AI48:AK48"/>
    <mergeCell ref="AX47:AY47"/>
    <mergeCell ref="AZ47:BA47"/>
    <mergeCell ref="BB47:BC47"/>
    <mergeCell ref="BD47:BE47"/>
    <mergeCell ref="BF47:BG47"/>
    <mergeCell ref="BH47:BI47"/>
    <mergeCell ref="AL47:AM47"/>
    <mergeCell ref="AN47:AO47"/>
    <mergeCell ref="AP47:AQ47"/>
    <mergeCell ref="AR47:AS47"/>
    <mergeCell ref="AT47:AU47"/>
    <mergeCell ref="AV47:AW47"/>
    <mergeCell ref="BJ48:BK48"/>
    <mergeCell ref="BL48:BM48"/>
    <mergeCell ref="BD46:BE46"/>
    <mergeCell ref="BF46:BG46"/>
    <mergeCell ref="BH46:BI46"/>
    <mergeCell ref="AL46:AM46"/>
    <mergeCell ref="AN46:AO46"/>
    <mergeCell ref="AP46:AQ46"/>
    <mergeCell ref="AR46:AS46"/>
    <mergeCell ref="AT46:AU46"/>
    <mergeCell ref="AV46:AW46"/>
    <mergeCell ref="B47:C47"/>
    <mergeCell ref="D47:Y47"/>
    <mergeCell ref="Z47:AA47"/>
    <mergeCell ref="AB47:AC47"/>
    <mergeCell ref="AD47:AE47"/>
    <mergeCell ref="AF47:AH47"/>
    <mergeCell ref="AI47:AK47"/>
    <mergeCell ref="AX46:AY46"/>
    <mergeCell ref="AZ46:BA46"/>
    <mergeCell ref="BN45:BP45"/>
    <mergeCell ref="B46:C46"/>
    <mergeCell ref="D46:Y46"/>
    <mergeCell ref="Z46:AA46"/>
    <mergeCell ref="AB46:AC46"/>
    <mergeCell ref="AD46:AE46"/>
    <mergeCell ref="AF46:AH46"/>
    <mergeCell ref="AI46:AK46"/>
    <mergeCell ref="AX45:AY45"/>
    <mergeCell ref="AZ45:BA45"/>
    <mergeCell ref="BB45:BC45"/>
    <mergeCell ref="BD45:BE45"/>
    <mergeCell ref="BF45:BG45"/>
    <mergeCell ref="BH45:BI45"/>
    <mergeCell ref="AL45:AM45"/>
    <mergeCell ref="AN45:AO45"/>
    <mergeCell ref="AP45:AQ45"/>
    <mergeCell ref="AR45:AS45"/>
    <mergeCell ref="AT45:AU45"/>
    <mergeCell ref="AV45:AW45"/>
    <mergeCell ref="BJ46:BK46"/>
    <mergeCell ref="BL46:BM46"/>
    <mergeCell ref="BN46:BP46"/>
    <mergeCell ref="BB46:BC46"/>
    <mergeCell ref="BJ44:BK44"/>
    <mergeCell ref="BL44:BM44"/>
    <mergeCell ref="BN44:BP44"/>
    <mergeCell ref="B45:C45"/>
    <mergeCell ref="D45:Y45"/>
    <mergeCell ref="Z45:AA45"/>
    <mergeCell ref="AB45:AC45"/>
    <mergeCell ref="AD45:AE45"/>
    <mergeCell ref="AF45:AH45"/>
    <mergeCell ref="AI45:AK45"/>
    <mergeCell ref="AX44:AY44"/>
    <mergeCell ref="AZ44:BA44"/>
    <mergeCell ref="BB44:BC44"/>
    <mergeCell ref="BD44:BE44"/>
    <mergeCell ref="BF44:BG44"/>
    <mergeCell ref="BH44:BI44"/>
    <mergeCell ref="AL44:AM44"/>
    <mergeCell ref="AN44:AO44"/>
    <mergeCell ref="AP44:AQ44"/>
    <mergeCell ref="AR44:AS44"/>
    <mergeCell ref="AT44:AU44"/>
    <mergeCell ref="AV44:AW44"/>
    <mergeCell ref="BJ45:BK45"/>
    <mergeCell ref="BL45:BM45"/>
    <mergeCell ref="BD43:BE43"/>
    <mergeCell ref="BF43:BG43"/>
    <mergeCell ref="BH43:BI43"/>
    <mergeCell ref="AL43:AM43"/>
    <mergeCell ref="AN43:AO43"/>
    <mergeCell ref="AP43:AQ43"/>
    <mergeCell ref="AR43:AS43"/>
    <mergeCell ref="AT43:AU43"/>
    <mergeCell ref="AV43:AW43"/>
    <mergeCell ref="B44:C44"/>
    <mergeCell ref="D44:Y44"/>
    <mergeCell ref="Z44:AA44"/>
    <mergeCell ref="AB44:AC44"/>
    <mergeCell ref="AD44:AE44"/>
    <mergeCell ref="AF44:AH44"/>
    <mergeCell ref="AI44:AK44"/>
    <mergeCell ref="AX43:AY43"/>
    <mergeCell ref="AZ43:BA43"/>
    <mergeCell ref="BN42:BP42"/>
    <mergeCell ref="B43:C43"/>
    <mergeCell ref="D43:Y43"/>
    <mergeCell ref="Z43:AA43"/>
    <mergeCell ref="AB43:AC43"/>
    <mergeCell ref="AD43:AE43"/>
    <mergeCell ref="AF43:AH43"/>
    <mergeCell ref="AI43:AK43"/>
    <mergeCell ref="AX42:AY42"/>
    <mergeCell ref="AZ42:BA42"/>
    <mergeCell ref="BB42:BC42"/>
    <mergeCell ref="BD42:BE42"/>
    <mergeCell ref="BF42:BG42"/>
    <mergeCell ref="BH42:BI42"/>
    <mergeCell ref="AL42:AM42"/>
    <mergeCell ref="AN42:AO42"/>
    <mergeCell ref="AP42:AQ42"/>
    <mergeCell ref="AR42:AS42"/>
    <mergeCell ref="AT42:AU42"/>
    <mergeCell ref="AV42:AW42"/>
    <mergeCell ref="BJ43:BK43"/>
    <mergeCell ref="BL43:BM43"/>
    <mergeCell ref="BN43:BP43"/>
    <mergeCell ref="BB43:BC43"/>
    <mergeCell ref="BJ41:BK41"/>
    <mergeCell ref="BL41:BM41"/>
    <mergeCell ref="BN41:BP41"/>
    <mergeCell ref="B42:C42"/>
    <mergeCell ref="D42:Y42"/>
    <mergeCell ref="Z42:AA42"/>
    <mergeCell ref="AB42:AC42"/>
    <mergeCell ref="AD42:AE42"/>
    <mergeCell ref="AF42:AH42"/>
    <mergeCell ref="AI42:AK42"/>
    <mergeCell ref="AX41:AY41"/>
    <mergeCell ref="AZ41:BA41"/>
    <mergeCell ref="BB41:BC41"/>
    <mergeCell ref="BD41:BE41"/>
    <mergeCell ref="BF41:BG41"/>
    <mergeCell ref="BH41:BI41"/>
    <mergeCell ref="AL41:AM41"/>
    <mergeCell ref="AN41:AO41"/>
    <mergeCell ref="AP41:AQ41"/>
    <mergeCell ref="AR41:AS41"/>
    <mergeCell ref="AT41:AU41"/>
    <mergeCell ref="AV41:AW41"/>
    <mergeCell ref="BJ42:BK42"/>
    <mergeCell ref="BL42:BM42"/>
    <mergeCell ref="BD40:BE40"/>
    <mergeCell ref="BF40:BG40"/>
    <mergeCell ref="BH40:BI40"/>
    <mergeCell ref="AL40:AM40"/>
    <mergeCell ref="AN40:AO40"/>
    <mergeCell ref="AP40:AQ40"/>
    <mergeCell ref="AR40:AS40"/>
    <mergeCell ref="AT40:AU40"/>
    <mergeCell ref="AV40:AW40"/>
    <mergeCell ref="B41:C41"/>
    <mergeCell ref="D41:Y41"/>
    <mergeCell ref="Z41:AA41"/>
    <mergeCell ref="AB41:AC41"/>
    <mergeCell ref="AD41:AE41"/>
    <mergeCell ref="AF41:AH41"/>
    <mergeCell ref="AI41:AK41"/>
    <mergeCell ref="AX40:AY40"/>
    <mergeCell ref="AZ40:BA40"/>
    <mergeCell ref="BN39:BP39"/>
    <mergeCell ref="B40:C40"/>
    <mergeCell ref="D40:Y40"/>
    <mergeCell ref="Z40:AA40"/>
    <mergeCell ref="AB40:AC40"/>
    <mergeCell ref="AD40:AE40"/>
    <mergeCell ref="AF40:AH40"/>
    <mergeCell ref="AI40:AK40"/>
    <mergeCell ref="AX39:AY39"/>
    <mergeCell ref="AZ39:BA39"/>
    <mergeCell ref="BB39:BC39"/>
    <mergeCell ref="BD39:BE39"/>
    <mergeCell ref="BF39:BG39"/>
    <mergeCell ref="BH39:BI39"/>
    <mergeCell ref="AL39:AM39"/>
    <mergeCell ref="AN39:AO39"/>
    <mergeCell ref="AP39:AQ39"/>
    <mergeCell ref="AR39:AS39"/>
    <mergeCell ref="AT39:AU39"/>
    <mergeCell ref="AV39:AW39"/>
    <mergeCell ref="BJ40:BK40"/>
    <mergeCell ref="BL40:BM40"/>
    <mergeCell ref="BN40:BP40"/>
    <mergeCell ref="BB40:BC40"/>
    <mergeCell ref="BH38:BI38"/>
    <mergeCell ref="BJ38:BK38"/>
    <mergeCell ref="BL38:BM38"/>
    <mergeCell ref="B39:C39"/>
    <mergeCell ref="D39:Y39"/>
    <mergeCell ref="Z39:AA39"/>
    <mergeCell ref="AB39:AC39"/>
    <mergeCell ref="AD39:AE39"/>
    <mergeCell ref="AF39:AH39"/>
    <mergeCell ref="AI39:AK39"/>
    <mergeCell ref="AV38:AW38"/>
    <mergeCell ref="AX38:AY38"/>
    <mergeCell ref="AZ38:BA38"/>
    <mergeCell ref="BB38:BC38"/>
    <mergeCell ref="BD38:BE38"/>
    <mergeCell ref="BF38:BG38"/>
    <mergeCell ref="AI38:AK38"/>
    <mergeCell ref="AL38:AM38"/>
    <mergeCell ref="AN38:AO38"/>
    <mergeCell ref="AP38:AQ38"/>
    <mergeCell ref="AR38:AS38"/>
    <mergeCell ref="AT38:AU38"/>
    <mergeCell ref="BJ39:BK39"/>
    <mergeCell ref="BL39:BM39"/>
    <mergeCell ref="BB37:BC37"/>
    <mergeCell ref="BD37:BE37"/>
    <mergeCell ref="BF37:BG37"/>
    <mergeCell ref="AI37:AK37"/>
    <mergeCell ref="AL37:AM37"/>
    <mergeCell ref="AN37:AO37"/>
    <mergeCell ref="AP37:AQ37"/>
    <mergeCell ref="AR37:AS37"/>
    <mergeCell ref="AT37:AU37"/>
    <mergeCell ref="B38:C38"/>
    <mergeCell ref="D38:Y38"/>
    <mergeCell ref="Z38:AA38"/>
    <mergeCell ref="AB38:AC38"/>
    <mergeCell ref="AD38:AE38"/>
    <mergeCell ref="AF38:AH38"/>
    <mergeCell ref="AV37:AW37"/>
    <mergeCell ref="AX37:AY37"/>
    <mergeCell ref="AZ37:BA37"/>
    <mergeCell ref="BL36:BM36"/>
    <mergeCell ref="BN36:BP36"/>
    <mergeCell ref="B37:C37"/>
    <mergeCell ref="D37:Y37"/>
    <mergeCell ref="Z37:AA37"/>
    <mergeCell ref="AB37:AC37"/>
    <mergeCell ref="AD37:AE37"/>
    <mergeCell ref="AF37:AH37"/>
    <mergeCell ref="AV36:AW36"/>
    <mergeCell ref="AX36:AY36"/>
    <mergeCell ref="AZ36:BA36"/>
    <mergeCell ref="BB36:BC36"/>
    <mergeCell ref="BD36:BE36"/>
    <mergeCell ref="BF36:BG36"/>
    <mergeCell ref="AI36:AK36"/>
    <mergeCell ref="AL36:AM36"/>
    <mergeCell ref="AN36:AO36"/>
    <mergeCell ref="AP36:AQ36"/>
    <mergeCell ref="AR36:AS36"/>
    <mergeCell ref="AT36:AU36"/>
    <mergeCell ref="BH37:BI37"/>
    <mergeCell ref="BJ37:BK37"/>
    <mergeCell ref="BL37:BM37"/>
    <mergeCell ref="BN37:BP38"/>
    <mergeCell ref="BL35:BM35"/>
    <mergeCell ref="BN35:BP35"/>
    <mergeCell ref="B36:C36"/>
    <mergeCell ref="D36:Y36"/>
    <mergeCell ref="Z36:AA36"/>
    <mergeCell ref="AB36:AC36"/>
    <mergeCell ref="AD36:AE36"/>
    <mergeCell ref="AF36:AH36"/>
    <mergeCell ref="AV35:AW35"/>
    <mergeCell ref="AX35:AY35"/>
    <mergeCell ref="AZ35:BA35"/>
    <mergeCell ref="BB35:BC35"/>
    <mergeCell ref="BD35:BE35"/>
    <mergeCell ref="BF35:BG35"/>
    <mergeCell ref="AI35:AK35"/>
    <mergeCell ref="AL35:AM35"/>
    <mergeCell ref="AN35:AO35"/>
    <mergeCell ref="AP35:AQ35"/>
    <mergeCell ref="AR35:AS35"/>
    <mergeCell ref="AT35:AU35"/>
    <mergeCell ref="B35:C35"/>
    <mergeCell ref="D35:Y35"/>
    <mergeCell ref="BH36:BI36"/>
    <mergeCell ref="BJ36:BK36"/>
    <mergeCell ref="Z35:AA35"/>
    <mergeCell ref="AB35:AC35"/>
    <mergeCell ref="AD35:AE35"/>
    <mergeCell ref="AF35:AH35"/>
    <mergeCell ref="BB34:BC34"/>
    <mergeCell ref="BD34:BE34"/>
    <mergeCell ref="BF34:BG34"/>
    <mergeCell ref="BH34:BI34"/>
    <mergeCell ref="BJ34:BK34"/>
    <mergeCell ref="BH35:BI35"/>
    <mergeCell ref="BJ35:BK35"/>
    <mergeCell ref="BH32:BM32"/>
    <mergeCell ref="AV33:AW33"/>
    <mergeCell ref="AX33:BA33"/>
    <mergeCell ref="BB33:BC33"/>
    <mergeCell ref="BD33:BG33"/>
    <mergeCell ref="BH33:BI33"/>
    <mergeCell ref="BJ33:BM33"/>
    <mergeCell ref="AN32:AO34"/>
    <mergeCell ref="AP32:AQ34"/>
    <mergeCell ref="AR32:AS34"/>
    <mergeCell ref="AT32:AU33"/>
    <mergeCell ref="AV32:BA32"/>
    <mergeCell ref="BB32:BG32"/>
    <mergeCell ref="AT34:AU34"/>
    <mergeCell ref="AV34:AW34"/>
    <mergeCell ref="AX34:AY34"/>
    <mergeCell ref="AZ34:BA34"/>
    <mergeCell ref="J25:V26"/>
    <mergeCell ref="B30:C34"/>
    <mergeCell ref="D30:Y34"/>
    <mergeCell ref="Z30:AA34"/>
    <mergeCell ref="AB30:AC34"/>
    <mergeCell ref="BQ20:BR20"/>
    <mergeCell ref="BE21:BF21"/>
    <mergeCell ref="BG21:BH21"/>
    <mergeCell ref="BI21:BJ21"/>
    <mergeCell ref="BK21:BL21"/>
    <mergeCell ref="BM21:BN21"/>
    <mergeCell ref="BO21:BP21"/>
    <mergeCell ref="BQ21:BR21"/>
    <mergeCell ref="AD30:AS30"/>
    <mergeCell ref="AT30:BM30"/>
    <mergeCell ref="BN30:BP34"/>
    <mergeCell ref="AD31:AE34"/>
    <mergeCell ref="AF31:AH34"/>
    <mergeCell ref="AI31:AK34"/>
    <mergeCell ref="AL31:AS31"/>
    <mergeCell ref="AT31:BG31"/>
    <mergeCell ref="BH31:BM31"/>
    <mergeCell ref="AL32:AM34"/>
    <mergeCell ref="BL34:BM34"/>
    <mergeCell ref="AU20:AV20"/>
    <mergeCell ref="BE20:BF20"/>
    <mergeCell ref="BG20:BH20"/>
    <mergeCell ref="BI20:BJ20"/>
    <mergeCell ref="BK20:BL20"/>
    <mergeCell ref="BM20:BN20"/>
    <mergeCell ref="BO20:BP20"/>
    <mergeCell ref="J22:X23"/>
    <mergeCell ref="X19:Y19"/>
    <mergeCell ref="AU19:AV19"/>
    <mergeCell ref="BE19:BF19"/>
    <mergeCell ref="BG19:BH19"/>
    <mergeCell ref="BI19:BJ19"/>
    <mergeCell ref="BK19:BL19"/>
    <mergeCell ref="BM19:BN19"/>
    <mergeCell ref="BO19:BP19"/>
    <mergeCell ref="AW15:AY15"/>
    <mergeCell ref="BA15:BD15"/>
    <mergeCell ref="BE15:BF18"/>
    <mergeCell ref="BG15:BH18"/>
    <mergeCell ref="BI15:BJ18"/>
    <mergeCell ref="X15:Y15"/>
    <mergeCell ref="Z15:AB15"/>
    <mergeCell ref="AD15:AG15"/>
    <mergeCell ref="AI15:AK15"/>
    <mergeCell ref="AM15:AP15"/>
    <mergeCell ref="AQ15:AT15"/>
    <mergeCell ref="BQ19:BR19"/>
    <mergeCell ref="B15:B18"/>
    <mergeCell ref="C15:F15"/>
    <mergeCell ref="H15:J15"/>
    <mergeCell ref="L15:O15"/>
    <mergeCell ref="P15:S15"/>
    <mergeCell ref="U15:W15"/>
    <mergeCell ref="N3:BN3"/>
    <mergeCell ref="K4:BO4"/>
    <mergeCell ref="N7:BC7"/>
    <mergeCell ref="AB9:BA9"/>
    <mergeCell ref="AM10:AW10"/>
    <mergeCell ref="S11:Y11"/>
    <mergeCell ref="BK15:BL18"/>
    <mergeCell ref="BM15:BN18"/>
    <mergeCell ref="BO15:BP18"/>
    <mergeCell ref="BQ15:BR18"/>
    <mergeCell ref="X16:Y16"/>
    <mergeCell ref="AU16:AV16"/>
    <mergeCell ref="X17:Y17"/>
    <mergeCell ref="AU17:AV17"/>
    <mergeCell ref="X18:Y18"/>
    <mergeCell ref="AU18:AV18"/>
    <mergeCell ref="AU15:AV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M123"/>
  <sheetViews>
    <sheetView tabSelected="1" view="pageBreakPreview" topLeftCell="A29" zoomScale="40" zoomScaleNormal="40" zoomScaleSheetLayoutView="40" workbookViewId="0">
      <selection activeCell="AC39" sqref="AC39:AD39"/>
    </sheetView>
  </sheetViews>
  <sheetFormatPr defaultRowHeight="15.75" x14ac:dyDescent="0.25"/>
  <cols>
    <col min="1" max="1" width="0.42578125" style="16" customWidth="1"/>
    <col min="2" max="2" width="6.42578125" style="298" customWidth="1"/>
    <col min="3" max="3" width="5.85546875" style="298" customWidth="1"/>
    <col min="4" max="19" width="6" style="16" customWidth="1"/>
    <col min="20" max="20" width="34.5703125" style="16" customWidth="1"/>
    <col min="21" max="24" width="6.85546875" style="298" customWidth="1"/>
    <col min="25" max="25" width="4.85546875" style="16" customWidth="1"/>
    <col min="26" max="26" width="3.140625" style="16" customWidth="1"/>
    <col min="27" max="29" width="6.85546875" style="16" customWidth="1"/>
    <col min="30" max="30" width="8" style="16" customWidth="1"/>
    <col min="31" max="38" width="6.85546875" style="16" customWidth="1"/>
    <col min="39" max="39" width="6" style="16" customWidth="1"/>
    <col min="40" max="43" width="6.85546875" style="16" customWidth="1"/>
    <col min="44" max="44" width="8.42578125" style="16" customWidth="1"/>
    <col min="45" max="47" width="6.85546875" style="16" customWidth="1"/>
    <col min="48" max="48" width="3.85546875" style="16" customWidth="1"/>
    <col min="49" max="49" width="3.5703125" style="16" customWidth="1"/>
    <col min="50" max="50" width="8" style="16" customWidth="1"/>
    <col min="51" max="57" width="6.85546875" style="16" customWidth="1"/>
    <col min="58" max="58" width="8.85546875" style="16" customWidth="1"/>
    <col min="59" max="59" width="8.42578125" style="16" customWidth="1"/>
    <col min="60" max="60" width="6.42578125" style="16" customWidth="1"/>
    <col min="61" max="62" width="6.85546875" style="16" customWidth="1"/>
    <col min="63" max="63" width="8.85546875" style="16" customWidth="1"/>
    <col min="64" max="64" width="6.85546875" style="16" customWidth="1"/>
  </cols>
  <sheetData>
    <row r="2" spans="1:64" ht="40.35" customHeight="1" x14ac:dyDescent="0.25">
      <c r="B2" s="501" t="s">
        <v>61</v>
      </c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  <c r="P2" s="501"/>
      <c r="Q2" s="501"/>
      <c r="R2" s="501"/>
      <c r="S2" s="501"/>
      <c r="T2" s="501"/>
      <c r="U2" s="501"/>
      <c r="V2" s="501"/>
      <c r="W2" s="501"/>
      <c r="X2" s="501"/>
      <c r="Y2" s="501"/>
      <c r="Z2" s="501"/>
      <c r="AA2" s="501"/>
      <c r="AB2" s="501"/>
      <c r="AC2" s="501"/>
      <c r="AD2" s="501"/>
      <c r="AE2" s="501"/>
      <c r="AF2" s="501"/>
      <c r="AG2" s="501"/>
      <c r="AH2" s="501"/>
      <c r="AI2" s="501"/>
      <c r="AJ2" s="501"/>
      <c r="AK2" s="501"/>
      <c r="AL2" s="501"/>
      <c r="AM2" s="501"/>
      <c r="AN2" s="501"/>
      <c r="AO2" s="501"/>
      <c r="AP2" s="501"/>
      <c r="AQ2" s="501"/>
      <c r="AR2" s="501"/>
      <c r="AS2" s="501"/>
      <c r="AT2" s="501"/>
      <c r="AU2" s="501"/>
      <c r="AV2" s="501"/>
      <c r="AW2" s="501"/>
      <c r="AX2" s="501"/>
      <c r="AY2" s="501"/>
      <c r="AZ2" s="501"/>
      <c r="BA2" s="501"/>
      <c r="BB2" s="501"/>
      <c r="BC2" s="501"/>
      <c r="BD2" s="501"/>
      <c r="BE2" s="501"/>
      <c r="BF2" s="501"/>
      <c r="BG2" s="501"/>
      <c r="BH2" s="501"/>
      <c r="BI2" s="501"/>
      <c r="BJ2" s="501"/>
      <c r="BK2" s="501"/>
      <c r="BL2" s="501"/>
    </row>
    <row r="3" spans="1:64" ht="45.75" x14ac:dyDescent="0.25">
      <c r="B3" s="501" t="s">
        <v>182</v>
      </c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  <c r="O3" s="501"/>
      <c r="P3" s="501"/>
      <c r="Q3" s="501"/>
      <c r="R3" s="501"/>
      <c r="S3" s="501"/>
      <c r="T3" s="501"/>
      <c r="U3" s="501"/>
      <c r="V3" s="501"/>
      <c r="W3" s="501"/>
      <c r="X3" s="501"/>
      <c r="Y3" s="501"/>
      <c r="Z3" s="501"/>
      <c r="AA3" s="501"/>
      <c r="AB3" s="501"/>
      <c r="AC3" s="501"/>
      <c r="AD3" s="501"/>
      <c r="AE3" s="501"/>
      <c r="AF3" s="501"/>
      <c r="AG3" s="501"/>
      <c r="AH3" s="501"/>
      <c r="AI3" s="501"/>
      <c r="AJ3" s="501"/>
      <c r="AK3" s="501"/>
      <c r="AL3" s="501"/>
      <c r="AM3" s="501"/>
      <c r="AN3" s="501"/>
      <c r="AO3" s="501"/>
      <c r="AP3" s="501"/>
      <c r="AQ3" s="501"/>
      <c r="AR3" s="501"/>
      <c r="AS3" s="501"/>
      <c r="AT3" s="501"/>
      <c r="AU3" s="501"/>
      <c r="AV3" s="501"/>
      <c r="AW3" s="501"/>
      <c r="AX3" s="501"/>
      <c r="AY3" s="501"/>
      <c r="AZ3" s="501"/>
      <c r="BA3" s="501"/>
      <c r="BB3" s="501"/>
      <c r="BC3" s="501"/>
      <c r="BD3" s="501"/>
      <c r="BE3" s="501"/>
      <c r="BF3" s="501"/>
      <c r="BG3" s="501"/>
      <c r="BH3" s="501"/>
      <c r="BI3" s="501"/>
      <c r="BJ3" s="501"/>
      <c r="BK3" s="501"/>
      <c r="BL3" s="501"/>
    </row>
    <row r="4" spans="1:64" ht="56.25" x14ac:dyDescent="0.75">
      <c r="A4" s="3"/>
      <c r="B4" s="242"/>
      <c r="F4" s="243" t="s">
        <v>286</v>
      </c>
      <c r="G4" s="244"/>
      <c r="H4" s="244"/>
      <c r="I4" s="244"/>
      <c r="J4" s="244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354" t="s">
        <v>196</v>
      </c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</row>
    <row r="5" spans="1:64" ht="26.45" customHeight="1" x14ac:dyDescent="0.4">
      <c r="A5" s="3"/>
      <c r="B5" s="242"/>
      <c r="F5" s="243"/>
      <c r="G5" s="243"/>
      <c r="H5" s="243"/>
      <c r="I5" s="243"/>
      <c r="J5" s="243"/>
      <c r="K5" s="28"/>
      <c r="L5" s="28"/>
      <c r="M5" s="28"/>
      <c r="N5" s="28"/>
      <c r="O5" s="28"/>
      <c r="P5" s="28"/>
      <c r="Q5" s="29"/>
      <c r="R5" s="29"/>
      <c r="S5" s="29"/>
      <c r="T5" s="29"/>
      <c r="U5" s="245"/>
      <c r="V5" s="245"/>
      <c r="W5" s="23"/>
      <c r="X5" s="245"/>
      <c r="Y5" s="29"/>
      <c r="Z5" s="29"/>
      <c r="AA5" s="29"/>
      <c r="AC5" s="88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</row>
    <row r="6" spans="1:64" ht="53.45" customHeight="1" x14ac:dyDescent="0.75">
      <c r="A6" s="3"/>
      <c r="B6" s="242"/>
      <c r="F6" s="243" t="s">
        <v>287</v>
      </c>
      <c r="G6" s="243"/>
      <c r="H6" s="243"/>
      <c r="I6" s="243"/>
      <c r="J6" s="243"/>
      <c r="K6" s="28"/>
      <c r="L6" s="28"/>
      <c r="M6" s="28"/>
      <c r="N6" s="28"/>
      <c r="O6" s="28"/>
      <c r="P6" s="28"/>
      <c r="Q6" s="354"/>
      <c r="R6" s="355" t="s">
        <v>144</v>
      </c>
      <c r="S6" s="354"/>
      <c r="T6" s="354"/>
      <c r="U6" s="354"/>
      <c r="V6" s="354"/>
      <c r="W6" s="354"/>
      <c r="X6" s="354"/>
      <c r="Y6" s="354"/>
      <c r="Z6" s="354"/>
      <c r="AA6" s="354"/>
      <c r="AB6" s="354"/>
      <c r="AC6" s="555" t="s">
        <v>257</v>
      </c>
      <c r="AD6" s="555"/>
      <c r="AE6" s="555"/>
      <c r="AF6" s="555"/>
      <c r="AG6" s="555"/>
      <c r="AH6" s="555"/>
      <c r="AI6" s="555"/>
      <c r="AJ6" s="555"/>
      <c r="AK6" s="555"/>
      <c r="AL6" s="555"/>
      <c r="AM6" s="555"/>
      <c r="AN6" s="555"/>
      <c r="AO6" s="555"/>
      <c r="AP6" s="555"/>
      <c r="AQ6" s="555"/>
      <c r="AR6" s="555"/>
      <c r="AS6" s="555"/>
      <c r="AT6" s="555"/>
      <c r="AU6" s="354"/>
      <c r="AV6" s="354"/>
      <c r="AW6" s="354"/>
      <c r="AX6" s="357" t="s">
        <v>85</v>
      </c>
      <c r="AY6" s="358"/>
      <c r="AZ6" s="359"/>
      <c r="BA6" s="359"/>
      <c r="BB6" s="357"/>
      <c r="BC6" s="357"/>
      <c r="BD6" s="357"/>
      <c r="BE6" s="357"/>
      <c r="BH6" s="25"/>
      <c r="BI6" s="25"/>
      <c r="BK6" s="347"/>
    </row>
    <row r="7" spans="1:64" ht="22.35" customHeight="1" x14ac:dyDescent="0.55000000000000004">
      <c r="A7" s="3"/>
      <c r="B7" s="242"/>
      <c r="F7" s="243"/>
      <c r="G7" s="243"/>
      <c r="H7" s="243"/>
      <c r="I7" s="243"/>
      <c r="J7" s="243"/>
      <c r="K7" s="28"/>
      <c r="L7" s="28"/>
      <c r="M7" s="28"/>
      <c r="N7" s="28"/>
      <c r="O7" s="28"/>
      <c r="P7" s="28"/>
      <c r="Q7" s="29"/>
      <c r="R7" s="29"/>
      <c r="S7" s="29"/>
      <c r="T7" s="29"/>
      <c r="U7" s="245"/>
      <c r="V7" s="245"/>
      <c r="W7" s="245"/>
      <c r="X7" s="245"/>
      <c r="Y7" s="29"/>
      <c r="Z7" s="29"/>
      <c r="AA7" s="29"/>
      <c r="AB7" s="26"/>
      <c r="AC7" s="555"/>
      <c r="AD7" s="555"/>
      <c r="AE7" s="555"/>
      <c r="AF7" s="555"/>
      <c r="AG7" s="555"/>
      <c r="AH7" s="555"/>
      <c r="AI7" s="555"/>
      <c r="AJ7" s="555"/>
      <c r="AK7" s="555"/>
      <c r="AL7" s="555"/>
      <c r="AM7" s="555"/>
      <c r="AN7" s="555"/>
      <c r="AO7" s="555"/>
      <c r="AP7" s="555"/>
      <c r="AQ7" s="555"/>
      <c r="AR7" s="555"/>
      <c r="AS7" s="555"/>
      <c r="AT7" s="555"/>
      <c r="AU7" s="23"/>
      <c r="AV7" s="23"/>
      <c r="AW7" s="23"/>
      <c r="AX7" s="360"/>
      <c r="AY7" s="360"/>
      <c r="AZ7" s="360"/>
      <c r="BA7" s="359"/>
      <c r="BB7" s="360"/>
      <c r="BC7" s="360"/>
      <c r="BD7" s="360"/>
      <c r="BE7" s="360"/>
      <c r="BH7" s="17"/>
      <c r="BI7" s="17"/>
      <c r="BK7" s="347"/>
    </row>
    <row r="8" spans="1:64" ht="46.35" customHeight="1" x14ac:dyDescent="0.55000000000000004">
      <c r="A8" s="3"/>
      <c r="B8" s="242"/>
      <c r="F8" s="243" t="s">
        <v>288</v>
      </c>
      <c r="G8" s="243"/>
      <c r="H8" s="243"/>
      <c r="I8" s="243"/>
      <c r="J8" s="243"/>
      <c r="K8" s="28"/>
      <c r="L8" s="28"/>
      <c r="M8" s="28"/>
      <c r="N8" s="28"/>
      <c r="O8" s="28"/>
      <c r="P8" s="28"/>
      <c r="Q8" s="29"/>
      <c r="R8" s="29"/>
      <c r="U8" s="71"/>
      <c r="V8" s="71"/>
      <c r="W8" s="71"/>
      <c r="X8" s="71"/>
      <c r="Y8" s="18"/>
      <c r="Z8" s="18"/>
      <c r="AA8" s="18"/>
      <c r="AB8" s="18"/>
      <c r="AC8" s="555"/>
      <c r="AD8" s="555"/>
      <c r="AE8" s="555"/>
      <c r="AF8" s="555"/>
      <c r="AG8" s="555"/>
      <c r="AH8" s="555"/>
      <c r="AI8" s="555"/>
      <c r="AJ8" s="555"/>
      <c r="AK8" s="555"/>
      <c r="AL8" s="555"/>
      <c r="AM8" s="555"/>
      <c r="AN8" s="555"/>
      <c r="AO8" s="555"/>
      <c r="AP8" s="555"/>
      <c r="AQ8" s="555"/>
      <c r="AR8" s="555"/>
      <c r="AS8" s="555"/>
      <c r="AT8" s="555"/>
      <c r="AU8" s="246"/>
      <c r="AV8" s="246"/>
      <c r="AW8" s="246"/>
      <c r="AX8" s="361" t="s">
        <v>145</v>
      </c>
      <c r="AY8" s="359"/>
      <c r="AZ8" s="361"/>
      <c r="BA8" s="361"/>
      <c r="BB8" s="361"/>
      <c r="BC8" s="361"/>
      <c r="BD8" s="361" t="s">
        <v>240</v>
      </c>
      <c r="BE8" s="359"/>
      <c r="BH8" s="31"/>
      <c r="BI8" s="32"/>
      <c r="BK8" s="347"/>
    </row>
    <row r="9" spans="1:64" ht="21.6" customHeight="1" x14ac:dyDescent="0.55000000000000004">
      <c r="A9" s="4"/>
      <c r="B9" s="247"/>
      <c r="G9" s="243"/>
      <c r="H9" s="243"/>
      <c r="I9" s="243"/>
      <c r="J9" s="243"/>
      <c r="K9" s="28"/>
      <c r="L9" s="28"/>
      <c r="M9" s="28"/>
      <c r="N9" s="28"/>
      <c r="O9" s="28"/>
      <c r="P9" s="28"/>
      <c r="Q9" s="29"/>
      <c r="R9" s="29"/>
      <c r="S9" s="94"/>
      <c r="T9" s="94"/>
      <c r="U9" s="95"/>
      <c r="V9" s="95"/>
      <c r="W9" s="95"/>
      <c r="X9" s="95"/>
      <c r="Y9" s="95"/>
      <c r="Z9" s="95"/>
      <c r="AA9" s="93"/>
      <c r="AB9" s="93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  <c r="AO9" s="246"/>
      <c r="AP9" s="246"/>
      <c r="AQ9" s="246"/>
      <c r="AR9" s="246"/>
      <c r="AS9" s="246"/>
      <c r="AT9" s="246"/>
      <c r="AU9" s="246"/>
      <c r="AV9" s="246"/>
      <c r="AW9" s="246"/>
      <c r="AX9" s="362"/>
      <c r="AY9" s="363"/>
      <c r="AZ9" s="363"/>
      <c r="BA9" s="363"/>
      <c r="BB9" s="364"/>
      <c r="BC9" s="363"/>
      <c r="BD9" s="363"/>
      <c r="BE9" s="363"/>
      <c r="BH9" s="33"/>
      <c r="BI9" s="33"/>
      <c r="BJ9" s="33"/>
      <c r="BK9" s="34"/>
    </row>
    <row r="10" spans="1:64" ht="46.35" customHeight="1" x14ac:dyDescent="0.25">
      <c r="A10" s="4"/>
      <c r="B10" s="247"/>
      <c r="F10" s="243" t="s">
        <v>289</v>
      </c>
      <c r="G10" s="243"/>
      <c r="H10" s="243"/>
      <c r="I10" s="243"/>
      <c r="J10" s="243"/>
      <c r="K10" s="28"/>
      <c r="L10" s="28"/>
      <c r="M10" s="28"/>
      <c r="N10" s="28"/>
      <c r="O10" s="28"/>
      <c r="P10" s="28"/>
      <c r="Q10" s="29"/>
      <c r="R10" s="29"/>
      <c r="S10" s="923"/>
      <c r="T10" s="923"/>
      <c r="U10" s="923"/>
      <c r="V10" s="923"/>
      <c r="W10" s="923"/>
      <c r="X10" s="923"/>
      <c r="Y10" s="923"/>
      <c r="Z10" s="923"/>
      <c r="AA10" s="93"/>
      <c r="AB10" s="93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  <c r="AO10" s="246"/>
      <c r="AP10" s="246"/>
      <c r="AQ10" s="246"/>
      <c r="AR10" s="246"/>
      <c r="AS10" s="246"/>
      <c r="AT10" s="246"/>
      <c r="AU10" s="246"/>
      <c r="AV10" s="246"/>
      <c r="AW10" s="246"/>
      <c r="AX10" s="1307" t="s">
        <v>199</v>
      </c>
      <c r="AY10" s="1307"/>
      <c r="AZ10" s="1307"/>
      <c r="BA10" s="1307"/>
      <c r="BB10" s="1307"/>
      <c r="BC10" s="1307"/>
      <c r="BD10" s="1307"/>
      <c r="BE10" s="1307"/>
      <c r="BF10" s="1307"/>
      <c r="BG10" s="1307"/>
      <c r="BH10" s="1307"/>
      <c r="BI10" s="1307"/>
      <c r="BJ10" s="1307"/>
      <c r="BK10" s="1307"/>
      <c r="BL10" s="356"/>
    </row>
    <row r="11" spans="1:64" ht="45.75" x14ac:dyDescent="0.45">
      <c r="A11" s="4"/>
      <c r="B11" s="247"/>
      <c r="F11" s="244" t="s">
        <v>291</v>
      </c>
      <c r="G11" s="243"/>
      <c r="H11" s="243"/>
      <c r="I11" s="243"/>
      <c r="J11" s="243"/>
      <c r="K11" s="28"/>
      <c r="L11" s="28"/>
      <c r="M11" s="28"/>
      <c r="N11" s="28"/>
      <c r="O11" s="28"/>
      <c r="P11" s="28"/>
      <c r="Q11" s="29"/>
      <c r="R11" s="29"/>
      <c r="S11" s="29"/>
      <c r="T11" s="29"/>
      <c r="U11" s="245"/>
      <c r="V11" s="245"/>
      <c r="W11" s="245"/>
      <c r="X11" s="245"/>
      <c r="Y11" s="29"/>
      <c r="Z11" s="29"/>
      <c r="AA11" s="29"/>
      <c r="AB11" s="24"/>
      <c r="AC11" s="29"/>
      <c r="AD11" s="29"/>
      <c r="AE11" s="29"/>
      <c r="AF11" s="29"/>
      <c r="AG11" s="29"/>
      <c r="AH11" s="27"/>
      <c r="AI11" s="29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5"/>
      <c r="BI11" s="35"/>
      <c r="BJ11" s="35"/>
      <c r="BK11" s="35"/>
      <c r="BL11" s="35"/>
    </row>
    <row r="12" spans="1:64" s="346" customFormat="1" ht="57" customHeight="1" thickBot="1" x14ac:dyDescent="0.75">
      <c r="A12" s="365"/>
      <c r="B12" s="366"/>
      <c r="C12" s="1306" t="s">
        <v>67</v>
      </c>
      <c r="D12" s="1306"/>
      <c r="E12" s="1306"/>
      <c r="F12" s="1306"/>
      <c r="G12" s="1306"/>
      <c r="H12" s="1306"/>
      <c r="I12" s="1306"/>
      <c r="J12" s="1306"/>
      <c r="K12" s="1306"/>
      <c r="L12" s="1306"/>
      <c r="M12" s="1306"/>
      <c r="N12" s="1306"/>
      <c r="O12" s="1306"/>
      <c r="P12" s="1306"/>
      <c r="Q12" s="1306"/>
      <c r="R12" s="1306"/>
      <c r="S12" s="1306"/>
      <c r="T12" s="1306"/>
      <c r="U12" s="1306"/>
      <c r="V12" s="1306"/>
      <c r="W12" s="1306"/>
      <c r="X12" s="1306"/>
      <c r="Y12" s="1306"/>
      <c r="Z12" s="1306"/>
      <c r="AA12" s="1306"/>
      <c r="AB12" s="1306"/>
      <c r="AC12" s="355"/>
      <c r="AD12" s="355"/>
      <c r="AE12" s="355"/>
      <c r="AF12" s="355"/>
      <c r="AG12" s="355"/>
      <c r="AH12" s="355"/>
      <c r="AI12" s="355"/>
      <c r="AJ12" s="355"/>
      <c r="AK12" s="355"/>
      <c r="AL12" s="355"/>
      <c r="AM12" s="367"/>
      <c r="AN12" s="367"/>
      <c r="AO12" s="367"/>
      <c r="AP12" s="367"/>
      <c r="AQ12" s="367"/>
      <c r="AR12" s="367"/>
      <c r="AS12" s="367"/>
      <c r="AT12" s="368"/>
      <c r="AU12" s="365"/>
      <c r="AV12" s="365"/>
      <c r="AW12" s="365"/>
      <c r="AX12" s="368"/>
      <c r="AY12" s="368"/>
      <c r="AZ12" s="368"/>
      <c r="BA12" s="368"/>
      <c r="BB12" s="368"/>
      <c r="BC12" s="368"/>
      <c r="BD12" s="368"/>
      <c r="BE12" s="368"/>
      <c r="BF12" s="368"/>
      <c r="BG12" s="368"/>
      <c r="BH12" s="368"/>
      <c r="BI12" s="368"/>
      <c r="BJ12" s="368"/>
      <c r="BK12" s="368"/>
      <c r="BL12" s="368" t="s">
        <v>68</v>
      </c>
    </row>
    <row r="13" spans="1:64" ht="50.45" customHeight="1" thickTop="1" x14ac:dyDescent="0.45">
      <c r="A13" s="53"/>
      <c r="B13" s="1308" t="s">
        <v>28</v>
      </c>
      <c r="C13" s="1311" t="s">
        <v>69</v>
      </c>
      <c r="D13" s="1284"/>
      <c r="E13" s="1284"/>
      <c r="F13" s="1284"/>
      <c r="G13" s="248"/>
      <c r="H13" s="1284" t="s">
        <v>70</v>
      </c>
      <c r="I13" s="1284"/>
      <c r="J13" s="1284"/>
      <c r="K13" s="249"/>
      <c r="L13" s="1284" t="s">
        <v>71</v>
      </c>
      <c r="M13" s="1284"/>
      <c r="N13" s="1284"/>
      <c r="O13" s="1284"/>
      <c r="P13" s="1284" t="s">
        <v>72</v>
      </c>
      <c r="Q13" s="1284"/>
      <c r="R13" s="1284"/>
      <c r="S13" s="1284"/>
      <c r="T13" s="248"/>
      <c r="U13" s="248"/>
      <c r="V13" s="1284" t="s">
        <v>73</v>
      </c>
      <c r="W13" s="1284"/>
      <c r="X13" s="1284"/>
      <c r="Y13" s="1291"/>
      <c r="Z13" s="1305"/>
      <c r="AA13" s="1284" t="s">
        <v>74</v>
      </c>
      <c r="AB13" s="1284"/>
      <c r="AC13" s="1284"/>
      <c r="AD13" s="250"/>
      <c r="AE13" s="1284" t="s">
        <v>75</v>
      </c>
      <c r="AF13" s="1284"/>
      <c r="AG13" s="1284"/>
      <c r="AH13" s="1284"/>
      <c r="AI13" s="250"/>
      <c r="AJ13" s="1284" t="s">
        <v>76</v>
      </c>
      <c r="AK13" s="1284"/>
      <c r="AL13" s="1284"/>
      <c r="AM13" s="250"/>
      <c r="AN13" s="1284" t="s">
        <v>77</v>
      </c>
      <c r="AO13" s="1284"/>
      <c r="AP13" s="1284"/>
      <c r="AQ13" s="1284"/>
      <c r="AR13" s="1284" t="s">
        <v>78</v>
      </c>
      <c r="AS13" s="1284"/>
      <c r="AT13" s="1284"/>
      <c r="AU13" s="1284"/>
      <c r="AV13" s="1291"/>
      <c r="AW13" s="1291"/>
      <c r="AX13" s="1284" t="s">
        <v>79</v>
      </c>
      <c r="AY13" s="1284"/>
      <c r="AZ13" s="1284"/>
      <c r="BA13" s="249"/>
      <c r="BB13" s="1284" t="s">
        <v>80</v>
      </c>
      <c r="BC13" s="1284"/>
      <c r="BD13" s="1284"/>
      <c r="BE13" s="1292"/>
      <c r="BF13" s="1293" t="s">
        <v>200</v>
      </c>
      <c r="BG13" s="957" t="s">
        <v>201</v>
      </c>
      <c r="BH13" s="957" t="s">
        <v>241</v>
      </c>
      <c r="BI13" s="957" t="s">
        <v>31</v>
      </c>
      <c r="BJ13" s="957" t="s">
        <v>86</v>
      </c>
      <c r="BK13" s="930" t="s">
        <v>32</v>
      </c>
      <c r="BL13" s="934" t="s">
        <v>9</v>
      </c>
    </row>
    <row r="14" spans="1:64" ht="141.6" customHeight="1" x14ac:dyDescent="0.25">
      <c r="A14" s="53"/>
      <c r="B14" s="1309"/>
      <c r="C14" s="251">
        <v>1</v>
      </c>
      <c r="D14" s="252">
        <v>8</v>
      </c>
      <c r="E14" s="252">
        <v>15</v>
      </c>
      <c r="F14" s="252">
        <v>22</v>
      </c>
      <c r="G14" s="253">
        <v>29</v>
      </c>
      <c r="H14" s="252">
        <v>6</v>
      </c>
      <c r="I14" s="252">
        <v>13</v>
      </c>
      <c r="J14" s="252">
        <v>20</v>
      </c>
      <c r="K14" s="254">
        <v>27</v>
      </c>
      <c r="L14" s="252">
        <v>3</v>
      </c>
      <c r="M14" s="252">
        <v>10</v>
      </c>
      <c r="N14" s="252">
        <v>17</v>
      </c>
      <c r="O14" s="252">
        <v>24</v>
      </c>
      <c r="P14" s="252">
        <v>1</v>
      </c>
      <c r="Q14" s="252">
        <v>8</v>
      </c>
      <c r="R14" s="252">
        <v>15</v>
      </c>
      <c r="S14" s="252">
        <v>22</v>
      </c>
      <c r="T14" s="253"/>
      <c r="U14" s="254">
        <v>29</v>
      </c>
      <c r="V14" s="252">
        <v>5</v>
      </c>
      <c r="W14" s="252">
        <v>12</v>
      </c>
      <c r="X14" s="252">
        <v>19</v>
      </c>
      <c r="Y14" s="1285">
        <v>26</v>
      </c>
      <c r="Z14" s="1286"/>
      <c r="AA14" s="252">
        <v>2</v>
      </c>
      <c r="AB14" s="252">
        <v>9</v>
      </c>
      <c r="AC14" s="252">
        <v>16</v>
      </c>
      <c r="AD14" s="253">
        <v>23</v>
      </c>
      <c r="AE14" s="252">
        <v>2</v>
      </c>
      <c r="AF14" s="252">
        <v>9</v>
      </c>
      <c r="AG14" s="252">
        <v>16</v>
      </c>
      <c r="AH14" s="252">
        <v>23</v>
      </c>
      <c r="AI14" s="253">
        <v>30</v>
      </c>
      <c r="AJ14" s="252">
        <v>6</v>
      </c>
      <c r="AK14" s="252">
        <v>13</v>
      </c>
      <c r="AL14" s="252">
        <v>20</v>
      </c>
      <c r="AM14" s="253">
        <v>27</v>
      </c>
      <c r="AN14" s="252">
        <v>4</v>
      </c>
      <c r="AO14" s="252">
        <v>11</v>
      </c>
      <c r="AP14" s="252">
        <v>18</v>
      </c>
      <c r="AQ14" s="252">
        <v>25</v>
      </c>
      <c r="AR14" s="252">
        <v>1</v>
      </c>
      <c r="AS14" s="252">
        <v>8</v>
      </c>
      <c r="AT14" s="252">
        <v>15</v>
      </c>
      <c r="AU14" s="252">
        <v>22</v>
      </c>
      <c r="AV14" s="1285">
        <v>29</v>
      </c>
      <c r="AW14" s="1285"/>
      <c r="AX14" s="252">
        <v>6</v>
      </c>
      <c r="AY14" s="252">
        <v>13</v>
      </c>
      <c r="AZ14" s="252">
        <v>20</v>
      </c>
      <c r="BA14" s="254">
        <v>27</v>
      </c>
      <c r="BB14" s="255">
        <v>3</v>
      </c>
      <c r="BC14" s="255">
        <v>10</v>
      </c>
      <c r="BD14" s="255">
        <v>17</v>
      </c>
      <c r="BE14" s="256">
        <v>24</v>
      </c>
      <c r="BF14" s="1294"/>
      <c r="BG14" s="959"/>
      <c r="BH14" s="959"/>
      <c r="BI14" s="959"/>
      <c r="BJ14" s="959"/>
      <c r="BK14" s="931"/>
      <c r="BL14" s="936"/>
    </row>
    <row r="15" spans="1:64" ht="136.35" customHeight="1" x14ac:dyDescent="0.25">
      <c r="A15" s="53"/>
      <c r="B15" s="1309"/>
      <c r="C15" s="257">
        <v>7</v>
      </c>
      <c r="D15" s="258">
        <v>14</v>
      </c>
      <c r="E15" s="258">
        <v>21</v>
      </c>
      <c r="F15" s="258">
        <v>28</v>
      </c>
      <c r="G15" s="258">
        <v>5</v>
      </c>
      <c r="H15" s="258">
        <v>12</v>
      </c>
      <c r="I15" s="258">
        <v>19</v>
      </c>
      <c r="J15" s="258">
        <v>26</v>
      </c>
      <c r="K15" s="258">
        <v>2</v>
      </c>
      <c r="L15" s="258">
        <v>9</v>
      </c>
      <c r="M15" s="258">
        <v>16</v>
      </c>
      <c r="N15" s="258">
        <v>23</v>
      </c>
      <c r="O15" s="258">
        <v>30</v>
      </c>
      <c r="P15" s="258">
        <v>7</v>
      </c>
      <c r="Q15" s="258">
        <v>14</v>
      </c>
      <c r="R15" s="258">
        <v>21</v>
      </c>
      <c r="S15" s="258">
        <v>28</v>
      </c>
      <c r="T15" s="258"/>
      <c r="U15" s="258">
        <v>4</v>
      </c>
      <c r="V15" s="258">
        <v>11</v>
      </c>
      <c r="W15" s="258">
        <v>18</v>
      </c>
      <c r="X15" s="258">
        <v>25</v>
      </c>
      <c r="Y15" s="1287">
        <v>1</v>
      </c>
      <c r="Z15" s="1288"/>
      <c r="AA15" s="258">
        <v>8</v>
      </c>
      <c r="AB15" s="258">
        <v>15</v>
      </c>
      <c r="AC15" s="258">
        <v>22</v>
      </c>
      <c r="AD15" s="258">
        <v>1</v>
      </c>
      <c r="AE15" s="258">
        <v>8</v>
      </c>
      <c r="AF15" s="258">
        <v>15</v>
      </c>
      <c r="AG15" s="258">
        <v>22</v>
      </c>
      <c r="AH15" s="258">
        <v>29</v>
      </c>
      <c r="AI15" s="258">
        <v>5</v>
      </c>
      <c r="AJ15" s="258">
        <v>12</v>
      </c>
      <c r="AK15" s="258">
        <v>19</v>
      </c>
      <c r="AL15" s="258">
        <v>26</v>
      </c>
      <c r="AM15" s="258">
        <v>3</v>
      </c>
      <c r="AN15" s="258">
        <v>10</v>
      </c>
      <c r="AO15" s="258">
        <v>17</v>
      </c>
      <c r="AP15" s="258">
        <v>24</v>
      </c>
      <c r="AQ15" s="258">
        <v>31</v>
      </c>
      <c r="AR15" s="258">
        <v>7</v>
      </c>
      <c r="AS15" s="258">
        <v>14</v>
      </c>
      <c r="AT15" s="258">
        <v>21</v>
      </c>
      <c r="AU15" s="258">
        <v>28</v>
      </c>
      <c r="AV15" s="1287">
        <v>5</v>
      </c>
      <c r="AW15" s="1287"/>
      <c r="AX15" s="258">
        <v>12</v>
      </c>
      <c r="AY15" s="258">
        <v>19</v>
      </c>
      <c r="AZ15" s="258">
        <v>26</v>
      </c>
      <c r="BA15" s="258">
        <v>2</v>
      </c>
      <c r="BB15" s="253">
        <v>9</v>
      </c>
      <c r="BC15" s="253">
        <v>16</v>
      </c>
      <c r="BD15" s="253">
        <v>23</v>
      </c>
      <c r="BE15" s="259">
        <v>31</v>
      </c>
      <c r="BF15" s="1294"/>
      <c r="BG15" s="959"/>
      <c r="BH15" s="959"/>
      <c r="BI15" s="959"/>
      <c r="BJ15" s="959"/>
      <c r="BK15" s="931"/>
      <c r="BL15" s="936"/>
    </row>
    <row r="16" spans="1:64" ht="69" customHeight="1" thickBot="1" x14ac:dyDescent="0.3">
      <c r="A16" s="53"/>
      <c r="B16" s="1310"/>
      <c r="C16" s="260">
        <v>1</v>
      </c>
      <c r="D16" s="261">
        <v>2</v>
      </c>
      <c r="E16" s="261">
        <v>3</v>
      </c>
      <c r="F16" s="261">
        <v>4</v>
      </c>
      <c r="G16" s="261">
        <v>5</v>
      </c>
      <c r="H16" s="261">
        <v>6</v>
      </c>
      <c r="I16" s="261">
        <v>7</v>
      </c>
      <c r="J16" s="261">
        <v>8</v>
      </c>
      <c r="K16" s="261">
        <v>9</v>
      </c>
      <c r="L16" s="261">
        <v>10</v>
      </c>
      <c r="M16" s="261">
        <v>11</v>
      </c>
      <c r="N16" s="261">
        <v>12</v>
      </c>
      <c r="O16" s="261">
        <v>13</v>
      </c>
      <c r="P16" s="261">
        <v>14</v>
      </c>
      <c r="Q16" s="261">
        <v>15</v>
      </c>
      <c r="R16" s="261">
        <v>16</v>
      </c>
      <c r="S16" s="261">
        <v>17</v>
      </c>
      <c r="T16" s="261"/>
      <c r="U16" s="261">
        <v>18</v>
      </c>
      <c r="V16" s="261">
        <v>19</v>
      </c>
      <c r="W16" s="261">
        <v>20</v>
      </c>
      <c r="X16" s="261">
        <v>21</v>
      </c>
      <c r="Y16" s="1289">
        <v>22</v>
      </c>
      <c r="Z16" s="1290"/>
      <c r="AA16" s="261">
        <v>23</v>
      </c>
      <c r="AB16" s="261">
        <v>24</v>
      </c>
      <c r="AC16" s="261">
        <v>25</v>
      </c>
      <c r="AD16" s="261">
        <v>26</v>
      </c>
      <c r="AE16" s="261">
        <v>27</v>
      </c>
      <c r="AF16" s="261">
        <v>28</v>
      </c>
      <c r="AG16" s="261">
        <v>29</v>
      </c>
      <c r="AH16" s="261">
        <v>30</v>
      </c>
      <c r="AI16" s="261">
        <v>31</v>
      </c>
      <c r="AJ16" s="261">
        <v>32</v>
      </c>
      <c r="AK16" s="261">
        <v>33</v>
      </c>
      <c r="AL16" s="261">
        <v>34</v>
      </c>
      <c r="AM16" s="261">
        <v>35</v>
      </c>
      <c r="AN16" s="261">
        <v>36</v>
      </c>
      <c r="AO16" s="261">
        <v>37</v>
      </c>
      <c r="AP16" s="261">
        <v>38</v>
      </c>
      <c r="AQ16" s="261">
        <v>39</v>
      </c>
      <c r="AR16" s="261">
        <v>40</v>
      </c>
      <c r="AS16" s="261">
        <v>41</v>
      </c>
      <c r="AT16" s="261">
        <v>42</v>
      </c>
      <c r="AU16" s="261">
        <v>43</v>
      </c>
      <c r="AV16" s="1289">
        <v>44</v>
      </c>
      <c r="AW16" s="1289"/>
      <c r="AX16" s="261">
        <v>45</v>
      </c>
      <c r="AY16" s="261">
        <v>46</v>
      </c>
      <c r="AZ16" s="261">
        <v>47</v>
      </c>
      <c r="BA16" s="261">
        <v>48</v>
      </c>
      <c r="BB16" s="261">
        <v>49</v>
      </c>
      <c r="BC16" s="261">
        <v>50</v>
      </c>
      <c r="BD16" s="261">
        <v>51</v>
      </c>
      <c r="BE16" s="262">
        <v>52</v>
      </c>
      <c r="BF16" s="1295"/>
      <c r="BG16" s="961"/>
      <c r="BH16" s="961"/>
      <c r="BI16" s="961"/>
      <c r="BJ16" s="961"/>
      <c r="BK16" s="932"/>
      <c r="BL16" s="938"/>
    </row>
    <row r="17" spans="1:64" s="338" customFormat="1" ht="49.35" customHeight="1" thickTop="1" x14ac:dyDescent="0.5">
      <c r="A17" s="335"/>
      <c r="B17" s="336" t="s">
        <v>34</v>
      </c>
      <c r="C17" s="124"/>
      <c r="D17" s="124" t="s">
        <v>202</v>
      </c>
      <c r="E17" s="326"/>
      <c r="F17" s="326"/>
      <c r="G17" s="326"/>
      <c r="H17" s="326"/>
      <c r="I17" s="326"/>
      <c r="J17" s="326"/>
      <c r="K17" s="326"/>
      <c r="L17" s="326"/>
      <c r="M17" s="326"/>
      <c r="N17" s="326"/>
      <c r="O17" s="326"/>
      <c r="P17" s="326"/>
      <c r="Q17" s="326"/>
      <c r="R17" s="326"/>
      <c r="S17" s="326"/>
      <c r="T17" s="326"/>
      <c r="U17" s="124"/>
      <c r="V17" s="327"/>
      <c r="W17" s="327" t="s">
        <v>35</v>
      </c>
      <c r="X17" s="327" t="s">
        <v>35</v>
      </c>
      <c r="Y17" s="1296"/>
      <c r="Z17" s="1297"/>
      <c r="AA17" s="327"/>
      <c r="AB17" s="328"/>
      <c r="AC17" s="337"/>
      <c r="AD17" s="328"/>
      <c r="AE17" s="328"/>
      <c r="AF17" s="328"/>
      <c r="AG17" s="328"/>
      <c r="AH17" s="328"/>
      <c r="AI17" s="328"/>
      <c r="AJ17" s="328"/>
      <c r="AK17" s="328"/>
      <c r="AL17" s="328"/>
      <c r="AM17" s="328"/>
      <c r="AN17" s="328"/>
      <c r="AO17" s="328"/>
      <c r="AP17" s="328"/>
      <c r="AQ17" s="327"/>
      <c r="AR17" s="327" t="s">
        <v>35</v>
      </c>
      <c r="AS17" s="327" t="s">
        <v>35</v>
      </c>
      <c r="AT17" s="327"/>
      <c r="AU17" s="327"/>
      <c r="AV17" s="1296"/>
      <c r="AW17" s="1298"/>
      <c r="AX17" s="327"/>
      <c r="AY17" s="327"/>
      <c r="AZ17" s="327"/>
      <c r="BA17" s="327"/>
      <c r="BB17" s="327"/>
      <c r="BC17" s="327"/>
      <c r="BD17" s="327"/>
      <c r="BE17" s="327"/>
      <c r="BF17" s="329">
        <v>47</v>
      </c>
      <c r="BG17" s="329">
        <v>1</v>
      </c>
      <c r="BH17" s="329">
        <v>4</v>
      </c>
      <c r="BI17" s="329"/>
      <c r="BJ17" s="329"/>
      <c r="BK17" s="330"/>
      <c r="BL17" s="331">
        <f>SUM(BF17:BK17)</f>
        <v>52</v>
      </c>
    </row>
    <row r="18" spans="1:64" s="338" customFormat="1" ht="45" customHeight="1" thickBot="1" x14ac:dyDescent="0.55000000000000004">
      <c r="A18" s="335"/>
      <c r="B18" s="351" t="s">
        <v>37</v>
      </c>
      <c r="C18" s="345"/>
      <c r="D18" s="352"/>
      <c r="E18" s="352"/>
      <c r="F18" s="352"/>
      <c r="G18" s="352"/>
      <c r="H18" s="352"/>
      <c r="I18" s="352"/>
      <c r="J18" s="352"/>
      <c r="K18" s="333" t="s">
        <v>38</v>
      </c>
      <c r="L18" s="333" t="s">
        <v>38</v>
      </c>
      <c r="M18" s="333" t="s">
        <v>35</v>
      </c>
      <c r="N18" s="333" t="s">
        <v>35</v>
      </c>
      <c r="O18" s="345" t="s">
        <v>40</v>
      </c>
      <c r="P18" s="345" t="s">
        <v>40</v>
      </c>
      <c r="Q18" s="345" t="s">
        <v>40</v>
      </c>
      <c r="R18" s="345" t="s">
        <v>40</v>
      </c>
      <c r="S18" s="345" t="s">
        <v>40</v>
      </c>
      <c r="T18" s="345"/>
      <c r="U18" s="345" t="s">
        <v>40</v>
      </c>
      <c r="V18" s="345" t="s">
        <v>40</v>
      </c>
      <c r="W18" s="345" t="s">
        <v>40</v>
      </c>
      <c r="X18" s="333" t="s">
        <v>39</v>
      </c>
      <c r="Y18" s="353" t="s">
        <v>39</v>
      </c>
      <c r="Z18" s="342"/>
      <c r="AA18" s="1529"/>
      <c r="AB18" s="1530"/>
      <c r="AC18" s="1530"/>
      <c r="AD18" s="1530"/>
      <c r="AE18" s="1530"/>
      <c r="AF18" s="1530"/>
      <c r="AG18" s="1530"/>
      <c r="AH18" s="1530"/>
      <c r="AI18" s="1530"/>
      <c r="AJ18" s="1530"/>
      <c r="AK18" s="1530"/>
      <c r="AL18" s="1530"/>
      <c r="AM18" s="1530"/>
      <c r="AN18" s="1530"/>
      <c r="AO18" s="1530"/>
      <c r="AP18" s="1530"/>
      <c r="AQ18" s="1530"/>
      <c r="AR18" s="1530"/>
      <c r="AS18" s="1530"/>
      <c r="AT18" s="1530"/>
      <c r="AU18" s="1530"/>
      <c r="AV18" s="1530"/>
      <c r="AW18" s="1530"/>
      <c r="AX18" s="1530"/>
      <c r="AY18" s="1530"/>
      <c r="AZ18" s="1530"/>
      <c r="BA18" s="1530"/>
      <c r="BB18" s="1530"/>
      <c r="BC18" s="1530"/>
      <c r="BD18" s="1530"/>
      <c r="BE18" s="1531"/>
      <c r="BF18" s="340">
        <v>8</v>
      </c>
      <c r="BG18" s="340"/>
      <c r="BH18" s="340">
        <v>2</v>
      </c>
      <c r="BI18" s="340">
        <v>2</v>
      </c>
      <c r="BJ18" s="333">
        <v>8</v>
      </c>
      <c r="BK18" s="341">
        <v>2</v>
      </c>
      <c r="BL18" s="334">
        <f>SUM(BF18:BK18)</f>
        <v>22</v>
      </c>
    </row>
    <row r="19" spans="1:64" s="338" customFormat="1" ht="46.35" customHeight="1" thickTop="1" thickBot="1" x14ac:dyDescent="0.55000000000000004">
      <c r="A19" s="335"/>
      <c r="B19" s="321"/>
      <c r="C19" s="321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321"/>
      <c r="V19" s="321"/>
      <c r="W19" s="321"/>
      <c r="X19" s="321"/>
      <c r="Y19" s="40"/>
      <c r="Z19" s="40"/>
      <c r="AA19" s="39"/>
      <c r="AB19" s="39"/>
      <c r="AC19" s="335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50">
        <f>BF17+BF18</f>
        <v>55</v>
      </c>
      <c r="BG19" s="350">
        <f t="shared" ref="BG19:BJ19" si="0">BG17+BG18</f>
        <v>1</v>
      </c>
      <c r="BH19" s="350">
        <f t="shared" si="0"/>
        <v>6</v>
      </c>
      <c r="BI19" s="350">
        <f t="shared" si="0"/>
        <v>2</v>
      </c>
      <c r="BJ19" s="350">
        <f t="shared" si="0"/>
        <v>8</v>
      </c>
      <c r="BK19" s="350">
        <f>BK17+BK18</f>
        <v>2</v>
      </c>
      <c r="BL19" s="350">
        <f>BL17+BL18</f>
        <v>74</v>
      </c>
    </row>
    <row r="20" spans="1:64" s="339" customFormat="1" ht="36.75" thickTop="1" x14ac:dyDescent="0.55000000000000004">
      <c r="A20" s="1313" t="s">
        <v>41</v>
      </c>
      <c r="B20" s="1313"/>
      <c r="C20" s="1313"/>
      <c r="D20" s="1313"/>
      <c r="E20" s="1313"/>
      <c r="F20" s="1313"/>
      <c r="G20" s="145"/>
      <c r="H20" s="369"/>
      <c r="I20" s="17" t="s">
        <v>42</v>
      </c>
      <c r="J20" s="1314" t="s">
        <v>203</v>
      </c>
      <c r="K20" s="1314"/>
      <c r="L20" s="1314"/>
      <c r="M20" s="1314"/>
      <c r="N20" s="1314"/>
      <c r="O20" s="1314"/>
      <c r="P20" s="1314"/>
      <c r="Q20" s="1314"/>
      <c r="R20" s="1314"/>
      <c r="S20" s="1314"/>
      <c r="T20" s="1314"/>
      <c r="U20" s="1314"/>
      <c r="V20" s="1314"/>
      <c r="W20" s="1314"/>
      <c r="X20" s="1314"/>
      <c r="Y20" s="1314"/>
      <c r="Z20" s="145"/>
      <c r="AA20" s="370"/>
      <c r="AB20" s="370"/>
      <c r="AC20" s="371" t="s">
        <v>38</v>
      </c>
      <c r="AD20" s="17" t="s">
        <v>42</v>
      </c>
      <c r="AE20" s="32" t="s">
        <v>46</v>
      </c>
      <c r="AF20" s="34"/>
      <c r="AG20" s="34"/>
      <c r="AH20" s="34"/>
      <c r="AI20" s="34"/>
      <c r="AJ20" s="34"/>
      <c r="AK20" s="145"/>
      <c r="AL20" s="145"/>
      <c r="AM20" s="145"/>
      <c r="AN20" s="145"/>
      <c r="AO20" s="370"/>
      <c r="AP20" s="370"/>
      <c r="AQ20" s="372" t="s">
        <v>39</v>
      </c>
      <c r="AR20" s="17" t="s">
        <v>42</v>
      </c>
      <c r="AS20" s="32" t="s">
        <v>47</v>
      </c>
      <c r="AT20" s="32"/>
      <c r="AU20" s="32"/>
      <c r="AV20" s="32"/>
      <c r="AW20" s="32"/>
      <c r="AX20" s="32"/>
      <c r="AY20" s="145"/>
      <c r="AZ20" s="145"/>
      <c r="BA20" s="145"/>
      <c r="BB20" s="32"/>
      <c r="BC20" s="32"/>
      <c r="BD20" s="30"/>
      <c r="BE20" s="30"/>
      <c r="BF20" s="30"/>
      <c r="BG20" s="30"/>
      <c r="BH20" s="30"/>
      <c r="BI20" s="30"/>
      <c r="BJ20" s="30"/>
      <c r="BK20" s="30"/>
      <c r="BL20" s="30"/>
    </row>
    <row r="21" spans="1:64" s="339" customFormat="1" ht="40.35" customHeight="1" x14ac:dyDescent="0.55000000000000004">
      <c r="A21" s="34"/>
      <c r="B21" s="17"/>
      <c r="C21" s="373"/>
      <c r="D21" s="32"/>
      <c r="E21" s="32"/>
      <c r="F21" s="32"/>
      <c r="G21" s="145"/>
      <c r="H21" s="17"/>
      <c r="I21" s="17"/>
      <c r="J21" s="1314"/>
      <c r="K21" s="1314"/>
      <c r="L21" s="1314"/>
      <c r="M21" s="1314"/>
      <c r="N21" s="1314"/>
      <c r="O21" s="1314"/>
      <c r="P21" s="1314"/>
      <c r="Q21" s="1314"/>
      <c r="R21" s="1314"/>
      <c r="S21" s="1314"/>
      <c r="T21" s="1314"/>
      <c r="U21" s="1314"/>
      <c r="V21" s="1314"/>
      <c r="W21" s="1314"/>
      <c r="X21" s="1314"/>
      <c r="Y21" s="1314"/>
      <c r="Z21" s="145"/>
      <c r="AA21" s="370"/>
      <c r="AB21" s="370"/>
      <c r="AC21" s="349"/>
      <c r="AD21" s="17"/>
      <c r="AE21" s="32"/>
      <c r="AF21" s="34"/>
      <c r="AG21" s="34"/>
      <c r="AH21" s="34"/>
      <c r="AI21" s="34"/>
      <c r="AJ21" s="34"/>
      <c r="AK21" s="145"/>
      <c r="AL21" s="145"/>
      <c r="AM21" s="145"/>
      <c r="AN21" s="145"/>
      <c r="AO21" s="370"/>
      <c r="AP21" s="370"/>
      <c r="AQ21" s="374"/>
      <c r="AR21" s="17"/>
      <c r="AS21" s="32"/>
      <c r="AT21" s="32"/>
      <c r="AU21" s="32"/>
      <c r="AV21" s="32"/>
      <c r="AW21" s="32"/>
      <c r="AX21" s="32"/>
      <c r="AY21" s="145"/>
      <c r="AZ21" s="145"/>
      <c r="BA21" s="145"/>
      <c r="BB21" s="32"/>
      <c r="BC21" s="32"/>
      <c r="BD21" s="30"/>
      <c r="BE21" s="30"/>
      <c r="BF21" s="30"/>
      <c r="BG21" s="30"/>
      <c r="BH21" s="30"/>
      <c r="BI21" s="30"/>
      <c r="BJ21" s="30"/>
      <c r="BK21" s="30"/>
      <c r="BL21" s="30"/>
    </row>
    <row r="22" spans="1:64" s="339" customFormat="1" ht="36" x14ac:dyDescent="0.55000000000000004">
      <c r="A22" s="34"/>
      <c r="B22" s="17"/>
      <c r="C22" s="373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73"/>
      <c r="V22" s="373"/>
      <c r="W22" s="373"/>
      <c r="X22" s="373"/>
      <c r="Y22" s="145"/>
      <c r="Z22" s="145"/>
      <c r="AA22" s="370"/>
      <c r="AB22" s="370"/>
      <c r="AC22" s="32"/>
      <c r="AD22" s="32"/>
      <c r="AE22" s="32"/>
      <c r="AF22" s="34"/>
      <c r="AG22" s="34"/>
      <c r="AH22" s="34"/>
      <c r="AI22" s="34"/>
      <c r="AJ22" s="34"/>
      <c r="AK22" s="32"/>
      <c r="AL22" s="32"/>
      <c r="AM22" s="145"/>
      <c r="AN22" s="145"/>
      <c r="AO22" s="370"/>
      <c r="AP22" s="370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45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</row>
    <row r="23" spans="1:64" s="339" customFormat="1" ht="36" x14ac:dyDescent="0.55000000000000004">
      <c r="A23" s="34"/>
      <c r="B23" s="17"/>
      <c r="C23" s="17"/>
      <c r="D23" s="32"/>
      <c r="E23" s="32"/>
      <c r="F23" s="32"/>
      <c r="G23" s="145"/>
      <c r="H23" s="371" t="s">
        <v>35</v>
      </c>
      <c r="I23" s="17" t="s">
        <v>42</v>
      </c>
      <c r="J23" s="1314" t="s">
        <v>204</v>
      </c>
      <c r="K23" s="1314"/>
      <c r="L23" s="1314"/>
      <c r="M23" s="1314"/>
      <c r="N23" s="1314"/>
      <c r="O23" s="1314"/>
      <c r="P23" s="1314"/>
      <c r="Q23" s="1314"/>
      <c r="R23" s="1314"/>
      <c r="S23" s="1314"/>
      <c r="T23" s="1314"/>
      <c r="U23" s="1314"/>
      <c r="V23" s="1314"/>
      <c r="W23" s="1314"/>
      <c r="X23" s="373"/>
      <c r="Y23" s="145"/>
      <c r="Z23" s="145"/>
      <c r="AA23" s="370"/>
      <c r="AB23" s="370"/>
      <c r="AC23" s="372" t="s">
        <v>40</v>
      </c>
      <c r="AD23" s="17" t="s">
        <v>42</v>
      </c>
      <c r="AE23" s="32" t="s">
        <v>87</v>
      </c>
      <c r="AF23" s="34"/>
      <c r="AG23" s="34"/>
      <c r="AH23" s="34"/>
      <c r="AI23" s="34"/>
      <c r="AJ23" s="34"/>
      <c r="AK23" s="145"/>
      <c r="AL23" s="145"/>
      <c r="AM23" s="145"/>
      <c r="AN23" s="145"/>
      <c r="AO23" s="370"/>
      <c r="AP23" s="370"/>
      <c r="AQ23" s="371" t="s">
        <v>202</v>
      </c>
      <c r="AR23" s="17" t="s">
        <v>42</v>
      </c>
      <c r="AS23" s="32" t="s">
        <v>205</v>
      </c>
      <c r="AT23" s="30"/>
      <c r="AU23" s="30"/>
      <c r="AV23" s="30"/>
      <c r="AW23" s="145"/>
      <c r="AX23" s="34"/>
      <c r="AY23" s="34"/>
      <c r="AZ23" s="145"/>
      <c r="BA23" s="145"/>
      <c r="BB23" s="32"/>
      <c r="BC23" s="32"/>
      <c r="BD23" s="34"/>
      <c r="BE23" s="34"/>
      <c r="BF23" s="34"/>
      <c r="BG23" s="34"/>
      <c r="BH23" s="34"/>
      <c r="BI23" s="34"/>
      <c r="BJ23" s="34"/>
      <c r="BK23" s="34"/>
      <c r="BL23" s="34"/>
    </row>
    <row r="24" spans="1:64" s="339" customFormat="1" ht="36" x14ac:dyDescent="0.55000000000000004">
      <c r="A24" s="102"/>
      <c r="B24" s="17"/>
      <c r="C24" s="17"/>
      <c r="D24" s="32"/>
      <c r="E24" s="32"/>
      <c r="F24" s="32"/>
      <c r="G24" s="32"/>
      <c r="H24" s="32"/>
      <c r="I24" s="32"/>
      <c r="J24" s="1314"/>
      <c r="K24" s="1314"/>
      <c r="L24" s="1314"/>
      <c r="M24" s="1314"/>
      <c r="N24" s="1314"/>
      <c r="O24" s="1314"/>
      <c r="P24" s="1314"/>
      <c r="Q24" s="1314"/>
      <c r="R24" s="1314"/>
      <c r="S24" s="1314"/>
      <c r="T24" s="1314"/>
      <c r="U24" s="1314"/>
      <c r="V24" s="1314"/>
      <c r="W24" s="1314"/>
      <c r="X24" s="17"/>
      <c r="Y24" s="32"/>
      <c r="Z24" s="32"/>
      <c r="AA24" s="32"/>
      <c r="AB24" s="32"/>
      <c r="AC24" s="32"/>
      <c r="AD24" s="32"/>
      <c r="AE24" s="32"/>
      <c r="AF24" s="32"/>
      <c r="AG24" s="32"/>
      <c r="AH24" s="145"/>
      <c r="AI24" s="145"/>
      <c r="AJ24" s="145"/>
      <c r="AK24" s="145"/>
      <c r="AL24" s="145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</row>
    <row r="25" spans="1:64" ht="9" customHeight="1" x14ac:dyDescent="0.35">
      <c r="A25" s="49"/>
      <c r="B25" s="45"/>
      <c r="C25" s="45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5"/>
      <c r="V25" s="45"/>
      <c r="W25" s="45"/>
      <c r="X25" s="45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</row>
    <row r="26" spans="1:64" s="339" customFormat="1" ht="34.35" customHeight="1" thickBot="1" x14ac:dyDescent="0.6">
      <c r="A26" s="145"/>
      <c r="B26" s="1315" t="s">
        <v>81</v>
      </c>
      <c r="C26" s="1315"/>
      <c r="D26" s="1315"/>
      <c r="E26" s="1315"/>
      <c r="F26" s="1315"/>
      <c r="G26" s="1315"/>
      <c r="H26" s="1315"/>
      <c r="I26" s="1315"/>
      <c r="J26" s="1315"/>
      <c r="K26" s="1315"/>
      <c r="L26" s="1315"/>
      <c r="M26" s="1315"/>
      <c r="N26" s="1315"/>
      <c r="O26" s="1315"/>
      <c r="P26" s="1315"/>
      <c r="Q26" s="1315"/>
      <c r="R26" s="1315"/>
      <c r="S26" s="1315"/>
      <c r="T26" s="1315"/>
      <c r="U26" s="1315"/>
      <c r="V26" s="1315"/>
      <c r="W26" s="1315"/>
      <c r="X26" s="1315"/>
      <c r="Y26" s="1315"/>
      <c r="Z26" s="1315"/>
      <c r="AA26" s="1315"/>
      <c r="AB26" s="1315"/>
      <c r="AC26" s="1315"/>
      <c r="AD26" s="1315"/>
      <c r="AE26" s="1315"/>
      <c r="AF26" s="1315"/>
      <c r="AG26" s="1315"/>
      <c r="AH26" s="1315"/>
      <c r="AI26" s="1315"/>
      <c r="AJ26" s="1315"/>
      <c r="AK26" s="1315"/>
      <c r="AL26" s="1315"/>
      <c r="AM26" s="1315"/>
      <c r="AN26" s="1315"/>
      <c r="AO26" s="1315"/>
      <c r="AP26" s="1315"/>
      <c r="AQ26" s="1315"/>
      <c r="AR26" s="1315"/>
      <c r="AS26" s="1315"/>
      <c r="AT26" s="1315"/>
      <c r="AU26" s="1315"/>
      <c r="AV26" s="1315"/>
      <c r="AW26" s="1315"/>
      <c r="AX26" s="1315"/>
      <c r="AY26" s="1315"/>
      <c r="AZ26" s="1315"/>
      <c r="BA26" s="1315"/>
      <c r="BB26" s="1315"/>
      <c r="BC26" s="1315"/>
      <c r="BD26" s="1315"/>
      <c r="BE26" s="1315"/>
      <c r="BF26" s="1315"/>
      <c r="BG26" s="1315"/>
      <c r="BH26" s="1315"/>
      <c r="BI26" s="1315"/>
      <c r="BJ26" s="1315"/>
      <c r="BK26" s="1315"/>
      <c r="BL26" s="103"/>
    </row>
    <row r="27" spans="1:64" ht="49.35" customHeight="1" thickTop="1" thickBot="1" x14ac:dyDescent="0.4">
      <c r="A27" s="49"/>
      <c r="B27" s="1316" t="s">
        <v>206</v>
      </c>
      <c r="C27" s="1317"/>
      <c r="D27" s="1322" t="s">
        <v>258</v>
      </c>
      <c r="E27" s="1323"/>
      <c r="F27" s="1323"/>
      <c r="G27" s="1323"/>
      <c r="H27" s="1323"/>
      <c r="I27" s="1323"/>
      <c r="J27" s="1323"/>
      <c r="K27" s="1323"/>
      <c r="L27" s="1323"/>
      <c r="M27" s="1323"/>
      <c r="N27" s="1323"/>
      <c r="O27" s="1323"/>
      <c r="P27" s="1323"/>
      <c r="Q27" s="1323"/>
      <c r="R27" s="1323"/>
      <c r="S27" s="1323"/>
      <c r="T27" s="1381" t="s">
        <v>293</v>
      </c>
      <c r="U27" s="1328" t="s">
        <v>4</v>
      </c>
      <c r="V27" s="1329"/>
      <c r="W27" s="1328" t="s">
        <v>5</v>
      </c>
      <c r="X27" s="1329"/>
      <c r="Y27" s="1334" t="s">
        <v>6</v>
      </c>
      <c r="Z27" s="1335"/>
      <c r="AA27" s="1335"/>
      <c r="AB27" s="1335"/>
      <c r="AC27" s="1335"/>
      <c r="AD27" s="1335"/>
      <c r="AE27" s="1335"/>
      <c r="AF27" s="1335"/>
      <c r="AG27" s="1335"/>
      <c r="AH27" s="1335"/>
      <c r="AI27" s="1335"/>
      <c r="AJ27" s="1335"/>
      <c r="AK27" s="1335"/>
      <c r="AL27" s="1335"/>
      <c r="AM27" s="1335"/>
      <c r="AN27" s="1336"/>
      <c r="AO27" s="1334" t="s">
        <v>207</v>
      </c>
      <c r="AP27" s="1335"/>
      <c r="AQ27" s="1335"/>
      <c r="AR27" s="1335"/>
      <c r="AS27" s="1335"/>
      <c r="AT27" s="1335"/>
      <c r="AU27" s="1335"/>
      <c r="AV27" s="1335"/>
      <c r="AW27" s="1335"/>
      <c r="AX27" s="1335"/>
      <c r="AY27" s="1335"/>
      <c r="AZ27" s="1335"/>
      <c r="BA27" s="1335"/>
      <c r="BB27" s="1335"/>
      <c r="BC27" s="1335"/>
      <c r="BD27" s="1335"/>
      <c r="BE27" s="1335"/>
      <c r="BF27" s="1335"/>
      <c r="BG27" s="1335"/>
      <c r="BH27" s="1336"/>
      <c r="BI27" s="624" t="s">
        <v>8</v>
      </c>
      <c r="BJ27" s="624"/>
      <c r="BK27" s="625"/>
      <c r="BL27" s="39"/>
    </row>
    <row r="28" spans="1:64" ht="42.6" customHeight="1" thickTop="1" thickBot="1" x14ac:dyDescent="0.4">
      <c r="A28" s="49"/>
      <c r="B28" s="1318"/>
      <c r="C28" s="1319"/>
      <c r="D28" s="1324"/>
      <c r="E28" s="1325"/>
      <c r="F28" s="1325"/>
      <c r="G28" s="1325"/>
      <c r="H28" s="1325"/>
      <c r="I28" s="1325"/>
      <c r="J28" s="1325"/>
      <c r="K28" s="1325"/>
      <c r="L28" s="1325"/>
      <c r="M28" s="1325"/>
      <c r="N28" s="1325"/>
      <c r="O28" s="1325"/>
      <c r="P28" s="1325"/>
      <c r="Q28" s="1325"/>
      <c r="R28" s="1325"/>
      <c r="S28" s="1325"/>
      <c r="T28" s="1382"/>
      <c r="U28" s="1330"/>
      <c r="V28" s="1331"/>
      <c r="W28" s="1330"/>
      <c r="X28" s="1331"/>
      <c r="Y28" s="997" t="s">
        <v>9</v>
      </c>
      <c r="Z28" s="1337"/>
      <c r="AA28" s="1337"/>
      <c r="AB28" s="1338"/>
      <c r="AC28" s="1343" t="s">
        <v>259</v>
      </c>
      <c r="AD28" s="1344"/>
      <c r="AE28" s="1343" t="s">
        <v>260</v>
      </c>
      <c r="AF28" s="1358"/>
      <c r="AG28" s="1361" t="s">
        <v>11</v>
      </c>
      <c r="AH28" s="1219"/>
      <c r="AI28" s="1219"/>
      <c r="AJ28" s="1219"/>
      <c r="AK28" s="1219"/>
      <c r="AL28" s="1219"/>
      <c r="AM28" s="1219"/>
      <c r="AN28" s="1362"/>
      <c r="AO28" s="1005" t="s">
        <v>12</v>
      </c>
      <c r="AP28" s="1006"/>
      <c r="AQ28" s="1006"/>
      <c r="AR28" s="1006"/>
      <c r="AS28" s="1006"/>
      <c r="AT28" s="1006"/>
      <c r="AU28" s="1006"/>
      <c r="AV28" s="1006"/>
      <c r="AW28" s="1006"/>
      <c r="AX28" s="1006"/>
      <c r="AY28" s="1006"/>
      <c r="AZ28" s="1006"/>
      <c r="BA28" s="1006"/>
      <c r="BB28" s="1007"/>
      <c r="BC28" s="1005" t="s">
        <v>208</v>
      </c>
      <c r="BD28" s="1006"/>
      <c r="BE28" s="1006"/>
      <c r="BF28" s="1006"/>
      <c r="BG28" s="1006"/>
      <c r="BH28" s="1007"/>
      <c r="BI28" s="627"/>
      <c r="BJ28" s="627"/>
      <c r="BK28" s="628"/>
      <c r="BL28" s="263"/>
    </row>
    <row r="29" spans="1:64" ht="34.700000000000003" customHeight="1" thickTop="1" x14ac:dyDescent="0.35">
      <c r="A29" s="49"/>
      <c r="B29" s="1318"/>
      <c r="C29" s="1319"/>
      <c r="D29" s="1324"/>
      <c r="E29" s="1325"/>
      <c r="F29" s="1325"/>
      <c r="G29" s="1325"/>
      <c r="H29" s="1325"/>
      <c r="I29" s="1325"/>
      <c r="J29" s="1325"/>
      <c r="K29" s="1325"/>
      <c r="L29" s="1325"/>
      <c r="M29" s="1325"/>
      <c r="N29" s="1325"/>
      <c r="O29" s="1325"/>
      <c r="P29" s="1325"/>
      <c r="Q29" s="1325"/>
      <c r="R29" s="1325"/>
      <c r="S29" s="1325"/>
      <c r="T29" s="1382"/>
      <c r="U29" s="1330"/>
      <c r="V29" s="1331"/>
      <c r="W29" s="1330"/>
      <c r="X29" s="1331"/>
      <c r="Y29" s="999"/>
      <c r="Z29" s="1339"/>
      <c r="AA29" s="1339"/>
      <c r="AB29" s="1340"/>
      <c r="AC29" s="1345"/>
      <c r="AD29" s="1346"/>
      <c r="AE29" s="1345"/>
      <c r="AF29" s="1359"/>
      <c r="AG29" s="1363" t="s">
        <v>13</v>
      </c>
      <c r="AH29" s="1364"/>
      <c r="AI29" s="1363" t="s">
        <v>14</v>
      </c>
      <c r="AJ29" s="1364"/>
      <c r="AK29" s="1363" t="s">
        <v>15</v>
      </c>
      <c r="AL29" s="1364"/>
      <c r="AM29" s="1363" t="s">
        <v>16</v>
      </c>
      <c r="AN29" s="1329"/>
      <c r="AO29" s="1050" t="s">
        <v>209</v>
      </c>
      <c r="AP29" s="1051"/>
      <c r="AQ29" s="1369" t="s">
        <v>210</v>
      </c>
      <c r="AR29" s="1349"/>
      <c r="AS29" s="1349"/>
      <c r="AT29" s="1349"/>
      <c r="AU29" s="1349"/>
      <c r="AV29" s="1349"/>
      <c r="AW29" s="1349" t="s">
        <v>211</v>
      </c>
      <c r="AX29" s="1349"/>
      <c r="AY29" s="1349"/>
      <c r="AZ29" s="1349"/>
      <c r="BA29" s="1349"/>
      <c r="BB29" s="1350"/>
      <c r="BC29" s="1351" t="s">
        <v>212</v>
      </c>
      <c r="BD29" s="1352"/>
      <c r="BE29" s="1352"/>
      <c r="BF29" s="1352"/>
      <c r="BG29" s="1352"/>
      <c r="BH29" s="1353"/>
      <c r="BI29" s="627"/>
      <c r="BJ29" s="627"/>
      <c r="BK29" s="628"/>
      <c r="BL29" s="264"/>
    </row>
    <row r="30" spans="1:64" ht="35.450000000000003" customHeight="1" x14ac:dyDescent="0.35">
      <c r="A30" s="49"/>
      <c r="B30" s="1318"/>
      <c r="C30" s="1319"/>
      <c r="D30" s="1324"/>
      <c r="E30" s="1325"/>
      <c r="F30" s="1325"/>
      <c r="G30" s="1325"/>
      <c r="H30" s="1325"/>
      <c r="I30" s="1325"/>
      <c r="J30" s="1325"/>
      <c r="K30" s="1325"/>
      <c r="L30" s="1325"/>
      <c r="M30" s="1325"/>
      <c r="N30" s="1325"/>
      <c r="O30" s="1325"/>
      <c r="P30" s="1325"/>
      <c r="Q30" s="1325"/>
      <c r="R30" s="1325"/>
      <c r="S30" s="1325"/>
      <c r="T30" s="1382"/>
      <c r="U30" s="1330"/>
      <c r="V30" s="1331"/>
      <c r="W30" s="1330"/>
      <c r="X30" s="1331"/>
      <c r="Y30" s="999"/>
      <c r="Z30" s="1339"/>
      <c r="AA30" s="1339"/>
      <c r="AB30" s="1340"/>
      <c r="AC30" s="1345"/>
      <c r="AD30" s="1346"/>
      <c r="AE30" s="1345"/>
      <c r="AF30" s="1359"/>
      <c r="AG30" s="1365"/>
      <c r="AH30" s="1366"/>
      <c r="AI30" s="1365"/>
      <c r="AJ30" s="1366"/>
      <c r="AK30" s="1365"/>
      <c r="AL30" s="1366"/>
      <c r="AM30" s="1365"/>
      <c r="AN30" s="1331"/>
      <c r="AO30" s="1052"/>
      <c r="AP30" s="1053"/>
      <c r="AQ30" s="797">
        <v>2</v>
      </c>
      <c r="AR30" s="1354"/>
      <c r="AS30" s="1354" t="s">
        <v>213</v>
      </c>
      <c r="AT30" s="1354"/>
      <c r="AU30" s="1354"/>
      <c r="AV30" s="1355"/>
      <c r="AW30" s="1356">
        <v>2</v>
      </c>
      <c r="AX30" s="1354"/>
      <c r="AY30" s="1354" t="s">
        <v>213</v>
      </c>
      <c r="AZ30" s="1354"/>
      <c r="BA30" s="1354"/>
      <c r="BB30" s="1357"/>
      <c r="BC30" s="797">
        <v>2</v>
      </c>
      <c r="BD30" s="1354"/>
      <c r="BE30" s="1354" t="s">
        <v>213</v>
      </c>
      <c r="BF30" s="1354"/>
      <c r="BG30" s="1354"/>
      <c r="BH30" s="1357"/>
      <c r="BI30" s="627"/>
      <c r="BJ30" s="627"/>
      <c r="BK30" s="628"/>
      <c r="BL30" s="264"/>
    </row>
    <row r="31" spans="1:64" ht="135.6" customHeight="1" thickBot="1" x14ac:dyDescent="0.4">
      <c r="A31" s="49"/>
      <c r="B31" s="1320"/>
      <c r="C31" s="1321"/>
      <c r="D31" s="1326"/>
      <c r="E31" s="1327"/>
      <c r="F31" s="1327"/>
      <c r="G31" s="1327"/>
      <c r="H31" s="1327"/>
      <c r="I31" s="1327"/>
      <c r="J31" s="1327"/>
      <c r="K31" s="1327"/>
      <c r="L31" s="1327"/>
      <c r="M31" s="1327"/>
      <c r="N31" s="1327"/>
      <c r="O31" s="1327"/>
      <c r="P31" s="1327"/>
      <c r="Q31" s="1327"/>
      <c r="R31" s="1327"/>
      <c r="S31" s="1327"/>
      <c r="T31" s="1383"/>
      <c r="U31" s="1332"/>
      <c r="V31" s="1333"/>
      <c r="W31" s="1332"/>
      <c r="X31" s="1333"/>
      <c r="Y31" s="1001"/>
      <c r="Z31" s="1341"/>
      <c r="AA31" s="1341"/>
      <c r="AB31" s="1342"/>
      <c r="AC31" s="1347"/>
      <c r="AD31" s="1348"/>
      <c r="AE31" s="1347"/>
      <c r="AF31" s="1360"/>
      <c r="AG31" s="1367"/>
      <c r="AH31" s="1368"/>
      <c r="AI31" s="1367"/>
      <c r="AJ31" s="1368"/>
      <c r="AK31" s="1367"/>
      <c r="AL31" s="1368"/>
      <c r="AM31" s="1367"/>
      <c r="AN31" s="1333"/>
      <c r="AO31" s="1372" t="s">
        <v>214</v>
      </c>
      <c r="AP31" s="1371"/>
      <c r="AQ31" s="1372" t="s">
        <v>18</v>
      </c>
      <c r="AR31" s="1373"/>
      <c r="AS31" s="1370" t="s">
        <v>214</v>
      </c>
      <c r="AT31" s="1373"/>
      <c r="AU31" s="1370" t="s">
        <v>215</v>
      </c>
      <c r="AV31" s="1373"/>
      <c r="AW31" s="1370" t="s">
        <v>18</v>
      </c>
      <c r="AX31" s="1373"/>
      <c r="AY31" s="1370" t="s">
        <v>214</v>
      </c>
      <c r="AZ31" s="1373"/>
      <c r="BA31" s="1370" t="s">
        <v>215</v>
      </c>
      <c r="BB31" s="1371"/>
      <c r="BC31" s="1372" t="s">
        <v>18</v>
      </c>
      <c r="BD31" s="1373"/>
      <c r="BE31" s="1370" t="s">
        <v>214</v>
      </c>
      <c r="BF31" s="1373"/>
      <c r="BG31" s="1370" t="s">
        <v>215</v>
      </c>
      <c r="BH31" s="1371"/>
      <c r="BI31" s="630"/>
      <c r="BJ31" s="630"/>
      <c r="BK31" s="631"/>
      <c r="BL31" s="265"/>
    </row>
    <row r="32" spans="1:64" ht="42" customHeight="1" thickTop="1" thickBot="1" x14ac:dyDescent="0.4">
      <c r="A32" s="266"/>
      <c r="B32" s="1374">
        <v>1</v>
      </c>
      <c r="C32" s="1375"/>
      <c r="D32" s="1376" t="s">
        <v>0</v>
      </c>
      <c r="E32" s="1377"/>
      <c r="F32" s="1377"/>
      <c r="G32" s="1377"/>
      <c r="H32" s="1377"/>
      <c r="I32" s="1377"/>
      <c r="J32" s="1377"/>
      <c r="K32" s="1377"/>
      <c r="L32" s="1377"/>
      <c r="M32" s="1377"/>
      <c r="N32" s="1377"/>
      <c r="O32" s="1377"/>
      <c r="P32" s="1377"/>
      <c r="Q32" s="1377"/>
      <c r="R32" s="1377"/>
      <c r="S32" s="1377"/>
      <c r="T32" s="1552"/>
      <c r="U32" s="1374"/>
      <c r="V32" s="1378"/>
      <c r="W32" s="1379"/>
      <c r="X32" s="1378"/>
      <c r="Y32" s="1374">
        <f>Y33+Y36</f>
        <v>620</v>
      </c>
      <c r="Z32" s="1379"/>
      <c r="AA32" s="1379"/>
      <c r="AB32" s="1375"/>
      <c r="AC32" s="1380">
        <f>AC33+AC36</f>
        <v>216</v>
      </c>
      <c r="AD32" s="1375"/>
      <c r="AE32" s="1380">
        <f>AE33+AE36</f>
        <v>60</v>
      </c>
      <c r="AF32" s="1375"/>
      <c r="AG32" s="1380">
        <f>AG33+AG36</f>
        <v>24</v>
      </c>
      <c r="AH32" s="1375"/>
      <c r="AI32" s="1380">
        <f>AI33+AI36</f>
        <v>16</v>
      </c>
      <c r="AJ32" s="1375"/>
      <c r="AK32" s="1380">
        <f>AK33+AK36</f>
        <v>12</v>
      </c>
      <c r="AL32" s="1375"/>
      <c r="AM32" s="1380">
        <f>AM33+AM36</f>
        <v>8</v>
      </c>
      <c r="AN32" s="1378"/>
      <c r="AO32" s="1374">
        <f>AO33+AO36</f>
        <v>20</v>
      </c>
      <c r="AP32" s="1375"/>
      <c r="AQ32" s="1380">
        <f>Y32</f>
        <v>620</v>
      </c>
      <c r="AR32" s="1375"/>
      <c r="AS32" s="1380">
        <f>AS33+AS36</f>
        <v>26</v>
      </c>
      <c r="AT32" s="1375"/>
      <c r="AU32" s="1380">
        <f>AU33+AU36</f>
        <v>13</v>
      </c>
      <c r="AV32" s="1375"/>
      <c r="AW32" s="1380">
        <f>AW33+AW36</f>
        <v>180</v>
      </c>
      <c r="AX32" s="1375"/>
      <c r="AY32" s="1380">
        <f>AY33+AY36</f>
        <v>14</v>
      </c>
      <c r="AZ32" s="1375"/>
      <c r="BA32" s="1380">
        <f>BA33+BA36</f>
        <v>5</v>
      </c>
      <c r="BB32" s="1375"/>
      <c r="BC32" s="1380"/>
      <c r="BD32" s="1375"/>
      <c r="BE32" s="1380"/>
      <c r="BF32" s="1375"/>
      <c r="BG32" s="1380"/>
      <c r="BH32" s="1375"/>
      <c r="BI32" s="1384"/>
      <c r="BJ32" s="1385"/>
      <c r="BK32" s="1386"/>
      <c r="BL32" s="267"/>
    </row>
    <row r="33" spans="1:64" ht="42" customHeight="1" thickTop="1" thickBot="1" x14ac:dyDescent="0.4">
      <c r="A33" s="49"/>
      <c r="B33" s="1387" t="s">
        <v>88</v>
      </c>
      <c r="C33" s="1388"/>
      <c r="D33" s="1389" t="s">
        <v>104</v>
      </c>
      <c r="E33" s="1390"/>
      <c r="F33" s="1390"/>
      <c r="G33" s="1390"/>
      <c r="H33" s="1390"/>
      <c r="I33" s="1390"/>
      <c r="J33" s="1390"/>
      <c r="K33" s="1390"/>
      <c r="L33" s="1390"/>
      <c r="M33" s="1390"/>
      <c r="N33" s="1390"/>
      <c r="O33" s="1390"/>
      <c r="P33" s="1390"/>
      <c r="Q33" s="1390"/>
      <c r="R33" s="1390"/>
      <c r="S33" s="1390"/>
      <c r="T33" s="1553"/>
      <c r="U33" s="1391"/>
      <c r="V33" s="1392"/>
      <c r="W33" s="1391"/>
      <c r="X33" s="1392"/>
      <c r="Y33" s="1391">
        <f>SUM(Y34:AB35)</f>
        <v>216</v>
      </c>
      <c r="Z33" s="1393"/>
      <c r="AA33" s="1393"/>
      <c r="AB33" s="1394"/>
      <c r="AC33" s="977">
        <f>SUM(AC34:AD35)</f>
        <v>72</v>
      </c>
      <c r="AD33" s="1394"/>
      <c r="AE33" s="977">
        <f>SUM(AE34:AF35)</f>
        <v>24</v>
      </c>
      <c r="AF33" s="1394"/>
      <c r="AG33" s="977">
        <f>AG34+AG35</f>
        <v>8</v>
      </c>
      <c r="AH33" s="1394"/>
      <c r="AI33" s="977">
        <f>AI34+AI35</f>
        <v>16</v>
      </c>
      <c r="AJ33" s="1394"/>
      <c r="AK33" s="977"/>
      <c r="AL33" s="1394"/>
      <c r="AM33" s="977"/>
      <c r="AN33" s="1392"/>
      <c r="AO33" s="1391">
        <f>SUM(AO34:AP35)</f>
        <v>8</v>
      </c>
      <c r="AP33" s="1394"/>
      <c r="AQ33" s="977">
        <f>SUM(AQ34:AR35)</f>
        <v>144</v>
      </c>
      <c r="AR33" s="1394"/>
      <c r="AS33" s="977">
        <f>SUM(AS34:AT35)</f>
        <v>12</v>
      </c>
      <c r="AT33" s="1394"/>
      <c r="AU33" s="977">
        <f>SUM(AU34:AV35)</f>
        <v>4</v>
      </c>
      <c r="AV33" s="1394"/>
      <c r="AW33" s="977">
        <f>SUM(AW34:AX35)</f>
        <v>72</v>
      </c>
      <c r="AX33" s="1394"/>
      <c r="AY33" s="977">
        <f>SUM(AY34:AZ35)</f>
        <v>4</v>
      </c>
      <c r="AZ33" s="1394"/>
      <c r="BA33" s="977">
        <f>SUM(BA34:BB35)</f>
        <v>2</v>
      </c>
      <c r="BB33" s="1392"/>
      <c r="BC33" s="1391"/>
      <c r="BD33" s="1394"/>
      <c r="BE33" s="977"/>
      <c r="BF33" s="1394"/>
      <c r="BG33" s="977"/>
      <c r="BH33" s="1392"/>
      <c r="BI33" s="1395"/>
      <c r="BJ33" s="1396"/>
      <c r="BK33" s="1397"/>
      <c r="BL33" s="263"/>
    </row>
    <row r="34" spans="1:64" ht="42" customHeight="1" thickTop="1" thickBot="1" x14ac:dyDescent="0.4">
      <c r="A34" s="49"/>
      <c r="B34" s="1398" t="s">
        <v>54</v>
      </c>
      <c r="C34" s="1399"/>
      <c r="D34" s="1400" t="s">
        <v>105</v>
      </c>
      <c r="E34" s="1401"/>
      <c r="F34" s="1401"/>
      <c r="G34" s="1401"/>
      <c r="H34" s="1401"/>
      <c r="I34" s="1401"/>
      <c r="J34" s="1401"/>
      <c r="K34" s="1401"/>
      <c r="L34" s="1401"/>
      <c r="M34" s="1401"/>
      <c r="N34" s="1401"/>
      <c r="O34" s="1401"/>
      <c r="P34" s="1401"/>
      <c r="Q34" s="1401"/>
      <c r="R34" s="1401"/>
      <c r="S34" s="1544"/>
      <c r="T34" s="1554"/>
      <c r="U34" s="797"/>
      <c r="V34" s="1357"/>
      <c r="W34" s="797">
        <v>1.2</v>
      </c>
      <c r="X34" s="1357"/>
      <c r="Y34" s="797">
        <v>108</v>
      </c>
      <c r="Z34" s="1354"/>
      <c r="AA34" s="1354"/>
      <c r="AB34" s="1355"/>
      <c r="AC34" s="1356">
        <v>36</v>
      </c>
      <c r="AD34" s="1355"/>
      <c r="AE34" s="1356">
        <f>AG34+AI34</f>
        <v>12</v>
      </c>
      <c r="AF34" s="1355"/>
      <c r="AG34" s="1356">
        <v>4</v>
      </c>
      <c r="AH34" s="1355"/>
      <c r="AI34" s="1356">
        <v>8</v>
      </c>
      <c r="AJ34" s="1355"/>
      <c r="AK34" s="1356"/>
      <c r="AL34" s="1355"/>
      <c r="AM34" s="1356"/>
      <c r="AN34" s="1357"/>
      <c r="AO34" s="797">
        <v>4</v>
      </c>
      <c r="AP34" s="1355"/>
      <c r="AQ34" s="1356">
        <v>36</v>
      </c>
      <c r="AR34" s="1355"/>
      <c r="AS34" s="1356">
        <v>4</v>
      </c>
      <c r="AT34" s="1355"/>
      <c r="AU34" s="1356">
        <v>1</v>
      </c>
      <c r="AV34" s="1355"/>
      <c r="AW34" s="1356">
        <v>72</v>
      </c>
      <c r="AX34" s="1355"/>
      <c r="AY34" s="1356">
        <v>4</v>
      </c>
      <c r="AZ34" s="1355"/>
      <c r="BA34" s="1356">
        <v>2</v>
      </c>
      <c r="BB34" s="1357"/>
      <c r="BC34" s="797"/>
      <c r="BD34" s="1355"/>
      <c r="BE34" s="1356"/>
      <c r="BF34" s="1355"/>
      <c r="BG34" s="1356"/>
      <c r="BH34" s="1357"/>
      <c r="BI34" s="1402" t="s">
        <v>157</v>
      </c>
      <c r="BJ34" s="1403"/>
      <c r="BK34" s="1404"/>
      <c r="BL34" s="264"/>
    </row>
    <row r="35" spans="1:64" ht="70.7" customHeight="1" thickTop="1" thickBot="1" x14ac:dyDescent="0.4">
      <c r="A35" s="49"/>
      <c r="B35" s="1405" t="s">
        <v>55</v>
      </c>
      <c r="C35" s="1406"/>
      <c r="D35" s="1407" t="s">
        <v>106</v>
      </c>
      <c r="E35" s="1408"/>
      <c r="F35" s="1408"/>
      <c r="G35" s="1408"/>
      <c r="H35" s="1408"/>
      <c r="I35" s="1408"/>
      <c r="J35" s="1408"/>
      <c r="K35" s="1408"/>
      <c r="L35" s="1408"/>
      <c r="M35" s="1408"/>
      <c r="N35" s="1408"/>
      <c r="O35" s="1408"/>
      <c r="P35" s="1408"/>
      <c r="Q35" s="1408"/>
      <c r="R35" s="1408"/>
      <c r="S35" s="1545"/>
      <c r="T35" s="419" t="s">
        <v>302</v>
      </c>
      <c r="U35" s="1409"/>
      <c r="V35" s="1410"/>
      <c r="W35" s="1409">
        <v>1</v>
      </c>
      <c r="X35" s="1410"/>
      <c r="Y35" s="1409">
        <v>108</v>
      </c>
      <c r="Z35" s="1411"/>
      <c r="AA35" s="1411"/>
      <c r="AB35" s="1412"/>
      <c r="AC35" s="1413">
        <v>36</v>
      </c>
      <c r="AD35" s="1412"/>
      <c r="AE35" s="1413">
        <f>AG35+AI35</f>
        <v>12</v>
      </c>
      <c r="AF35" s="1412"/>
      <c r="AG35" s="1413">
        <v>4</v>
      </c>
      <c r="AH35" s="1412"/>
      <c r="AI35" s="1413">
        <v>8</v>
      </c>
      <c r="AJ35" s="1412"/>
      <c r="AK35" s="1413"/>
      <c r="AL35" s="1412"/>
      <c r="AM35" s="1413"/>
      <c r="AN35" s="1410"/>
      <c r="AO35" s="1409">
        <v>4</v>
      </c>
      <c r="AP35" s="1412"/>
      <c r="AQ35" s="1413">
        <f t="shared" ref="AQ35:AQ38" si="1">Y35</f>
        <v>108</v>
      </c>
      <c r="AR35" s="1412"/>
      <c r="AS35" s="1413">
        <v>8</v>
      </c>
      <c r="AT35" s="1412"/>
      <c r="AU35" s="1413">
        <v>3</v>
      </c>
      <c r="AV35" s="1412"/>
      <c r="AW35" s="1413"/>
      <c r="AX35" s="1412"/>
      <c r="AY35" s="1413"/>
      <c r="AZ35" s="1412"/>
      <c r="BA35" s="1413"/>
      <c r="BB35" s="1410"/>
      <c r="BC35" s="1409"/>
      <c r="BD35" s="1412"/>
      <c r="BE35" s="1413"/>
      <c r="BF35" s="1412"/>
      <c r="BG35" s="1413"/>
      <c r="BH35" s="1410"/>
      <c r="BI35" s="1414" t="s">
        <v>20</v>
      </c>
      <c r="BJ35" s="1415"/>
      <c r="BK35" s="1416"/>
      <c r="BL35" s="264"/>
    </row>
    <row r="36" spans="1:64" ht="42" customHeight="1" thickTop="1" thickBot="1" x14ac:dyDescent="0.35">
      <c r="A36" s="268"/>
      <c r="B36" s="1417" t="s">
        <v>84</v>
      </c>
      <c r="C36" s="1418"/>
      <c r="D36" s="1419" t="s">
        <v>108</v>
      </c>
      <c r="E36" s="1420"/>
      <c r="F36" s="1420"/>
      <c r="G36" s="1420"/>
      <c r="H36" s="1420"/>
      <c r="I36" s="1420"/>
      <c r="J36" s="1420"/>
      <c r="K36" s="1420"/>
      <c r="L36" s="1420"/>
      <c r="M36" s="1420"/>
      <c r="N36" s="1420"/>
      <c r="O36" s="1420"/>
      <c r="P36" s="1420"/>
      <c r="Q36" s="1420"/>
      <c r="R36" s="1420"/>
      <c r="S36" s="1546"/>
      <c r="T36" s="1555"/>
      <c r="U36" s="1421"/>
      <c r="V36" s="1422"/>
      <c r="W36" s="1421"/>
      <c r="X36" s="1422"/>
      <c r="Y36" s="1421">
        <f>SUM(Y37:AB40)</f>
        <v>404</v>
      </c>
      <c r="Z36" s="1423"/>
      <c r="AA36" s="1423"/>
      <c r="AB36" s="1424"/>
      <c r="AC36" s="1425">
        <f>SUM(AC37:AD40)</f>
        <v>144</v>
      </c>
      <c r="AD36" s="1424"/>
      <c r="AE36" s="1425">
        <f>SUM(AE37:AF40)</f>
        <v>36</v>
      </c>
      <c r="AF36" s="1424"/>
      <c r="AG36" s="1425">
        <f t="shared" ref="AG36" si="2">SUM(AG37:AH40)</f>
        <v>16</v>
      </c>
      <c r="AH36" s="1424"/>
      <c r="AI36" s="1425">
        <f t="shared" ref="AI36" si="3">SUM(AI37:AJ40)</f>
        <v>0</v>
      </c>
      <c r="AJ36" s="1424"/>
      <c r="AK36" s="1425">
        <f t="shared" ref="AK36" si="4">SUM(AK37:AL40)</f>
        <v>12</v>
      </c>
      <c r="AL36" s="1424"/>
      <c r="AM36" s="1425">
        <f t="shared" ref="AM36" si="5">SUM(AM37:AN40)</f>
        <v>8</v>
      </c>
      <c r="AN36" s="1422"/>
      <c r="AO36" s="1421">
        <f>SUM(AO37:AP40)</f>
        <v>12</v>
      </c>
      <c r="AP36" s="1424"/>
      <c r="AQ36" s="1425">
        <f t="shared" si="1"/>
        <v>404</v>
      </c>
      <c r="AR36" s="1424"/>
      <c r="AS36" s="1425">
        <f>SUM(AS37:AT40)</f>
        <v>14</v>
      </c>
      <c r="AT36" s="1424"/>
      <c r="AU36" s="1425">
        <f t="shared" ref="AU36" si="6">SUM(AU37:AV40)</f>
        <v>9</v>
      </c>
      <c r="AV36" s="1424"/>
      <c r="AW36" s="1425">
        <f t="shared" ref="AW36" si="7">SUM(AW37:AX40)</f>
        <v>108</v>
      </c>
      <c r="AX36" s="1424"/>
      <c r="AY36" s="1425">
        <f t="shared" ref="AY36" si="8">SUM(AY37:AZ40)</f>
        <v>10</v>
      </c>
      <c r="AZ36" s="1424"/>
      <c r="BA36" s="1425">
        <f t="shared" ref="BA36" si="9">SUM(BA37:BB40)</f>
        <v>3</v>
      </c>
      <c r="BB36" s="1424"/>
      <c r="BC36" s="1421"/>
      <c r="BD36" s="1424"/>
      <c r="BE36" s="1425"/>
      <c r="BF36" s="1424"/>
      <c r="BG36" s="1425"/>
      <c r="BH36" s="1422"/>
      <c r="BI36" s="1426"/>
      <c r="BJ36" s="1117"/>
      <c r="BK36" s="1427"/>
      <c r="BL36" s="263"/>
    </row>
    <row r="37" spans="1:64" ht="69" customHeight="1" thickTop="1" thickBot="1" x14ac:dyDescent="0.4">
      <c r="A37" s="49"/>
      <c r="B37" s="1405" t="s">
        <v>89</v>
      </c>
      <c r="C37" s="1406"/>
      <c r="D37" s="1407" t="s">
        <v>109</v>
      </c>
      <c r="E37" s="1408"/>
      <c r="F37" s="1408"/>
      <c r="G37" s="1408"/>
      <c r="H37" s="1408"/>
      <c r="I37" s="1408"/>
      <c r="J37" s="1408"/>
      <c r="K37" s="1408"/>
      <c r="L37" s="1408"/>
      <c r="M37" s="1408"/>
      <c r="N37" s="1408"/>
      <c r="O37" s="1408"/>
      <c r="P37" s="1408"/>
      <c r="Q37" s="1408"/>
      <c r="R37" s="1408"/>
      <c r="S37" s="1545"/>
      <c r="T37" s="419" t="s">
        <v>304</v>
      </c>
      <c r="U37" s="1409"/>
      <c r="V37" s="1410"/>
      <c r="W37" s="1409">
        <v>1</v>
      </c>
      <c r="X37" s="1410"/>
      <c r="Y37" s="1409">
        <v>94</v>
      </c>
      <c r="Z37" s="1411"/>
      <c r="AA37" s="1411"/>
      <c r="AB37" s="1412"/>
      <c r="AC37" s="1413">
        <v>36</v>
      </c>
      <c r="AD37" s="1412"/>
      <c r="AE37" s="1413">
        <f>SUM(AG37:AN37)</f>
        <v>8</v>
      </c>
      <c r="AF37" s="1412"/>
      <c r="AG37" s="1413">
        <v>4</v>
      </c>
      <c r="AH37" s="1412"/>
      <c r="AI37" s="1413"/>
      <c r="AJ37" s="1412"/>
      <c r="AK37" s="1413"/>
      <c r="AL37" s="1412"/>
      <c r="AM37" s="1413">
        <v>4</v>
      </c>
      <c r="AN37" s="1410"/>
      <c r="AO37" s="1409">
        <v>4</v>
      </c>
      <c r="AP37" s="1412"/>
      <c r="AQ37" s="1413">
        <f t="shared" si="1"/>
        <v>94</v>
      </c>
      <c r="AR37" s="1412"/>
      <c r="AS37" s="1413">
        <v>4</v>
      </c>
      <c r="AT37" s="1412"/>
      <c r="AU37" s="1413">
        <v>3</v>
      </c>
      <c r="AV37" s="1412"/>
      <c r="AW37" s="1413"/>
      <c r="AX37" s="1412"/>
      <c r="AY37" s="1413"/>
      <c r="AZ37" s="1412"/>
      <c r="BA37" s="1413"/>
      <c r="BB37" s="1410"/>
      <c r="BC37" s="1409"/>
      <c r="BD37" s="1412"/>
      <c r="BE37" s="1413"/>
      <c r="BF37" s="1412"/>
      <c r="BG37" s="1413"/>
      <c r="BH37" s="1410"/>
      <c r="BI37" s="1414" t="s">
        <v>166</v>
      </c>
      <c r="BJ37" s="1415"/>
      <c r="BK37" s="1416"/>
      <c r="BL37" s="264"/>
    </row>
    <row r="38" spans="1:64" ht="42" customHeight="1" thickTop="1" thickBot="1" x14ac:dyDescent="0.4">
      <c r="A38" s="49"/>
      <c r="B38" s="1405" t="s">
        <v>90</v>
      </c>
      <c r="C38" s="1406"/>
      <c r="D38" s="1428" t="s">
        <v>112</v>
      </c>
      <c r="E38" s="1429"/>
      <c r="F38" s="1429"/>
      <c r="G38" s="1429"/>
      <c r="H38" s="1429"/>
      <c r="I38" s="1429"/>
      <c r="J38" s="1429"/>
      <c r="K38" s="1429"/>
      <c r="L38" s="1429"/>
      <c r="M38" s="1429"/>
      <c r="N38" s="1429"/>
      <c r="O38" s="1429"/>
      <c r="P38" s="1429"/>
      <c r="Q38" s="1429"/>
      <c r="R38" s="1429"/>
      <c r="S38" s="1547"/>
      <c r="T38" s="419" t="s">
        <v>298</v>
      </c>
      <c r="U38" s="1409"/>
      <c r="V38" s="1410"/>
      <c r="W38" s="1409">
        <v>1</v>
      </c>
      <c r="X38" s="1410"/>
      <c r="Y38" s="1409">
        <v>94</v>
      </c>
      <c r="Z38" s="1411"/>
      <c r="AA38" s="1411"/>
      <c r="AB38" s="1412"/>
      <c r="AC38" s="1413">
        <v>36</v>
      </c>
      <c r="AD38" s="1412"/>
      <c r="AE38" s="1413">
        <f>SUM(AG38:AN38)</f>
        <v>8</v>
      </c>
      <c r="AF38" s="1412"/>
      <c r="AG38" s="1413">
        <v>4</v>
      </c>
      <c r="AH38" s="1412"/>
      <c r="AI38" s="1413"/>
      <c r="AJ38" s="1412"/>
      <c r="AK38" s="1413"/>
      <c r="AL38" s="1412"/>
      <c r="AM38" s="1413">
        <v>4</v>
      </c>
      <c r="AN38" s="1410"/>
      <c r="AO38" s="1409">
        <v>4</v>
      </c>
      <c r="AP38" s="1412"/>
      <c r="AQ38" s="1413">
        <f t="shared" si="1"/>
        <v>94</v>
      </c>
      <c r="AR38" s="1412"/>
      <c r="AS38" s="1413">
        <v>4</v>
      </c>
      <c r="AT38" s="1412"/>
      <c r="AU38" s="1413">
        <v>3</v>
      </c>
      <c r="AV38" s="1412"/>
      <c r="AW38" s="1413"/>
      <c r="AX38" s="1412"/>
      <c r="AY38" s="1413"/>
      <c r="AZ38" s="1412"/>
      <c r="BA38" s="1413"/>
      <c r="BB38" s="1410"/>
      <c r="BC38" s="1409"/>
      <c r="BD38" s="1412"/>
      <c r="BE38" s="1413"/>
      <c r="BF38" s="1412"/>
      <c r="BG38" s="1413"/>
      <c r="BH38" s="1410"/>
      <c r="BI38" s="1414" t="s">
        <v>128</v>
      </c>
      <c r="BJ38" s="1415"/>
      <c r="BK38" s="1416"/>
      <c r="BL38" s="264"/>
    </row>
    <row r="39" spans="1:64" ht="42" customHeight="1" thickTop="1" thickBot="1" x14ac:dyDescent="0.4">
      <c r="A39" s="49"/>
      <c r="B39" s="1405" t="s">
        <v>107</v>
      </c>
      <c r="C39" s="1406"/>
      <c r="D39" s="1428" t="s">
        <v>110</v>
      </c>
      <c r="E39" s="1429"/>
      <c r="F39" s="1429"/>
      <c r="G39" s="1429"/>
      <c r="H39" s="1429"/>
      <c r="I39" s="1429"/>
      <c r="J39" s="1429"/>
      <c r="K39" s="1429"/>
      <c r="L39" s="1429"/>
      <c r="M39" s="1429"/>
      <c r="N39" s="1429"/>
      <c r="O39" s="1429"/>
      <c r="P39" s="1429"/>
      <c r="Q39" s="1429"/>
      <c r="R39" s="1429"/>
      <c r="S39" s="1547"/>
      <c r="T39" s="419" t="s">
        <v>301</v>
      </c>
      <c r="U39" s="1409">
        <v>2</v>
      </c>
      <c r="V39" s="1410"/>
      <c r="W39" s="1409"/>
      <c r="X39" s="1410"/>
      <c r="Y39" s="1409">
        <v>108</v>
      </c>
      <c r="Z39" s="1411"/>
      <c r="AA39" s="1411"/>
      <c r="AB39" s="1412"/>
      <c r="AC39" s="1413">
        <v>36</v>
      </c>
      <c r="AD39" s="1412"/>
      <c r="AE39" s="1413">
        <v>10</v>
      </c>
      <c r="AF39" s="1412"/>
      <c r="AG39" s="1413">
        <v>4</v>
      </c>
      <c r="AH39" s="1412"/>
      <c r="AI39" s="1413"/>
      <c r="AJ39" s="1412"/>
      <c r="AK39" s="1413">
        <v>6</v>
      </c>
      <c r="AL39" s="1412"/>
      <c r="AM39" s="1413"/>
      <c r="AN39" s="1410"/>
      <c r="AO39" s="1409"/>
      <c r="AP39" s="1412"/>
      <c r="AQ39" s="1413"/>
      <c r="AR39" s="1412"/>
      <c r="AS39" s="1413"/>
      <c r="AT39" s="1412"/>
      <c r="AU39" s="1413"/>
      <c r="AV39" s="1412"/>
      <c r="AW39" s="1413">
        <f>Y39</f>
        <v>108</v>
      </c>
      <c r="AX39" s="1412"/>
      <c r="AY39" s="1413">
        <v>10</v>
      </c>
      <c r="AZ39" s="1412"/>
      <c r="BA39" s="1413">
        <v>3</v>
      </c>
      <c r="BB39" s="1412"/>
      <c r="BC39" s="1409"/>
      <c r="BD39" s="1412"/>
      <c r="BE39" s="1413"/>
      <c r="BF39" s="1412"/>
      <c r="BG39" s="1413"/>
      <c r="BH39" s="1410"/>
      <c r="BI39" s="1430" t="s">
        <v>261</v>
      </c>
      <c r="BJ39" s="1431"/>
      <c r="BK39" s="1432"/>
      <c r="BL39" s="264"/>
    </row>
    <row r="40" spans="1:64" ht="42" customHeight="1" thickTop="1" thickBot="1" x14ac:dyDescent="0.4">
      <c r="A40" s="49"/>
      <c r="B40" s="1405" t="s">
        <v>141</v>
      </c>
      <c r="C40" s="1406"/>
      <c r="D40" s="1428" t="s">
        <v>111</v>
      </c>
      <c r="E40" s="1429"/>
      <c r="F40" s="1429"/>
      <c r="G40" s="1429"/>
      <c r="H40" s="1429"/>
      <c r="I40" s="1429"/>
      <c r="J40" s="1429"/>
      <c r="K40" s="1429"/>
      <c r="L40" s="1429"/>
      <c r="M40" s="1429"/>
      <c r="N40" s="1429"/>
      <c r="O40" s="1429"/>
      <c r="P40" s="1429"/>
      <c r="Q40" s="1429"/>
      <c r="R40" s="1429"/>
      <c r="S40" s="1547"/>
      <c r="T40" s="419" t="s">
        <v>299</v>
      </c>
      <c r="U40" s="1409">
        <v>1</v>
      </c>
      <c r="V40" s="1410"/>
      <c r="W40" s="1409"/>
      <c r="X40" s="1410"/>
      <c r="Y40" s="1433">
        <v>108</v>
      </c>
      <c r="Z40" s="1434"/>
      <c r="AA40" s="1434"/>
      <c r="AB40" s="1435"/>
      <c r="AC40" s="1436">
        <v>36</v>
      </c>
      <c r="AD40" s="1435"/>
      <c r="AE40" s="1436">
        <v>10</v>
      </c>
      <c r="AF40" s="1435"/>
      <c r="AG40" s="1436">
        <v>4</v>
      </c>
      <c r="AH40" s="1435"/>
      <c r="AI40" s="1436"/>
      <c r="AJ40" s="1435"/>
      <c r="AK40" s="1436">
        <v>6</v>
      </c>
      <c r="AL40" s="1435"/>
      <c r="AM40" s="1436"/>
      <c r="AN40" s="1437"/>
      <c r="AO40" s="1433">
        <v>4</v>
      </c>
      <c r="AP40" s="1435"/>
      <c r="AQ40" s="1436">
        <f>Y40</f>
        <v>108</v>
      </c>
      <c r="AR40" s="1435"/>
      <c r="AS40" s="1436">
        <v>6</v>
      </c>
      <c r="AT40" s="1435"/>
      <c r="AU40" s="1436">
        <v>3</v>
      </c>
      <c r="AV40" s="1435"/>
      <c r="AW40" s="1436"/>
      <c r="AX40" s="1435"/>
      <c r="AY40" s="1436"/>
      <c r="AZ40" s="1435"/>
      <c r="BA40" s="1436"/>
      <c r="BB40" s="1437"/>
      <c r="BC40" s="1433"/>
      <c r="BD40" s="1435"/>
      <c r="BE40" s="1436"/>
      <c r="BF40" s="1435"/>
      <c r="BG40" s="1436"/>
      <c r="BH40" s="1437"/>
      <c r="BI40" s="1438" t="s">
        <v>159</v>
      </c>
      <c r="BJ40" s="1439"/>
      <c r="BK40" s="1440"/>
      <c r="BL40" s="264"/>
    </row>
    <row r="41" spans="1:64" ht="43.35" customHeight="1" thickTop="1" thickBot="1" x14ac:dyDescent="0.4">
      <c r="A41" s="266"/>
      <c r="B41" s="1374">
        <v>2</v>
      </c>
      <c r="C41" s="1375"/>
      <c r="D41" s="1376" t="s">
        <v>83</v>
      </c>
      <c r="E41" s="1377"/>
      <c r="F41" s="1377"/>
      <c r="G41" s="1377"/>
      <c r="H41" s="1377"/>
      <c r="I41" s="1377"/>
      <c r="J41" s="1377"/>
      <c r="K41" s="1377"/>
      <c r="L41" s="1377"/>
      <c r="M41" s="1377"/>
      <c r="N41" s="1377"/>
      <c r="O41" s="1377"/>
      <c r="P41" s="1377"/>
      <c r="Q41" s="1377"/>
      <c r="R41" s="1377"/>
      <c r="S41" s="1377"/>
      <c r="T41" s="1552"/>
      <c r="U41" s="1374"/>
      <c r="V41" s="1378"/>
      <c r="W41" s="1379"/>
      <c r="X41" s="1378"/>
      <c r="Y41" s="1374">
        <f>Y42+Y43+Y47</f>
        <v>886</v>
      </c>
      <c r="Z41" s="1379"/>
      <c r="AA41" s="1379"/>
      <c r="AB41" s="1375"/>
      <c r="AC41" s="1380">
        <f>AC42+AC43+AC47</f>
        <v>340</v>
      </c>
      <c r="AD41" s="1375"/>
      <c r="AE41" s="1380">
        <f>AE42+AE43+AE47</f>
        <v>88</v>
      </c>
      <c r="AF41" s="1375"/>
      <c r="AG41" s="1380">
        <f>AG42+AG43+AG47</f>
        <v>38</v>
      </c>
      <c r="AH41" s="1375"/>
      <c r="AI41" s="1380">
        <f>AI42+AI43+AI47</f>
        <v>12</v>
      </c>
      <c r="AJ41" s="1375"/>
      <c r="AK41" s="1380">
        <f>AK42+AK43+AK47</f>
        <v>38</v>
      </c>
      <c r="AL41" s="1375"/>
      <c r="AM41" s="1380"/>
      <c r="AN41" s="1378"/>
      <c r="AO41" s="1380"/>
      <c r="AP41" s="1375"/>
      <c r="AQ41" s="1380">
        <f>AQ42+AQ43+AQ47</f>
        <v>108</v>
      </c>
      <c r="AR41" s="1375"/>
      <c r="AS41" s="1380">
        <f>AS42+AS43+AS47</f>
        <v>16</v>
      </c>
      <c r="AT41" s="1375"/>
      <c r="AU41" s="1380">
        <f>AU42+AU43+AU47</f>
        <v>3</v>
      </c>
      <c r="AV41" s="1375"/>
      <c r="AW41" s="1380">
        <f>AW42+AW43+AW47</f>
        <v>264</v>
      </c>
      <c r="AX41" s="1375"/>
      <c r="AY41" s="1380">
        <f>AY42+AY43+AY47</f>
        <v>30</v>
      </c>
      <c r="AZ41" s="1375"/>
      <c r="BA41" s="1380">
        <f>BA42+BA43+BA47</f>
        <v>10</v>
      </c>
      <c r="BB41" s="1375"/>
      <c r="BC41" s="1380">
        <f>BC42+BC43+BC47</f>
        <v>448</v>
      </c>
      <c r="BD41" s="1375"/>
      <c r="BE41" s="1380">
        <f>BE42+BE43+BE47</f>
        <v>42</v>
      </c>
      <c r="BF41" s="1375"/>
      <c r="BG41" s="1380">
        <f>BG42+BG43+BG47</f>
        <v>14</v>
      </c>
      <c r="BH41" s="1375"/>
      <c r="BI41" s="1441"/>
      <c r="BJ41" s="1385"/>
      <c r="BK41" s="1386"/>
      <c r="BL41" s="267"/>
    </row>
    <row r="42" spans="1:64" ht="69" customHeight="1" thickTop="1" thickBot="1" x14ac:dyDescent="0.4">
      <c r="A42" s="266"/>
      <c r="B42" s="1442" t="s">
        <v>57</v>
      </c>
      <c r="C42" s="1443"/>
      <c r="D42" s="1444" t="s">
        <v>103</v>
      </c>
      <c r="E42" s="1445"/>
      <c r="F42" s="1445"/>
      <c r="G42" s="1445"/>
      <c r="H42" s="1445"/>
      <c r="I42" s="1445"/>
      <c r="J42" s="1445"/>
      <c r="K42" s="1445"/>
      <c r="L42" s="1445"/>
      <c r="M42" s="1445"/>
      <c r="N42" s="1445"/>
      <c r="O42" s="1445"/>
      <c r="P42" s="1445"/>
      <c r="Q42" s="1445"/>
      <c r="R42" s="1445"/>
      <c r="S42" s="1445"/>
      <c r="T42" s="1556" t="s">
        <v>305</v>
      </c>
      <c r="U42" s="1446"/>
      <c r="V42" s="1447"/>
      <c r="W42" s="1448">
        <v>1</v>
      </c>
      <c r="X42" s="1447"/>
      <c r="Y42" s="1446">
        <v>108</v>
      </c>
      <c r="Z42" s="1448"/>
      <c r="AA42" s="1448"/>
      <c r="AB42" s="1449"/>
      <c r="AC42" s="1450">
        <v>52</v>
      </c>
      <c r="AD42" s="1449"/>
      <c r="AE42" s="1450">
        <v>16</v>
      </c>
      <c r="AF42" s="1449"/>
      <c r="AG42" s="1450"/>
      <c r="AH42" s="1449"/>
      <c r="AI42" s="1450"/>
      <c r="AJ42" s="1449"/>
      <c r="AK42" s="1450">
        <v>16</v>
      </c>
      <c r="AL42" s="1449"/>
      <c r="AM42" s="1450"/>
      <c r="AN42" s="1447"/>
      <c r="AO42" s="1446"/>
      <c r="AP42" s="1449"/>
      <c r="AQ42" s="1450">
        <v>108</v>
      </c>
      <c r="AR42" s="1449"/>
      <c r="AS42" s="1450">
        <v>16</v>
      </c>
      <c r="AT42" s="1449"/>
      <c r="AU42" s="1450">
        <v>3</v>
      </c>
      <c r="AV42" s="1449"/>
      <c r="AW42" s="1450"/>
      <c r="AX42" s="1449"/>
      <c r="AY42" s="1450"/>
      <c r="AZ42" s="1449"/>
      <c r="BA42" s="1450"/>
      <c r="BB42" s="1447"/>
      <c r="BC42" s="1446"/>
      <c r="BD42" s="1449"/>
      <c r="BE42" s="1450"/>
      <c r="BF42" s="1449"/>
      <c r="BG42" s="1450"/>
      <c r="BH42" s="1447"/>
      <c r="BI42" s="1451" t="s">
        <v>250</v>
      </c>
      <c r="BJ42" s="1452"/>
      <c r="BK42" s="1453"/>
      <c r="BL42" s="269"/>
    </row>
    <row r="43" spans="1:64" ht="67.349999999999994" customHeight="1" thickTop="1" thickBot="1" x14ac:dyDescent="0.4">
      <c r="A43" s="49"/>
      <c r="B43" s="1417" t="s">
        <v>99</v>
      </c>
      <c r="C43" s="1418"/>
      <c r="D43" s="1419" t="s">
        <v>245</v>
      </c>
      <c r="E43" s="1420"/>
      <c r="F43" s="1420"/>
      <c r="G43" s="1420"/>
      <c r="H43" s="1420"/>
      <c r="I43" s="1420"/>
      <c r="J43" s="1420"/>
      <c r="K43" s="1420"/>
      <c r="L43" s="1420"/>
      <c r="M43" s="1420"/>
      <c r="N43" s="1420"/>
      <c r="O43" s="1420"/>
      <c r="P43" s="1420"/>
      <c r="Q43" s="1420"/>
      <c r="R43" s="1420"/>
      <c r="S43" s="1546"/>
      <c r="T43" s="1555"/>
      <c r="U43" s="1421"/>
      <c r="V43" s="1422"/>
      <c r="W43" s="1423"/>
      <c r="X43" s="1422"/>
      <c r="Y43" s="1421">
        <v>460</v>
      </c>
      <c r="Z43" s="1423"/>
      <c r="AA43" s="1423"/>
      <c r="AB43" s="1424"/>
      <c r="AC43" s="1425">
        <v>180</v>
      </c>
      <c r="AD43" s="1424"/>
      <c r="AE43" s="1425">
        <f t="shared" ref="AE43" si="10">SUM(AE44:AF46)</f>
        <v>42</v>
      </c>
      <c r="AF43" s="1424"/>
      <c r="AG43" s="1425">
        <f t="shared" ref="AG43" si="11">SUM(AG44:AH46)</f>
        <v>20</v>
      </c>
      <c r="AH43" s="1424"/>
      <c r="AI43" s="1425">
        <f t="shared" ref="AI43" si="12">SUM(AI44:AJ46)</f>
        <v>12</v>
      </c>
      <c r="AJ43" s="1424"/>
      <c r="AK43" s="1425">
        <f>SUM(AK44:AL46)</f>
        <v>10</v>
      </c>
      <c r="AL43" s="1424"/>
      <c r="AM43" s="1425"/>
      <c r="AN43" s="1422"/>
      <c r="AO43" s="1421"/>
      <c r="AP43" s="1424"/>
      <c r="AQ43" s="1425"/>
      <c r="AR43" s="1424"/>
      <c r="AS43" s="1425"/>
      <c r="AT43" s="1424"/>
      <c r="AU43" s="1425"/>
      <c r="AV43" s="1424"/>
      <c r="AW43" s="1425">
        <v>264</v>
      </c>
      <c r="AX43" s="1424"/>
      <c r="AY43" s="1425">
        <f>SUM(AY44:AZ46)</f>
        <v>30</v>
      </c>
      <c r="AZ43" s="1424"/>
      <c r="BA43" s="1425">
        <f>BA44+BA45+BA46</f>
        <v>10</v>
      </c>
      <c r="BB43" s="1422"/>
      <c r="BC43" s="1421">
        <f>SUM(BC44:BD46)</f>
        <v>130</v>
      </c>
      <c r="BD43" s="1424"/>
      <c r="BE43" s="1425">
        <f>SUM(BE44:BF46)</f>
        <v>12</v>
      </c>
      <c r="BF43" s="1424"/>
      <c r="BG43" s="1425">
        <f>SUM(BG44:BH46)</f>
        <v>4</v>
      </c>
      <c r="BH43" s="1424"/>
      <c r="BI43" s="1426"/>
      <c r="BJ43" s="1117"/>
      <c r="BK43" s="1427"/>
      <c r="BL43" s="263"/>
    </row>
    <row r="44" spans="1:64" ht="66" customHeight="1" thickTop="1" thickBot="1" x14ac:dyDescent="0.4">
      <c r="A44" s="49"/>
      <c r="B44" s="1405" t="s">
        <v>100</v>
      </c>
      <c r="C44" s="1454"/>
      <c r="D44" s="1455" t="s">
        <v>113</v>
      </c>
      <c r="E44" s="1456"/>
      <c r="F44" s="1456"/>
      <c r="G44" s="1456"/>
      <c r="H44" s="1456"/>
      <c r="I44" s="1456"/>
      <c r="J44" s="1456"/>
      <c r="K44" s="1456"/>
      <c r="L44" s="1456"/>
      <c r="M44" s="1456"/>
      <c r="N44" s="1456"/>
      <c r="O44" s="1456"/>
      <c r="P44" s="1456"/>
      <c r="Q44" s="1456"/>
      <c r="R44" s="1456"/>
      <c r="S44" s="1548"/>
      <c r="T44" s="420" t="s">
        <v>300</v>
      </c>
      <c r="U44" s="1409">
        <v>2</v>
      </c>
      <c r="V44" s="1410"/>
      <c r="W44" s="1411"/>
      <c r="X44" s="1410"/>
      <c r="Y44" s="1409">
        <v>196</v>
      </c>
      <c r="Z44" s="1411"/>
      <c r="AA44" s="1411"/>
      <c r="AB44" s="1412"/>
      <c r="AC44" s="1413">
        <v>90</v>
      </c>
      <c r="AD44" s="1412"/>
      <c r="AE44" s="1413">
        <f>SUM(AG44:AL44)</f>
        <v>20</v>
      </c>
      <c r="AF44" s="1412"/>
      <c r="AG44" s="1413">
        <v>10</v>
      </c>
      <c r="AH44" s="1412"/>
      <c r="AI44" s="1413"/>
      <c r="AJ44" s="1412"/>
      <c r="AK44" s="1413">
        <v>10</v>
      </c>
      <c r="AL44" s="1412"/>
      <c r="AM44" s="1413"/>
      <c r="AN44" s="1410"/>
      <c r="AO44" s="1409"/>
      <c r="AP44" s="1412"/>
      <c r="AQ44" s="1413"/>
      <c r="AR44" s="1412"/>
      <c r="AS44" s="1413"/>
      <c r="AT44" s="1412"/>
      <c r="AU44" s="1413"/>
      <c r="AV44" s="1412"/>
      <c r="AW44" s="1413">
        <v>196</v>
      </c>
      <c r="AX44" s="1412"/>
      <c r="AY44" s="1413">
        <v>20</v>
      </c>
      <c r="AZ44" s="1412"/>
      <c r="BA44" s="1413">
        <v>6</v>
      </c>
      <c r="BB44" s="1410"/>
      <c r="BC44" s="1409"/>
      <c r="BD44" s="1412"/>
      <c r="BE44" s="1413"/>
      <c r="BF44" s="1412"/>
      <c r="BG44" s="1413"/>
      <c r="BH44" s="1410"/>
      <c r="BI44" s="1457" t="s">
        <v>262</v>
      </c>
      <c r="BJ44" s="1458"/>
      <c r="BK44" s="1459"/>
      <c r="BL44" s="264"/>
    </row>
    <row r="45" spans="1:64" ht="37.35" customHeight="1" thickTop="1" thickBot="1" x14ac:dyDescent="0.4">
      <c r="A45" s="49"/>
      <c r="B45" s="1405" t="s">
        <v>101</v>
      </c>
      <c r="C45" s="1454"/>
      <c r="D45" s="1455" t="s">
        <v>114</v>
      </c>
      <c r="E45" s="1456"/>
      <c r="F45" s="1456"/>
      <c r="G45" s="1456"/>
      <c r="H45" s="1456"/>
      <c r="I45" s="1456"/>
      <c r="J45" s="1456"/>
      <c r="K45" s="1456"/>
      <c r="L45" s="1456"/>
      <c r="M45" s="1456"/>
      <c r="N45" s="1456"/>
      <c r="O45" s="1456"/>
      <c r="P45" s="1456"/>
      <c r="Q45" s="1456"/>
      <c r="R45" s="1456"/>
      <c r="S45" s="1548"/>
      <c r="T45" s="419" t="s">
        <v>297</v>
      </c>
      <c r="U45" s="1409">
        <v>3</v>
      </c>
      <c r="V45" s="1410"/>
      <c r="W45" s="1411">
        <v>2</v>
      </c>
      <c r="X45" s="1410"/>
      <c r="Y45" s="1409">
        <v>228</v>
      </c>
      <c r="Z45" s="1411"/>
      <c r="AA45" s="1411"/>
      <c r="AB45" s="1412"/>
      <c r="AC45" s="1413">
        <v>90</v>
      </c>
      <c r="AD45" s="1412"/>
      <c r="AE45" s="1413">
        <f>SUM(AG45:AL45)</f>
        <v>22</v>
      </c>
      <c r="AF45" s="1412"/>
      <c r="AG45" s="1413">
        <v>10</v>
      </c>
      <c r="AH45" s="1412"/>
      <c r="AI45" s="1413">
        <v>12</v>
      </c>
      <c r="AJ45" s="1412"/>
      <c r="AK45" s="1413"/>
      <c r="AL45" s="1412"/>
      <c r="AM45" s="1413"/>
      <c r="AN45" s="1410"/>
      <c r="AO45" s="1409"/>
      <c r="AP45" s="1412"/>
      <c r="AQ45" s="1413"/>
      <c r="AR45" s="1412"/>
      <c r="AS45" s="1413"/>
      <c r="AT45" s="1412"/>
      <c r="AU45" s="1413"/>
      <c r="AV45" s="1412"/>
      <c r="AW45" s="1413">
        <v>98</v>
      </c>
      <c r="AX45" s="1412"/>
      <c r="AY45" s="1413">
        <v>10</v>
      </c>
      <c r="AZ45" s="1412"/>
      <c r="BA45" s="1413">
        <v>3</v>
      </c>
      <c r="BB45" s="1410"/>
      <c r="BC45" s="1409">
        <v>130</v>
      </c>
      <c r="BD45" s="1412"/>
      <c r="BE45" s="1413">
        <v>12</v>
      </c>
      <c r="BF45" s="1412"/>
      <c r="BG45" s="1413">
        <v>4</v>
      </c>
      <c r="BH45" s="1410"/>
      <c r="BI45" s="1460" t="s">
        <v>272</v>
      </c>
      <c r="BJ45" s="1461"/>
      <c r="BK45" s="1462"/>
      <c r="BL45" s="264"/>
    </row>
    <row r="46" spans="1:64" ht="67.349999999999994" customHeight="1" thickTop="1" thickBot="1" x14ac:dyDescent="0.4">
      <c r="A46" s="49"/>
      <c r="B46" s="1398" t="s">
        <v>102</v>
      </c>
      <c r="C46" s="1463"/>
      <c r="D46" s="1464" t="s">
        <v>280</v>
      </c>
      <c r="E46" s="639"/>
      <c r="F46" s="639"/>
      <c r="G46" s="639"/>
      <c r="H46" s="639"/>
      <c r="I46" s="639"/>
      <c r="J46" s="639"/>
      <c r="K46" s="639"/>
      <c r="L46" s="639"/>
      <c r="M46" s="639"/>
      <c r="N46" s="639"/>
      <c r="O46" s="639"/>
      <c r="P46" s="639"/>
      <c r="Q46" s="639"/>
      <c r="R46" s="639"/>
      <c r="S46" s="1549"/>
      <c r="T46" s="1557"/>
      <c r="U46" s="1421"/>
      <c r="V46" s="1422"/>
      <c r="W46" s="1423"/>
      <c r="X46" s="1422"/>
      <c r="Y46" s="797">
        <v>36</v>
      </c>
      <c r="Z46" s="1354"/>
      <c r="AA46" s="1354"/>
      <c r="AB46" s="1355"/>
      <c r="AC46" s="1356"/>
      <c r="AD46" s="1355"/>
      <c r="AE46" s="1356"/>
      <c r="AF46" s="1355"/>
      <c r="AG46" s="1356"/>
      <c r="AH46" s="1355"/>
      <c r="AI46" s="1356"/>
      <c r="AJ46" s="1355"/>
      <c r="AK46" s="1356"/>
      <c r="AL46" s="1355"/>
      <c r="AM46" s="1356"/>
      <c r="AN46" s="1357"/>
      <c r="AO46" s="797"/>
      <c r="AP46" s="1355"/>
      <c r="AQ46" s="1356"/>
      <c r="AR46" s="1355"/>
      <c r="AS46" s="1356"/>
      <c r="AT46" s="1355"/>
      <c r="AU46" s="1356"/>
      <c r="AV46" s="1355"/>
      <c r="AW46" s="1356">
        <v>36</v>
      </c>
      <c r="AX46" s="1355"/>
      <c r="AY46" s="1356"/>
      <c r="AZ46" s="1355"/>
      <c r="BA46" s="1356">
        <v>1</v>
      </c>
      <c r="BB46" s="1357"/>
      <c r="BC46" s="797"/>
      <c r="BD46" s="1355"/>
      <c r="BE46" s="1356"/>
      <c r="BF46" s="1355"/>
      <c r="BG46" s="1356"/>
      <c r="BH46" s="1357"/>
      <c r="BI46" s="641" t="s">
        <v>170</v>
      </c>
      <c r="BJ46" s="642"/>
      <c r="BK46" s="643"/>
      <c r="BL46" s="264"/>
    </row>
    <row r="47" spans="1:64" ht="64.7" customHeight="1" thickTop="1" thickBot="1" x14ac:dyDescent="0.4">
      <c r="A47" s="49"/>
      <c r="B47" s="1417" t="s">
        <v>115</v>
      </c>
      <c r="C47" s="1418"/>
      <c r="D47" s="1419" t="s">
        <v>116</v>
      </c>
      <c r="E47" s="1420"/>
      <c r="F47" s="1420"/>
      <c r="G47" s="1420"/>
      <c r="H47" s="1420"/>
      <c r="I47" s="1420"/>
      <c r="J47" s="1420"/>
      <c r="K47" s="1420"/>
      <c r="L47" s="1420"/>
      <c r="M47" s="1420"/>
      <c r="N47" s="1420"/>
      <c r="O47" s="1420"/>
      <c r="P47" s="1420"/>
      <c r="Q47" s="1420"/>
      <c r="R47" s="1420"/>
      <c r="S47" s="1546"/>
      <c r="T47" s="1555"/>
      <c r="U47" s="1421"/>
      <c r="V47" s="1422"/>
      <c r="W47" s="1423"/>
      <c r="X47" s="1422"/>
      <c r="Y47" s="1421">
        <f>SUM(Y48:AB51)</f>
        <v>318</v>
      </c>
      <c r="Z47" s="1423"/>
      <c r="AA47" s="1423"/>
      <c r="AB47" s="1424"/>
      <c r="AC47" s="1425">
        <f>SUM(AC48:AD51)</f>
        <v>108</v>
      </c>
      <c r="AD47" s="1424"/>
      <c r="AE47" s="1425">
        <f>SUM(AE48:AF51)</f>
        <v>30</v>
      </c>
      <c r="AF47" s="1424"/>
      <c r="AG47" s="1425">
        <f>SUM(AG48:AH51)</f>
        <v>18</v>
      </c>
      <c r="AH47" s="1424"/>
      <c r="AI47" s="1425"/>
      <c r="AJ47" s="1424"/>
      <c r="AK47" s="1425">
        <f>SUM(AK48:AL51)</f>
        <v>12</v>
      </c>
      <c r="AL47" s="1424"/>
      <c r="AM47" s="1425"/>
      <c r="AN47" s="1422"/>
      <c r="AO47" s="1421"/>
      <c r="AP47" s="1424"/>
      <c r="AQ47" s="1425"/>
      <c r="AR47" s="1424"/>
      <c r="AS47" s="1425"/>
      <c r="AT47" s="1424"/>
      <c r="AU47" s="1425"/>
      <c r="AV47" s="1424"/>
      <c r="AW47" s="1425"/>
      <c r="AX47" s="1424"/>
      <c r="AY47" s="1425"/>
      <c r="AZ47" s="1424"/>
      <c r="BA47" s="1425"/>
      <c r="BB47" s="1422"/>
      <c r="BC47" s="1425">
        <f>SUM(BC48:BD51)</f>
        <v>318</v>
      </c>
      <c r="BD47" s="1424"/>
      <c r="BE47" s="1425">
        <f>SUM(BE48:BF51)</f>
        <v>30</v>
      </c>
      <c r="BF47" s="1424"/>
      <c r="BG47" s="1425">
        <f>SUM(BG48:BH51)</f>
        <v>10</v>
      </c>
      <c r="BH47" s="1422"/>
      <c r="BI47" s="1426"/>
      <c r="BJ47" s="1117"/>
      <c r="BK47" s="1427"/>
      <c r="BL47" s="263"/>
    </row>
    <row r="48" spans="1:64" ht="37.35" customHeight="1" thickTop="1" thickBot="1" x14ac:dyDescent="0.4">
      <c r="A48" s="49"/>
      <c r="B48" s="1398" t="s">
        <v>120</v>
      </c>
      <c r="C48" s="1399"/>
      <c r="D48" s="1400" t="s">
        <v>117</v>
      </c>
      <c r="E48" s="1401"/>
      <c r="F48" s="1401"/>
      <c r="G48" s="1401"/>
      <c r="H48" s="1401"/>
      <c r="I48" s="1401"/>
      <c r="J48" s="1401"/>
      <c r="K48" s="1401"/>
      <c r="L48" s="1401"/>
      <c r="M48" s="1401"/>
      <c r="N48" s="1401"/>
      <c r="O48" s="1401"/>
      <c r="P48" s="1401"/>
      <c r="Q48" s="1401"/>
      <c r="R48" s="1401"/>
      <c r="S48" s="1544"/>
      <c r="T48" s="1554"/>
      <c r="U48" s="797"/>
      <c r="V48" s="1357"/>
      <c r="W48" s="1354">
        <v>3</v>
      </c>
      <c r="X48" s="1357"/>
      <c r="Y48" s="797">
        <f>AQ48+AW48+BC48</f>
        <v>94</v>
      </c>
      <c r="Z48" s="1354"/>
      <c r="AA48" s="1354"/>
      <c r="AB48" s="1355"/>
      <c r="AC48" s="1356">
        <v>36</v>
      </c>
      <c r="AD48" s="1355"/>
      <c r="AE48" s="1356">
        <v>10</v>
      </c>
      <c r="AF48" s="1355"/>
      <c r="AG48" s="1356">
        <v>6</v>
      </c>
      <c r="AH48" s="1355"/>
      <c r="AI48" s="1356"/>
      <c r="AJ48" s="1355"/>
      <c r="AK48" s="1356">
        <v>4</v>
      </c>
      <c r="AL48" s="1355"/>
      <c r="AM48" s="1356"/>
      <c r="AN48" s="1357"/>
      <c r="AO48" s="797"/>
      <c r="AP48" s="1355"/>
      <c r="AQ48" s="1356"/>
      <c r="AR48" s="1355"/>
      <c r="AS48" s="1356"/>
      <c r="AT48" s="1355"/>
      <c r="AU48" s="1356"/>
      <c r="AV48" s="1355"/>
      <c r="AW48" s="1356"/>
      <c r="AX48" s="1355"/>
      <c r="AY48" s="1356"/>
      <c r="AZ48" s="1355"/>
      <c r="BA48" s="1356"/>
      <c r="BB48" s="1357"/>
      <c r="BC48" s="1356">
        <v>94</v>
      </c>
      <c r="BD48" s="1355"/>
      <c r="BE48" s="1356">
        <v>10</v>
      </c>
      <c r="BF48" s="1355"/>
      <c r="BG48" s="1356">
        <v>3</v>
      </c>
      <c r="BH48" s="1357"/>
      <c r="BI48" s="641" t="s">
        <v>134</v>
      </c>
      <c r="BJ48" s="642"/>
      <c r="BK48" s="643"/>
      <c r="BL48" s="264"/>
    </row>
    <row r="49" spans="1:64" ht="66" customHeight="1" thickTop="1" thickBot="1" x14ac:dyDescent="0.4">
      <c r="A49" s="49"/>
      <c r="B49" s="1398" t="s">
        <v>121</v>
      </c>
      <c r="C49" s="1399"/>
      <c r="D49" s="1465" t="s">
        <v>118</v>
      </c>
      <c r="E49" s="1466"/>
      <c r="F49" s="1466"/>
      <c r="G49" s="1466"/>
      <c r="H49" s="1466"/>
      <c r="I49" s="1466"/>
      <c r="J49" s="1466"/>
      <c r="K49" s="1466"/>
      <c r="L49" s="1466"/>
      <c r="M49" s="1466"/>
      <c r="N49" s="1466"/>
      <c r="O49" s="1466"/>
      <c r="P49" s="1466"/>
      <c r="Q49" s="1466"/>
      <c r="R49" s="1466"/>
      <c r="S49" s="1550"/>
      <c r="T49" s="1558"/>
      <c r="U49" s="797"/>
      <c r="V49" s="1357"/>
      <c r="W49" s="1354">
        <v>3</v>
      </c>
      <c r="X49" s="1357"/>
      <c r="Y49" s="797">
        <f>AQ49+AW49+BC49</f>
        <v>94</v>
      </c>
      <c r="Z49" s="1354"/>
      <c r="AA49" s="1354"/>
      <c r="AB49" s="1355"/>
      <c r="AC49" s="1356">
        <v>36</v>
      </c>
      <c r="AD49" s="1355"/>
      <c r="AE49" s="1356">
        <v>10</v>
      </c>
      <c r="AF49" s="1355"/>
      <c r="AG49" s="1356">
        <v>6</v>
      </c>
      <c r="AH49" s="1355"/>
      <c r="AI49" s="1356"/>
      <c r="AJ49" s="1355"/>
      <c r="AK49" s="1356">
        <v>4</v>
      </c>
      <c r="AL49" s="1355"/>
      <c r="AM49" s="1356"/>
      <c r="AN49" s="1357"/>
      <c r="AO49" s="797"/>
      <c r="AP49" s="1355"/>
      <c r="AQ49" s="1356"/>
      <c r="AR49" s="1355"/>
      <c r="AS49" s="1356"/>
      <c r="AT49" s="1355"/>
      <c r="AU49" s="1356"/>
      <c r="AV49" s="1355"/>
      <c r="AW49" s="1356"/>
      <c r="AX49" s="1355"/>
      <c r="AY49" s="1356"/>
      <c r="AZ49" s="1355"/>
      <c r="BA49" s="1356"/>
      <c r="BB49" s="1357"/>
      <c r="BC49" s="1356">
        <v>94</v>
      </c>
      <c r="BD49" s="1355"/>
      <c r="BE49" s="1356">
        <v>10</v>
      </c>
      <c r="BF49" s="1355"/>
      <c r="BG49" s="1356">
        <v>3</v>
      </c>
      <c r="BH49" s="1357"/>
      <c r="BI49" s="641" t="s">
        <v>135</v>
      </c>
      <c r="BJ49" s="642"/>
      <c r="BK49" s="643"/>
      <c r="BL49" s="264"/>
    </row>
    <row r="50" spans="1:64" ht="37.35" customHeight="1" thickTop="1" thickBot="1" x14ac:dyDescent="0.4">
      <c r="A50" s="49"/>
      <c r="B50" s="1398" t="s">
        <v>122</v>
      </c>
      <c r="C50" s="1399"/>
      <c r="D50" s="1470" t="s">
        <v>119</v>
      </c>
      <c r="E50" s="1471"/>
      <c r="F50" s="1471"/>
      <c r="G50" s="1471"/>
      <c r="H50" s="1471"/>
      <c r="I50" s="1471"/>
      <c r="J50" s="1471"/>
      <c r="K50" s="1471"/>
      <c r="L50" s="1471"/>
      <c r="M50" s="1471"/>
      <c r="N50" s="1471"/>
      <c r="O50" s="1471"/>
      <c r="P50" s="1471"/>
      <c r="Q50" s="1471"/>
      <c r="R50" s="1471"/>
      <c r="S50" s="1551"/>
      <c r="T50" s="1559"/>
      <c r="U50" s="389"/>
      <c r="V50" s="406"/>
      <c r="W50" s="1354">
        <v>3</v>
      </c>
      <c r="X50" s="1357"/>
      <c r="Y50" s="797">
        <f>AQ50+AW50+BC50</f>
        <v>94</v>
      </c>
      <c r="Z50" s="1354"/>
      <c r="AA50" s="1354"/>
      <c r="AB50" s="1355"/>
      <c r="AC50" s="1356">
        <v>36</v>
      </c>
      <c r="AD50" s="1355"/>
      <c r="AE50" s="1356">
        <v>10</v>
      </c>
      <c r="AF50" s="1355"/>
      <c r="AG50" s="1356">
        <v>6</v>
      </c>
      <c r="AH50" s="1355"/>
      <c r="AI50" s="407"/>
      <c r="AJ50" s="408"/>
      <c r="AK50" s="1356">
        <v>4</v>
      </c>
      <c r="AL50" s="1355"/>
      <c r="AM50" s="407"/>
      <c r="AN50" s="406"/>
      <c r="AO50" s="389"/>
      <c r="AP50" s="408"/>
      <c r="AQ50" s="407"/>
      <c r="AR50" s="408"/>
      <c r="AS50" s="407"/>
      <c r="AT50" s="408"/>
      <c r="AU50" s="407"/>
      <c r="AV50" s="408"/>
      <c r="AW50" s="1356"/>
      <c r="AX50" s="1355"/>
      <c r="AY50" s="1356"/>
      <c r="AZ50" s="1355"/>
      <c r="BA50" s="1356"/>
      <c r="BB50" s="1357"/>
      <c r="BC50" s="1356">
        <v>94</v>
      </c>
      <c r="BD50" s="1355"/>
      <c r="BE50" s="1356">
        <v>10</v>
      </c>
      <c r="BF50" s="1355"/>
      <c r="BG50" s="1356">
        <v>3</v>
      </c>
      <c r="BH50" s="1357"/>
      <c r="BI50" s="641" t="s">
        <v>136</v>
      </c>
      <c r="BJ50" s="642"/>
      <c r="BK50" s="643"/>
      <c r="BL50" s="264"/>
    </row>
    <row r="51" spans="1:64" ht="64.7" customHeight="1" thickTop="1" thickBot="1" x14ac:dyDescent="0.4">
      <c r="A51" s="49"/>
      <c r="B51" s="1398" t="s">
        <v>125</v>
      </c>
      <c r="C51" s="1399"/>
      <c r="D51" s="1465" t="s">
        <v>123</v>
      </c>
      <c r="E51" s="1466"/>
      <c r="F51" s="1466"/>
      <c r="G51" s="1466"/>
      <c r="H51" s="1466"/>
      <c r="I51" s="1466"/>
      <c r="J51" s="1466"/>
      <c r="K51" s="1466"/>
      <c r="L51" s="1466"/>
      <c r="M51" s="1466"/>
      <c r="N51" s="1466"/>
      <c r="O51" s="1466"/>
      <c r="P51" s="1466"/>
      <c r="Q51" s="1466"/>
      <c r="R51" s="1466"/>
      <c r="S51" s="1550"/>
      <c r="T51" s="1558"/>
      <c r="U51" s="797"/>
      <c r="V51" s="1357"/>
      <c r="W51" s="1354"/>
      <c r="X51" s="1357"/>
      <c r="Y51" s="797">
        <f>AQ51+AW51+BC51</f>
        <v>36</v>
      </c>
      <c r="Z51" s="1354"/>
      <c r="AA51" s="1354"/>
      <c r="AB51" s="1355"/>
      <c r="AC51" s="1356"/>
      <c r="AD51" s="1355"/>
      <c r="AE51" s="1356"/>
      <c r="AF51" s="1355"/>
      <c r="AG51" s="1356"/>
      <c r="AH51" s="1355"/>
      <c r="AI51" s="1356"/>
      <c r="AJ51" s="1355"/>
      <c r="AK51" s="1356"/>
      <c r="AL51" s="1355"/>
      <c r="AM51" s="1356"/>
      <c r="AN51" s="1357"/>
      <c r="AO51" s="797"/>
      <c r="AP51" s="1355"/>
      <c r="AQ51" s="1356"/>
      <c r="AR51" s="1355"/>
      <c r="AS51" s="1356"/>
      <c r="AT51" s="1355"/>
      <c r="AU51" s="1356"/>
      <c r="AV51" s="1355"/>
      <c r="AW51" s="1356"/>
      <c r="AX51" s="1355"/>
      <c r="AY51" s="1356"/>
      <c r="AZ51" s="1355"/>
      <c r="BA51" s="1356"/>
      <c r="BB51" s="1357"/>
      <c r="BC51" s="1356">
        <v>36</v>
      </c>
      <c r="BD51" s="1355"/>
      <c r="BE51" s="1356"/>
      <c r="BF51" s="1355"/>
      <c r="BG51" s="1356">
        <v>1</v>
      </c>
      <c r="BH51" s="1357"/>
      <c r="BI51" s="1467" t="s">
        <v>277</v>
      </c>
      <c r="BJ51" s="1468"/>
      <c r="BK51" s="1469"/>
      <c r="BL51" s="264"/>
    </row>
    <row r="52" spans="1:64" ht="37.35" customHeight="1" thickTop="1" thickBot="1" x14ac:dyDescent="0.4">
      <c r="A52" s="49"/>
      <c r="B52" s="1417" t="s">
        <v>155</v>
      </c>
      <c r="C52" s="1418"/>
      <c r="D52" s="1419" t="s">
        <v>1</v>
      </c>
      <c r="E52" s="1420"/>
      <c r="F52" s="1420"/>
      <c r="G52" s="1420"/>
      <c r="H52" s="1420"/>
      <c r="I52" s="1420"/>
      <c r="J52" s="1420"/>
      <c r="K52" s="1420"/>
      <c r="L52" s="1420"/>
      <c r="M52" s="1420"/>
      <c r="N52" s="1420"/>
      <c r="O52" s="1420"/>
      <c r="P52" s="1420"/>
      <c r="Q52" s="1420"/>
      <c r="R52" s="1420"/>
      <c r="S52" s="1546"/>
      <c r="T52" s="1555"/>
      <c r="U52" s="1426"/>
      <c r="V52" s="1427"/>
      <c r="W52" s="1117"/>
      <c r="X52" s="1427"/>
      <c r="Y52" s="1426" t="s">
        <v>40</v>
      </c>
      <c r="Z52" s="1117"/>
      <c r="AA52" s="1117">
        <v>72</v>
      </c>
      <c r="AB52" s="1118"/>
      <c r="AC52" s="241" t="s">
        <v>40</v>
      </c>
      <c r="AD52" s="270">
        <f>AD53</f>
        <v>36</v>
      </c>
      <c r="AE52" s="241" t="s">
        <v>40</v>
      </c>
      <c r="AF52" s="270">
        <f>AF53</f>
        <v>10</v>
      </c>
      <c r="AG52" s="241" t="s">
        <v>40</v>
      </c>
      <c r="AH52" s="410">
        <v>6</v>
      </c>
      <c r="AI52" s="1119"/>
      <c r="AJ52" s="1118"/>
      <c r="AK52" s="1119"/>
      <c r="AL52" s="1118"/>
      <c r="AM52" s="241" t="s">
        <v>40</v>
      </c>
      <c r="AN52" s="240">
        <f>AN53</f>
        <v>4</v>
      </c>
      <c r="AO52" s="1426"/>
      <c r="AP52" s="1118"/>
      <c r="AQ52" s="241" t="s">
        <v>40</v>
      </c>
      <c r="AR52" s="240">
        <f>AR53</f>
        <v>32</v>
      </c>
      <c r="AS52" s="241" t="s">
        <v>40</v>
      </c>
      <c r="AT52" s="240">
        <f>AT53</f>
        <v>4</v>
      </c>
      <c r="AU52" s="1119"/>
      <c r="AV52" s="1118"/>
      <c r="AW52" s="241" t="s">
        <v>40</v>
      </c>
      <c r="AX52" s="240">
        <f>AX53</f>
        <v>40</v>
      </c>
      <c r="AY52" s="241" t="s">
        <v>40</v>
      </c>
      <c r="AZ52" s="240">
        <f>AZ53</f>
        <v>6</v>
      </c>
      <c r="BA52" s="241" t="s">
        <v>40</v>
      </c>
      <c r="BB52" s="409">
        <v>3</v>
      </c>
      <c r="BC52" s="1426"/>
      <c r="BD52" s="1118"/>
      <c r="BE52" s="1119"/>
      <c r="BF52" s="1118"/>
      <c r="BG52" s="1119"/>
      <c r="BH52" s="1427"/>
      <c r="BI52" s="1426"/>
      <c r="BJ52" s="1117"/>
      <c r="BK52" s="1427"/>
      <c r="BL52" s="263"/>
    </row>
    <row r="53" spans="1:64" ht="37.35" customHeight="1" thickTop="1" thickBot="1" x14ac:dyDescent="0.4">
      <c r="A53" s="49"/>
      <c r="B53" s="1405" t="s">
        <v>154</v>
      </c>
      <c r="C53" s="1406"/>
      <c r="D53" s="1428" t="s">
        <v>139</v>
      </c>
      <c r="E53" s="1429"/>
      <c r="F53" s="1429"/>
      <c r="G53" s="1429"/>
      <c r="H53" s="1429"/>
      <c r="I53" s="1429"/>
      <c r="J53" s="1429"/>
      <c r="K53" s="1429"/>
      <c r="L53" s="1429"/>
      <c r="M53" s="1429"/>
      <c r="N53" s="1429"/>
      <c r="O53" s="1429"/>
      <c r="P53" s="1429"/>
      <c r="Q53" s="1429"/>
      <c r="R53" s="1429"/>
      <c r="S53" s="1547"/>
      <c r="T53" s="421" t="s">
        <v>303</v>
      </c>
      <c r="U53" s="1472"/>
      <c r="V53" s="1473"/>
      <c r="W53" s="413" t="s">
        <v>40</v>
      </c>
      <c r="X53" s="418">
        <v>2</v>
      </c>
      <c r="Y53" s="1472" t="s">
        <v>40</v>
      </c>
      <c r="Z53" s="1474"/>
      <c r="AA53" s="1474">
        <v>72</v>
      </c>
      <c r="AB53" s="1475"/>
      <c r="AC53" s="431" t="s">
        <v>40</v>
      </c>
      <c r="AD53" s="432">
        <v>36</v>
      </c>
      <c r="AE53" s="431" t="s">
        <v>40</v>
      </c>
      <c r="AF53" s="432">
        <v>10</v>
      </c>
      <c r="AG53" s="431" t="s">
        <v>40</v>
      </c>
      <c r="AH53" s="430">
        <v>6</v>
      </c>
      <c r="AI53" s="431"/>
      <c r="AJ53" s="432"/>
      <c r="AK53" s="431"/>
      <c r="AL53" s="432"/>
      <c r="AM53" s="431" t="s">
        <v>40</v>
      </c>
      <c r="AN53" s="430">
        <v>4</v>
      </c>
      <c r="AO53" s="1472"/>
      <c r="AP53" s="1475"/>
      <c r="AQ53" s="431" t="s">
        <v>40</v>
      </c>
      <c r="AR53" s="430">
        <v>32</v>
      </c>
      <c r="AS53" s="431" t="s">
        <v>40</v>
      </c>
      <c r="AT53" s="430">
        <v>4</v>
      </c>
      <c r="AU53" s="1476"/>
      <c r="AV53" s="1475"/>
      <c r="AW53" s="431" t="s">
        <v>40</v>
      </c>
      <c r="AX53" s="430">
        <v>40</v>
      </c>
      <c r="AY53" s="431" t="s">
        <v>40</v>
      </c>
      <c r="AZ53" s="430">
        <v>6</v>
      </c>
      <c r="BA53" s="433" t="s">
        <v>40</v>
      </c>
      <c r="BB53" s="418">
        <v>3</v>
      </c>
      <c r="BC53" s="1472"/>
      <c r="BD53" s="1475"/>
      <c r="BE53" s="1476"/>
      <c r="BF53" s="1475"/>
      <c r="BG53" s="1476"/>
      <c r="BH53" s="1473"/>
      <c r="BI53" s="1414" t="s">
        <v>140</v>
      </c>
      <c r="BJ53" s="1415"/>
      <c r="BK53" s="1416"/>
      <c r="BL53" s="264"/>
    </row>
    <row r="54" spans="1:64" ht="42" customHeight="1" thickTop="1" thickBot="1" x14ac:dyDescent="0.4">
      <c r="A54" s="49"/>
      <c r="B54" s="1417" t="s">
        <v>150</v>
      </c>
      <c r="C54" s="1418"/>
      <c r="D54" s="1419" t="s">
        <v>2</v>
      </c>
      <c r="E54" s="1420"/>
      <c r="F54" s="1420"/>
      <c r="G54" s="1420"/>
      <c r="H54" s="1420"/>
      <c r="I54" s="1420"/>
      <c r="J54" s="1420"/>
      <c r="K54" s="1420"/>
      <c r="L54" s="1420"/>
      <c r="M54" s="1420"/>
      <c r="N54" s="1420"/>
      <c r="O54" s="1420"/>
      <c r="P54" s="1420"/>
      <c r="Q54" s="1420"/>
      <c r="R54" s="1420"/>
      <c r="S54" s="1546"/>
      <c r="T54" s="1555"/>
      <c r="U54" s="1044"/>
      <c r="V54" s="1166"/>
      <c r="W54" s="1045"/>
      <c r="X54" s="1166"/>
      <c r="Y54" s="1426" t="s">
        <v>40</v>
      </c>
      <c r="Z54" s="1117"/>
      <c r="AA54" s="1477">
        <v>338</v>
      </c>
      <c r="AB54" s="1114"/>
      <c r="AC54" s="241" t="s">
        <v>40</v>
      </c>
      <c r="AD54" s="271">
        <v>218</v>
      </c>
      <c r="AE54" s="241" t="s">
        <v>40</v>
      </c>
      <c r="AF54" s="270">
        <f>AF55+AF56+AF57</f>
        <v>60</v>
      </c>
      <c r="AG54" s="237" t="s">
        <v>40</v>
      </c>
      <c r="AH54" s="270">
        <f>AH55+AH56+AH57</f>
        <v>18</v>
      </c>
      <c r="AI54" s="237" t="s">
        <v>40</v>
      </c>
      <c r="AJ54" s="270">
        <f>AJ55+AJ56+AJ57</f>
        <v>6</v>
      </c>
      <c r="AK54" s="237" t="s">
        <v>40</v>
      </c>
      <c r="AL54" s="270">
        <f>AL55+AL56+AL57</f>
        <v>26</v>
      </c>
      <c r="AM54" s="237" t="s">
        <v>40</v>
      </c>
      <c r="AN54" s="270">
        <v>10</v>
      </c>
      <c r="AO54" s="272"/>
      <c r="AP54" s="270"/>
      <c r="AQ54" s="239" t="s">
        <v>40</v>
      </c>
      <c r="AR54" s="238">
        <f>AR55+AR56</f>
        <v>132</v>
      </c>
      <c r="AS54" s="241" t="s">
        <v>40</v>
      </c>
      <c r="AT54" s="270">
        <f>AT55+AT56</f>
        <v>20</v>
      </c>
      <c r="AU54" s="241"/>
      <c r="AV54" s="270"/>
      <c r="AW54" s="239" t="s">
        <v>40</v>
      </c>
      <c r="AX54" s="238">
        <f>AX55+AX56</f>
        <v>134</v>
      </c>
      <c r="AY54" s="241" t="s">
        <v>40</v>
      </c>
      <c r="AZ54" s="240">
        <f>AZ55+AZ56</f>
        <v>26</v>
      </c>
      <c r="BA54" s="241" t="s">
        <v>40</v>
      </c>
      <c r="BB54" s="273">
        <v>7</v>
      </c>
      <c r="BC54" s="236" t="s">
        <v>40</v>
      </c>
      <c r="BD54" s="240">
        <v>72</v>
      </c>
      <c r="BE54" s="241" t="s">
        <v>40</v>
      </c>
      <c r="BF54" s="240">
        <v>14</v>
      </c>
      <c r="BG54" s="241" t="s">
        <v>40</v>
      </c>
      <c r="BH54" s="239">
        <v>2</v>
      </c>
      <c r="BI54" s="1044"/>
      <c r="BJ54" s="1045"/>
      <c r="BK54" s="1166"/>
      <c r="BL54" s="274"/>
    </row>
    <row r="55" spans="1:64" ht="42" customHeight="1" thickTop="1" thickBot="1" x14ac:dyDescent="0.4">
      <c r="A55" s="49"/>
      <c r="B55" s="1405" t="s">
        <v>151</v>
      </c>
      <c r="C55" s="1406"/>
      <c r="D55" s="1428" t="s">
        <v>225</v>
      </c>
      <c r="E55" s="1429"/>
      <c r="F55" s="1429"/>
      <c r="G55" s="1429"/>
      <c r="H55" s="1429"/>
      <c r="I55" s="1429"/>
      <c r="J55" s="1429"/>
      <c r="K55" s="1429"/>
      <c r="L55" s="1429"/>
      <c r="M55" s="1429"/>
      <c r="N55" s="1429"/>
      <c r="O55" s="1429"/>
      <c r="P55" s="1429"/>
      <c r="Q55" s="1429"/>
      <c r="R55" s="1429"/>
      <c r="S55" s="1547"/>
      <c r="T55" s="422" t="s">
        <v>294</v>
      </c>
      <c r="U55" s="413" t="s">
        <v>40</v>
      </c>
      <c r="V55" s="428">
        <v>2</v>
      </c>
      <c r="W55" s="429"/>
      <c r="X55" s="428"/>
      <c r="Y55" s="1472" t="s">
        <v>40</v>
      </c>
      <c r="Z55" s="1474"/>
      <c r="AA55" s="1474">
        <v>124</v>
      </c>
      <c r="AB55" s="1475"/>
      <c r="AC55" s="431" t="s">
        <v>40</v>
      </c>
      <c r="AD55" s="432">
        <v>72</v>
      </c>
      <c r="AE55" s="431" t="s">
        <v>40</v>
      </c>
      <c r="AF55" s="432">
        <v>20</v>
      </c>
      <c r="AG55" s="431" t="s">
        <v>40</v>
      </c>
      <c r="AH55" s="432">
        <v>10</v>
      </c>
      <c r="AI55" s="431"/>
      <c r="AJ55" s="432"/>
      <c r="AK55" s="434"/>
      <c r="AL55" s="432"/>
      <c r="AM55" s="431" t="s">
        <v>40</v>
      </c>
      <c r="AN55" s="435">
        <v>10</v>
      </c>
      <c r="AO55" s="436"/>
      <c r="AP55" s="432"/>
      <c r="AQ55" s="437" t="s">
        <v>40</v>
      </c>
      <c r="AR55" s="430">
        <v>62</v>
      </c>
      <c r="AS55" s="431" t="s">
        <v>40</v>
      </c>
      <c r="AT55" s="432">
        <v>10</v>
      </c>
      <c r="AU55" s="431"/>
      <c r="AV55" s="432"/>
      <c r="AW55" s="429" t="s">
        <v>40</v>
      </c>
      <c r="AX55" s="430">
        <v>62</v>
      </c>
      <c r="AY55" s="431" t="s">
        <v>40</v>
      </c>
      <c r="AZ55" s="430">
        <v>10</v>
      </c>
      <c r="BA55" s="431" t="s">
        <v>40</v>
      </c>
      <c r="BB55" s="428">
        <v>3</v>
      </c>
      <c r="BC55" s="429"/>
      <c r="BD55" s="430"/>
      <c r="BE55" s="431"/>
      <c r="BF55" s="430"/>
      <c r="BG55" s="431"/>
      <c r="BH55" s="429"/>
      <c r="BI55" s="1472" t="s">
        <v>19</v>
      </c>
      <c r="BJ55" s="1474"/>
      <c r="BK55" s="1473"/>
      <c r="BL55" s="274"/>
    </row>
    <row r="56" spans="1:64" ht="42" customHeight="1" thickTop="1" thickBot="1" x14ac:dyDescent="0.4">
      <c r="A56" s="49"/>
      <c r="B56" s="1405" t="s">
        <v>152</v>
      </c>
      <c r="C56" s="1406"/>
      <c r="D56" s="1428" t="s">
        <v>227</v>
      </c>
      <c r="E56" s="1429"/>
      <c r="F56" s="1429"/>
      <c r="G56" s="1429"/>
      <c r="H56" s="1429"/>
      <c r="I56" s="1429"/>
      <c r="J56" s="1429"/>
      <c r="K56" s="1429"/>
      <c r="L56" s="1429"/>
      <c r="M56" s="1429"/>
      <c r="N56" s="1429"/>
      <c r="O56" s="1429"/>
      <c r="P56" s="1429"/>
      <c r="Q56" s="1429"/>
      <c r="R56" s="1429"/>
      <c r="S56" s="1547"/>
      <c r="T56" s="422" t="s">
        <v>295</v>
      </c>
      <c r="U56" s="413" t="s">
        <v>40</v>
      </c>
      <c r="V56" s="428">
        <v>2</v>
      </c>
      <c r="W56" s="429"/>
      <c r="X56" s="428"/>
      <c r="Y56" s="1472" t="s">
        <v>40</v>
      </c>
      <c r="Z56" s="1474"/>
      <c r="AA56" s="1474">
        <v>142</v>
      </c>
      <c r="AB56" s="1475"/>
      <c r="AC56" s="431" t="s">
        <v>40</v>
      </c>
      <c r="AD56" s="432">
        <v>96</v>
      </c>
      <c r="AE56" s="431" t="s">
        <v>40</v>
      </c>
      <c r="AF56" s="432">
        <v>26</v>
      </c>
      <c r="AG56" s="431"/>
      <c r="AH56" s="432"/>
      <c r="AI56" s="431"/>
      <c r="AJ56" s="432"/>
      <c r="AK56" s="438" t="s">
        <v>40</v>
      </c>
      <c r="AL56" s="432">
        <v>26</v>
      </c>
      <c r="AM56" s="438"/>
      <c r="AN56" s="435"/>
      <c r="AO56" s="436"/>
      <c r="AP56" s="432"/>
      <c r="AQ56" s="437" t="s">
        <v>40</v>
      </c>
      <c r="AR56" s="430">
        <v>70</v>
      </c>
      <c r="AS56" s="431" t="s">
        <v>40</v>
      </c>
      <c r="AT56" s="432">
        <v>10</v>
      </c>
      <c r="AU56" s="431"/>
      <c r="AV56" s="432"/>
      <c r="AW56" s="429" t="s">
        <v>40</v>
      </c>
      <c r="AX56" s="430">
        <v>72</v>
      </c>
      <c r="AY56" s="431" t="s">
        <v>40</v>
      </c>
      <c r="AZ56" s="430">
        <v>16</v>
      </c>
      <c r="BA56" s="431" t="s">
        <v>40</v>
      </c>
      <c r="BB56" s="428">
        <v>4</v>
      </c>
      <c r="BC56" s="429"/>
      <c r="BD56" s="430"/>
      <c r="BE56" s="431"/>
      <c r="BF56" s="430"/>
      <c r="BG56" s="431"/>
      <c r="BH56" s="429"/>
      <c r="BI56" s="1472" t="s">
        <v>21</v>
      </c>
      <c r="BJ56" s="1474"/>
      <c r="BK56" s="1473"/>
      <c r="BL56" s="274"/>
    </row>
    <row r="57" spans="1:64" ht="42" customHeight="1" thickTop="1" thickBot="1" x14ac:dyDescent="0.4">
      <c r="A57" s="49"/>
      <c r="B57" s="1498" t="s">
        <v>153</v>
      </c>
      <c r="C57" s="1499"/>
      <c r="D57" s="1500" t="s">
        <v>229</v>
      </c>
      <c r="E57" s="1501"/>
      <c r="F57" s="1501"/>
      <c r="G57" s="1501"/>
      <c r="H57" s="1501"/>
      <c r="I57" s="1501"/>
      <c r="J57" s="1501"/>
      <c r="K57" s="1501"/>
      <c r="L57" s="1501"/>
      <c r="M57" s="1501"/>
      <c r="N57" s="1501"/>
      <c r="O57" s="1501"/>
      <c r="P57" s="1501"/>
      <c r="Q57" s="1501"/>
      <c r="R57" s="1501"/>
      <c r="S57" s="1501"/>
      <c r="T57" s="422" t="s">
        <v>296</v>
      </c>
      <c r="U57" s="414"/>
      <c r="V57" s="415"/>
      <c r="W57" s="416" t="s">
        <v>40</v>
      </c>
      <c r="X57" s="415" t="s">
        <v>263</v>
      </c>
      <c r="Y57" s="1502" t="s">
        <v>40</v>
      </c>
      <c r="Z57" s="1503"/>
      <c r="AA57" s="1503">
        <v>72</v>
      </c>
      <c r="AB57" s="1504"/>
      <c r="AC57" s="417" t="s">
        <v>40</v>
      </c>
      <c r="AD57" s="440">
        <v>50</v>
      </c>
      <c r="AE57" s="417" t="s">
        <v>40</v>
      </c>
      <c r="AF57" s="440">
        <v>14</v>
      </c>
      <c r="AG57" s="417" t="s">
        <v>40</v>
      </c>
      <c r="AH57" s="440">
        <v>8</v>
      </c>
      <c r="AI57" s="417" t="s">
        <v>40</v>
      </c>
      <c r="AJ57" s="440">
        <v>6</v>
      </c>
      <c r="AK57" s="441"/>
      <c r="AL57" s="440"/>
      <c r="AM57" s="441"/>
      <c r="AN57" s="442"/>
      <c r="AO57" s="443"/>
      <c r="AP57" s="440"/>
      <c r="AQ57" s="416"/>
      <c r="AR57" s="440"/>
      <c r="AS57" s="417"/>
      <c r="AT57" s="440"/>
      <c r="AU57" s="417"/>
      <c r="AV57" s="440"/>
      <c r="AW57" s="444"/>
      <c r="AX57" s="440"/>
      <c r="AY57" s="441"/>
      <c r="AZ57" s="440"/>
      <c r="BA57" s="441"/>
      <c r="BB57" s="442"/>
      <c r="BC57" s="416" t="s">
        <v>40</v>
      </c>
      <c r="BD57" s="439">
        <v>72</v>
      </c>
      <c r="BE57" s="417" t="s">
        <v>40</v>
      </c>
      <c r="BF57" s="439">
        <v>14</v>
      </c>
      <c r="BG57" s="417" t="s">
        <v>40</v>
      </c>
      <c r="BH57" s="416">
        <v>2</v>
      </c>
      <c r="BI57" s="1502" t="s">
        <v>20</v>
      </c>
      <c r="BJ57" s="1503"/>
      <c r="BK57" s="1505"/>
      <c r="BL57" s="274"/>
    </row>
    <row r="58" spans="1:64" ht="13.35" customHeight="1" thickTop="1" thickBot="1" x14ac:dyDescent="0.4">
      <c r="A58" s="49"/>
      <c r="B58" s="275"/>
      <c r="C58" s="45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5"/>
      <c r="V58" s="45"/>
      <c r="W58" s="45"/>
      <c r="X58" s="45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</row>
    <row r="59" spans="1:64" s="339" customFormat="1" ht="48.6" customHeight="1" thickTop="1" x14ac:dyDescent="0.55000000000000004">
      <c r="A59" s="145"/>
      <c r="B59" s="1494" t="s">
        <v>58</v>
      </c>
      <c r="C59" s="1495"/>
      <c r="D59" s="1495"/>
      <c r="E59" s="1495"/>
      <c r="F59" s="1495"/>
      <c r="G59" s="1495"/>
      <c r="H59" s="1495"/>
      <c r="I59" s="1495"/>
      <c r="J59" s="1495"/>
      <c r="K59" s="1495"/>
      <c r="L59" s="1495"/>
      <c r="M59" s="1495"/>
      <c r="N59" s="1495"/>
      <c r="O59" s="1495"/>
      <c r="P59" s="1495"/>
      <c r="Q59" s="1495"/>
      <c r="R59" s="1495"/>
      <c r="S59" s="1495"/>
      <c r="T59" s="1495"/>
      <c r="U59" s="1495"/>
      <c r="V59" s="1495"/>
      <c r="W59" s="1495"/>
      <c r="X59" s="1496"/>
      <c r="Y59" s="1491">
        <f>Y32+Y41</f>
        <v>1506</v>
      </c>
      <c r="Z59" s="1493"/>
      <c r="AA59" s="1493"/>
      <c r="AB59" s="1492"/>
      <c r="AC59" s="1491">
        <f>AC32+AC41</f>
        <v>556</v>
      </c>
      <c r="AD59" s="1492"/>
      <c r="AE59" s="1491">
        <f>AE32+AE41</f>
        <v>148</v>
      </c>
      <c r="AF59" s="1492"/>
      <c r="AG59" s="1491">
        <f>AG32+AG41</f>
        <v>62</v>
      </c>
      <c r="AH59" s="1492"/>
      <c r="AI59" s="1491">
        <f t="shared" ref="AI59" si="13">AI32+AI41</f>
        <v>28</v>
      </c>
      <c r="AJ59" s="1492"/>
      <c r="AK59" s="1491">
        <f t="shared" ref="AK59" si="14">AK32+AK41</f>
        <v>50</v>
      </c>
      <c r="AL59" s="1492"/>
      <c r="AM59" s="1491">
        <f>AM32+AM41</f>
        <v>8</v>
      </c>
      <c r="AN59" s="1492"/>
      <c r="AO59" s="1491">
        <f>AO32+AO41</f>
        <v>20</v>
      </c>
      <c r="AP59" s="1492"/>
      <c r="AQ59" s="1491">
        <f t="shared" ref="AQ59" si="15">AQ32+AQ41</f>
        <v>728</v>
      </c>
      <c r="AR59" s="1492"/>
      <c r="AS59" s="1491">
        <f t="shared" ref="AS59" si="16">AS32+AS41</f>
        <v>42</v>
      </c>
      <c r="AT59" s="1492"/>
      <c r="AU59" s="1491">
        <f t="shared" ref="AU59" si="17">AU32+AU41</f>
        <v>16</v>
      </c>
      <c r="AV59" s="1492"/>
      <c r="AW59" s="1491">
        <f t="shared" ref="AW59" si="18">AW32+AW41</f>
        <v>444</v>
      </c>
      <c r="AX59" s="1492"/>
      <c r="AY59" s="1491">
        <f t="shared" ref="AY59" si="19">AY32+AY41</f>
        <v>44</v>
      </c>
      <c r="AZ59" s="1492"/>
      <c r="BA59" s="1491">
        <f t="shared" ref="BA59:BG59" si="20">BA32+BA41</f>
        <v>15</v>
      </c>
      <c r="BB59" s="1492"/>
      <c r="BC59" s="1491">
        <f t="shared" si="20"/>
        <v>448</v>
      </c>
      <c r="BD59" s="1492"/>
      <c r="BE59" s="1491">
        <f t="shared" si="20"/>
        <v>42</v>
      </c>
      <c r="BF59" s="1492"/>
      <c r="BG59" s="1491">
        <f t="shared" si="20"/>
        <v>14</v>
      </c>
      <c r="BH59" s="1493"/>
      <c r="BI59" s="1478"/>
      <c r="BJ59" s="1479"/>
      <c r="BK59" s="1480"/>
      <c r="BL59" s="145"/>
    </row>
    <row r="60" spans="1:64" s="339" customFormat="1" ht="39.6" customHeight="1" x14ac:dyDescent="0.55000000000000004">
      <c r="A60" s="145"/>
      <c r="B60" s="1486" t="s">
        <v>22</v>
      </c>
      <c r="C60" s="1487"/>
      <c r="D60" s="1487"/>
      <c r="E60" s="1487"/>
      <c r="F60" s="1487"/>
      <c r="G60" s="1487"/>
      <c r="H60" s="1487"/>
      <c r="I60" s="1487"/>
      <c r="J60" s="1487"/>
      <c r="K60" s="1487"/>
      <c r="L60" s="1487"/>
      <c r="M60" s="1487"/>
      <c r="N60" s="1487"/>
      <c r="O60" s="1487"/>
      <c r="P60" s="1487"/>
      <c r="Q60" s="1487"/>
      <c r="R60" s="1487"/>
      <c r="S60" s="1487"/>
      <c r="T60" s="1488"/>
      <c r="U60" s="1487"/>
      <c r="V60" s="1487"/>
      <c r="W60" s="1487"/>
      <c r="X60" s="1489"/>
      <c r="Y60" s="1510">
        <f>AK59+AQ59+BC59</f>
        <v>1226</v>
      </c>
      <c r="Z60" s="1510"/>
      <c r="AA60" s="1510"/>
      <c r="AB60" s="1510"/>
      <c r="AC60" s="1511"/>
      <c r="AD60" s="1511"/>
      <c r="AE60" s="1511"/>
      <c r="AF60" s="1511"/>
      <c r="AG60" s="1511"/>
      <c r="AH60" s="1511"/>
      <c r="AI60" s="1511"/>
      <c r="AJ60" s="1511"/>
      <c r="AK60" s="1511"/>
      <c r="AL60" s="1511"/>
      <c r="AM60" s="1511"/>
      <c r="AN60" s="1511"/>
      <c r="AO60" s="1490"/>
      <c r="AP60" s="1490"/>
      <c r="AQ60" s="1506">
        <f>AS59/AQ30</f>
        <v>21</v>
      </c>
      <c r="AR60" s="1507"/>
      <c r="AS60" s="1507"/>
      <c r="AT60" s="1507"/>
      <c r="AU60" s="1507"/>
      <c r="AV60" s="1508"/>
      <c r="AW60" s="1506">
        <f>AY59/AW30</f>
        <v>22</v>
      </c>
      <c r="AX60" s="1507"/>
      <c r="AY60" s="1507"/>
      <c r="AZ60" s="1507"/>
      <c r="BA60" s="1507"/>
      <c r="BB60" s="1508"/>
      <c r="BC60" s="1506">
        <f>BE59/BC30</f>
        <v>21</v>
      </c>
      <c r="BD60" s="1507"/>
      <c r="BE60" s="1507"/>
      <c r="BF60" s="1507"/>
      <c r="BG60" s="1507"/>
      <c r="BH60" s="1509"/>
      <c r="BI60" s="1481"/>
      <c r="BJ60" s="1482"/>
      <c r="BK60" s="1483"/>
      <c r="BL60" s="145"/>
    </row>
    <row r="61" spans="1:64" s="339" customFormat="1" ht="40.700000000000003" hidden="1" customHeight="1" x14ac:dyDescent="0.55000000000000004">
      <c r="A61" s="145"/>
      <c r="B61" s="1486" t="s">
        <v>23</v>
      </c>
      <c r="C61" s="1487"/>
      <c r="D61" s="1487"/>
      <c r="E61" s="1487"/>
      <c r="F61" s="1487"/>
      <c r="G61" s="1487"/>
      <c r="H61" s="1487"/>
      <c r="I61" s="1487"/>
      <c r="J61" s="1487"/>
      <c r="K61" s="1487"/>
      <c r="L61" s="1487"/>
      <c r="M61" s="1487"/>
      <c r="N61" s="1487"/>
      <c r="O61" s="1487"/>
      <c r="P61" s="1487"/>
      <c r="Q61" s="1487"/>
      <c r="R61" s="1487"/>
      <c r="S61" s="1487"/>
      <c r="T61" s="1488"/>
      <c r="U61" s="1487"/>
      <c r="V61" s="1487"/>
      <c r="W61" s="1487"/>
      <c r="X61" s="1489"/>
      <c r="Y61" s="1490"/>
      <c r="Z61" s="1490"/>
      <c r="AA61" s="1490"/>
      <c r="AB61" s="1490"/>
      <c r="AC61" s="1299"/>
      <c r="AD61" s="1299"/>
      <c r="AE61" s="1299"/>
      <c r="AF61" s="1299"/>
      <c r="AG61" s="1299"/>
      <c r="AH61" s="1299"/>
      <c r="AI61" s="1299"/>
      <c r="AJ61" s="1299"/>
      <c r="AK61" s="1299"/>
      <c r="AL61" s="1299"/>
      <c r="AM61" s="1299"/>
      <c r="AN61" s="1299"/>
      <c r="AO61" s="1497"/>
      <c r="AP61" s="1497"/>
      <c r="AQ61" s="1490"/>
      <c r="AR61" s="1490"/>
      <c r="AS61" s="1490"/>
      <c r="AT61" s="1490"/>
      <c r="AU61" s="1490"/>
      <c r="AV61" s="1490"/>
      <c r="AW61" s="1490"/>
      <c r="AX61" s="1490"/>
      <c r="AY61" s="1490"/>
      <c r="AZ61" s="1490"/>
      <c r="BA61" s="1490"/>
      <c r="BB61" s="1490"/>
      <c r="BC61" s="1490"/>
      <c r="BD61" s="1490"/>
      <c r="BE61" s="1490"/>
      <c r="BF61" s="1490"/>
      <c r="BG61" s="1490"/>
      <c r="BH61" s="1506"/>
      <c r="BI61" s="1481"/>
      <c r="BJ61" s="1482"/>
      <c r="BK61" s="1483"/>
      <c r="BL61" s="145"/>
    </row>
    <row r="62" spans="1:64" s="339" customFormat="1" ht="40.700000000000003" customHeight="1" x14ac:dyDescent="0.55000000000000004">
      <c r="A62" s="145"/>
      <c r="B62" s="1486" t="s">
        <v>24</v>
      </c>
      <c r="C62" s="1487"/>
      <c r="D62" s="1487"/>
      <c r="E62" s="1487"/>
      <c r="F62" s="1487"/>
      <c r="G62" s="1487"/>
      <c r="H62" s="1487"/>
      <c r="I62" s="1487"/>
      <c r="J62" s="1487"/>
      <c r="K62" s="1487"/>
      <c r="L62" s="1487"/>
      <c r="M62" s="1487"/>
      <c r="N62" s="1487"/>
      <c r="O62" s="1487"/>
      <c r="P62" s="1487"/>
      <c r="Q62" s="1487"/>
      <c r="R62" s="1487"/>
      <c r="S62" s="1487"/>
      <c r="T62" s="1488"/>
      <c r="U62" s="1487"/>
      <c r="V62" s="1487"/>
      <c r="W62" s="1487"/>
      <c r="X62" s="1489"/>
      <c r="Y62" s="1490">
        <v>2</v>
      </c>
      <c r="Z62" s="1490"/>
      <c r="AA62" s="1490"/>
      <c r="AB62" s="1490"/>
      <c r="AC62" s="1299"/>
      <c r="AD62" s="1299"/>
      <c r="AE62" s="1299"/>
      <c r="AF62" s="1299"/>
      <c r="AG62" s="1299"/>
      <c r="AH62" s="1299"/>
      <c r="AI62" s="1299"/>
      <c r="AJ62" s="1299"/>
      <c r="AK62" s="1299"/>
      <c r="AL62" s="1299"/>
      <c r="AM62" s="1299"/>
      <c r="AN62" s="1299"/>
      <c r="AO62" s="1497"/>
      <c r="AP62" s="1497"/>
      <c r="AQ62" s="1506"/>
      <c r="AR62" s="1507"/>
      <c r="AS62" s="1507"/>
      <c r="AT62" s="1507"/>
      <c r="AU62" s="1507"/>
      <c r="AV62" s="1508"/>
      <c r="AW62" s="1506">
        <v>1</v>
      </c>
      <c r="AX62" s="1507"/>
      <c r="AY62" s="1507"/>
      <c r="AZ62" s="1507"/>
      <c r="BA62" s="1507"/>
      <c r="BB62" s="1508"/>
      <c r="BC62" s="1506">
        <v>1</v>
      </c>
      <c r="BD62" s="1507"/>
      <c r="BE62" s="1507"/>
      <c r="BF62" s="1507"/>
      <c r="BG62" s="1507"/>
      <c r="BH62" s="1507"/>
      <c r="BI62" s="1481"/>
      <c r="BJ62" s="1482"/>
      <c r="BK62" s="1483"/>
      <c r="BL62" s="145"/>
    </row>
    <row r="63" spans="1:64" s="339" customFormat="1" ht="34.700000000000003" customHeight="1" x14ac:dyDescent="0.55000000000000004">
      <c r="A63" s="145"/>
      <c r="B63" s="1486" t="s">
        <v>25</v>
      </c>
      <c r="C63" s="1487"/>
      <c r="D63" s="1487"/>
      <c r="E63" s="1487"/>
      <c r="F63" s="1487"/>
      <c r="G63" s="1487"/>
      <c r="H63" s="1487"/>
      <c r="I63" s="1487"/>
      <c r="J63" s="1487"/>
      <c r="K63" s="1487"/>
      <c r="L63" s="1487"/>
      <c r="M63" s="1487"/>
      <c r="N63" s="1487"/>
      <c r="O63" s="1487"/>
      <c r="P63" s="1487"/>
      <c r="Q63" s="1487"/>
      <c r="R63" s="1487"/>
      <c r="S63" s="1487"/>
      <c r="T63" s="1488"/>
      <c r="U63" s="1487"/>
      <c r="V63" s="1487"/>
      <c r="W63" s="1487"/>
      <c r="X63" s="1489"/>
      <c r="Y63" s="1542" t="s">
        <v>264</v>
      </c>
      <c r="Z63" s="1542"/>
      <c r="AA63" s="1542"/>
      <c r="AB63" s="1542"/>
      <c r="AC63" s="1300"/>
      <c r="AD63" s="1300"/>
      <c r="AE63" s="1300"/>
      <c r="AF63" s="1300"/>
      <c r="AG63" s="1300"/>
      <c r="AH63" s="1300"/>
      <c r="AI63" s="1300"/>
      <c r="AJ63" s="1300"/>
      <c r="AK63" s="1300"/>
      <c r="AL63" s="1300"/>
      <c r="AM63" s="1300"/>
      <c r="AN63" s="1300"/>
      <c r="AO63" s="1497"/>
      <c r="AP63" s="1497"/>
      <c r="AQ63" s="1506">
        <v>1</v>
      </c>
      <c r="AR63" s="1507"/>
      <c r="AS63" s="1507"/>
      <c r="AT63" s="1507"/>
      <c r="AU63" s="1507"/>
      <c r="AV63" s="1508"/>
      <c r="AW63" s="1506">
        <v>2</v>
      </c>
      <c r="AX63" s="1507"/>
      <c r="AY63" s="1507"/>
      <c r="AZ63" s="1507"/>
      <c r="BA63" s="1507"/>
      <c r="BB63" s="1508"/>
      <c r="BC63" s="1506">
        <v>1</v>
      </c>
      <c r="BD63" s="1507"/>
      <c r="BE63" s="1507"/>
      <c r="BF63" s="1507"/>
      <c r="BG63" s="1507"/>
      <c r="BH63" s="1507"/>
      <c r="BI63" s="1481"/>
      <c r="BJ63" s="1482"/>
      <c r="BK63" s="1483"/>
      <c r="BL63" s="145"/>
    </row>
    <row r="64" spans="1:64" s="339" customFormat="1" ht="40.700000000000003" customHeight="1" thickBot="1" x14ac:dyDescent="0.6">
      <c r="A64" s="145"/>
      <c r="B64" s="1533" t="s">
        <v>26</v>
      </c>
      <c r="C64" s="1534"/>
      <c r="D64" s="1534"/>
      <c r="E64" s="1534"/>
      <c r="F64" s="1534"/>
      <c r="G64" s="1534"/>
      <c r="H64" s="1534"/>
      <c r="I64" s="1534"/>
      <c r="J64" s="1534"/>
      <c r="K64" s="1534"/>
      <c r="L64" s="1534"/>
      <c r="M64" s="1534"/>
      <c r="N64" s="1534"/>
      <c r="O64" s="1534"/>
      <c r="P64" s="1534"/>
      <c r="Q64" s="1534"/>
      <c r="R64" s="1534"/>
      <c r="S64" s="1534"/>
      <c r="T64" s="1534"/>
      <c r="U64" s="1534"/>
      <c r="V64" s="1534"/>
      <c r="W64" s="1534"/>
      <c r="X64" s="1535"/>
      <c r="Y64" s="1543" t="s">
        <v>265</v>
      </c>
      <c r="Z64" s="1543"/>
      <c r="AA64" s="1543"/>
      <c r="AB64" s="1543"/>
      <c r="AC64" s="1312"/>
      <c r="AD64" s="1312"/>
      <c r="AE64" s="1312"/>
      <c r="AF64" s="1312"/>
      <c r="AG64" s="1312"/>
      <c r="AH64" s="1312"/>
      <c r="AI64" s="1312"/>
      <c r="AJ64" s="1312"/>
      <c r="AK64" s="1312"/>
      <c r="AL64" s="1312"/>
      <c r="AM64" s="1312"/>
      <c r="AN64" s="1312"/>
      <c r="AO64" s="1536"/>
      <c r="AP64" s="1536"/>
      <c r="AQ64" s="1537">
        <v>5</v>
      </c>
      <c r="AR64" s="1538"/>
      <c r="AS64" s="1538"/>
      <c r="AT64" s="1538"/>
      <c r="AU64" s="1538"/>
      <c r="AV64" s="1539"/>
      <c r="AW64" s="1537">
        <v>2</v>
      </c>
      <c r="AX64" s="1538"/>
      <c r="AY64" s="1538"/>
      <c r="AZ64" s="1538"/>
      <c r="BA64" s="1538"/>
      <c r="BB64" s="1539"/>
      <c r="BC64" s="1540" t="s">
        <v>266</v>
      </c>
      <c r="BD64" s="1541"/>
      <c r="BE64" s="1541"/>
      <c r="BF64" s="1541"/>
      <c r="BG64" s="1541"/>
      <c r="BH64" s="1541"/>
      <c r="BI64" s="1484"/>
      <c r="BJ64" s="1315"/>
      <c r="BK64" s="1485"/>
      <c r="BL64" s="145"/>
    </row>
    <row r="65" spans="1:64" s="332" customFormat="1" ht="18.600000000000001" customHeight="1" thickTop="1" thickBot="1" x14ac:dyDescent="0.55000000000000004">
      <c r="A65" s="47"/>
      <c r="B65" s="48"/>
      <c r="C65" s="48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8"/>
      <c r="V65" s="48"/>
      <c r="W65" s="48"/>
      <c r="X65" s="48"/>
      <c r="Y65" s="46"/>
      <c r="Z65" s="46"/>
      <c r="AA65" s="46"/>
      <c r="AB65" s="46"/>
      <c r="AC65" s="46"/>
      <c r="AD65" s="46"/>
      <c r="AE65" s="46"/>
      <c r="AF65" s="343"/>
      <c r="AG65" s="343"/>
      <c r="AH65" s="343"/>
      <c r="AI65" s="343"/>
      <c r="AJ65" s="343"/>
      <c r="AK65" s="343"/>
      <c r="AL65" s="343"/>
      <c r="AM65" s="343"/>
      <c r="AN65" s="343"/>
      <c r="AO65" s="344"/>
      <c r="AP65" s="344"/>
      <c r="AQ65" s="344"/>
      <c r="AR65" s="344"/>
      <c r="AS65" s="344"/>
      <c r="AT65" s="344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</row>
    <row r="66" spans="1:64" s="339" customFormat="1" ht="57.6" customHeight="1" thickTop="1" thickBot="1" x14ac:dyDescent="0.6">
      <c r="A66" s="145"/>
      <c r="B66" s="1334" t="s">
        <v>91</v>
      </c>
      <c r="C66" s="1335"/>
      <c r="D66" s="1335"/>
      <c r="E66" s="1335"/>
      <c r="F66" s="1335"/>
      <c r="G66" s="1335"/>
      <c r="H66" s="1335"/>
      <c r="I66" s="1335"/>
      <c r="J66" s="1335"/>
      <c r="K66" s="1335"/>
      <c r="L66" s="1335"/>
      <c r="M66" s="1335"/>
      <c r="N66" s="1335"/>
      <c r="O66" s="1335"/>
      <c r="P66" s="1335"/>
      <c r="Q66" s="1335"/>
      <c r="R66" s="1335"/>
      <c r="S66" s="1335"/>
      <c r="T66" s="1335"/>
      <c r="U66" s="1335"/>
      <c r="V66" s="1335"/>
      <c r="W66" s="1335"/>
      <c r="X66" s="1335"/>
      <c r="Y66" s="1335"/>
      <c r="Z66" s="1335"/>
      <c r="AA66" s="1335"/>
      <c r="AB66" s="1335"/>
      <c r="AC66" s="1336"/>
      <c r="AD66" s="1335" t="s">
        <v>92</v>
      </c>
      <c r="AE66" s="1335"/>
      <c r="AF66" s="1335"/>
      <c r="AG66" s="1335"/>
      <c r="AH66" s="1335"/>
      <c r="AI66" s="1335"/>
      <c r="AJ66" s="1335"/>
      <c r="AK66" s="1335"/>
      <c r="AL66" s="1335"/>
      <c r="AM66" s="1335"/>
      <c r="AN66" s="1335"/>
      <c r="AO66" s="1335"/>
      <c r="AP66" s="1335"/>
      <c r="AQ66" s="1335"/>
      <c r="AR66" s="1335"/>
      <c r="AS66" s="1335"/>
      <c r="AT66" s="1335"/>
      <c r="AU66" s="1335"/>
      <c r="AV66" s="1524"/>
      <c r="AW66" s="1513" t="s">
        <v>231</v>
      </c>
      <c r="AX66" s="1335"/>
      <c r="AY66" s="1335"/>
      <c r="AZ66" s="1335"/>
      <c r="BA66" s="1335"/>
      <c r="BB66" s="1335"/>
      <c r="BC66" s="1335"/>
      <c r="BD66" s="1335"/>
      <c r="BE66" s="1335"/>
      <c r="BF66" s="1335"/>
      <c r="BG66" s="1335"/>
      <c r="BH66" s="1335"/>
      <c r="BI66" s="1335"/>
      <c r="BJ66" s="1335"/>
      <c r="BK66" s="1336"/>
      <c r="BL66" s="103"/>
    </row>
    <row r="67" spans="1:64" s="339" customFormat="1" ht="60" customHeight="1" thickTop="1" thickBot="1" x14ac:dyDescent="0.6">
      <c r="A67" s="145"/>
      <c r="B67" s="532" t="s">
        <v>50</v>
      </c>
      <c r="C67" s="533"/>
      <c r="D67" s="533"/>
      <c r="E67" s="533"/>
      <c r="F67" s="533"/>
      <c r="G67" s="533"/>
      <c r="H67" s="533"/>
      <c r="I67" s="533"/>
      <c r="J67" s="533"/>
      <c r="K67" s="533"/>
      <c r="L67" s="533"/>
      <c r="M67" s="534"/>
      <c r="N67" s="1514" t="s">
        <v>51</v>
      </c>
      <c r="O67" s="533"/>
      <c r="P67" s="533"/>
      <c r="Q67" s="534"/>
      <c r="R67" s="1514" t="s">
        <v>52</v>
      </c>
      <c r="S67" s="533"/>
      <c r="T67" s="533"/>
      <c r="U67" s="533"/>
      <c r="V67" s="1526" t="s">
        <v>53</v>
      </c>
      <c r="W67" s="1527"/>
      <c r="X67" s="1527"/>
      <c r="Y67" s="1527"/>
      <c r="Z67" s="1527"/>
      <c r="AA67" s="1527"/>
      <c r="AB67" s="1527"/>
      <c r="AC67" s="1528"/>
      <c r="AD67" s="1525" t="s">
        <v>51</v>
      </c>
      <c r="AE67" s="527"/>
      <c r="AF67" s="527"/>
      <c r="AG67" s="527"/>
      <c r="AH67" s="528"/>
      <c r="AI67" s="1512" t="s">
        <v>52</v>
      </c>
      <c r="AJ67" s="1512"/>
      <c r="AK67" s="1512"/>
      <c r="AL67" s="1512"/>
      <c r="AM67" s="1512"/>
      <c r="AN67" s="1512"/>
      <c r="AO67" s="1512"/>
      <c r="AP67" s="1512" t="s">
        <v>53</v>
      </c>
      <c r="AQ67" s="1512"/>
      <c r="AR67" s="1512"/>
      <c r="AS67" s="1512"/>
      <c r="AT67" s="1512"/>
      <c r="AU67" s="1512"/>
      <c r="AV67" s="1512"/>
      <c r="AW67" s="1515" t="s">
        <v>96</v>
      </c>
      <c r="AX67" s="530"/>
      <c r="AY67" s="530"/>
      <c r="AZ67" s="530"/>
      <c r="BA67" s="530"/>
      <c r="BB67" s="530"/>
      <c r="BC67" s="530"/>
      <c r="BD67" s="530"/>
      <c r="BE67" s="530"/>
      <c r="BF67" s="530"/>
      <c r="BG67" s="530"/>
      <c r="BH67" s="530"/>
      <c r="BI67" s="530"/>
      <c r="BJ67" s="530"/>
      <c r="BK67" s="1516"/>
      <c r="BL67" s="31"/>
    </row>
    <row r="68" spans="1:64" s="339" customFormat="1" ht="55.35" customHeight="1" thickTop="1" thickBot="1" x14ac:dyDescent="0.6">
      <c r="A68" s="145"/>
      <c r="B68" s="403" t="s">
        <v>124</v>
      </c>
      <c r="C68" s="404"/>
      <c r="D68" s="404"/>
      <c r="E68" s="404"/>
      <c r="F68" s="404"/>
      <c r="G68" s="404"/>
      <c r="H68" s="404"/>
      <c r="I68" s="404"/>
      <c r="J68" s="404"/>
      <c r="K68" s="404"/>
      <c r="L68" s="404"/>
      <c r="M68" s="405"/>
      <c r="N68" s="1525">
        <v>3</v>
      </c>
      <c r="O68" s="527"/>
      <c r="P68" s="527"/>
      <c r="Q68" s="528"/>
      <c r="R68" s="1525">
        <v>2</v>
      </c>
      <c r="S68" s="527"/>
      <c r="T68" s="527"/>
      <c r="U68" s="528"/>
      <c r="V68" s="1514">
        <f>R68*54/36</f>
        <v>3</v>
      </c>
      <c r="W68" s="533"/>
      <c r="X68" s="533"/>
      <c r="Y68" s="533"/>
      <c r="Z68" s="533"/>
      <c r="AA68" s="533"/>
      <c r="AB68" s="533"/>
      <c r="AC68" s="534"/>
      <c r="AD68" s="1525">
        <v>3</v>
      </c>
      <c r="AE68" s="527"/>
      <c r="AF68" s="527"/>
      <c r="AG68" s="527"/>
      <c r="AH68" s="528"/>
      <c r="AI68" s="1512">
        <v>8</v>
      </c>
      <c r="AJ68" s="1512"/>
      <c r="AK68" s="1512"/>
      <c r="AL68" s="1512"/>
      <c r="AM68" s="1512"/>
      <c r="AN68" s="1512"/>
      <c r="AO68" s="1512"/>
      <c r="AP68" s="1512">
        <v>12</v>
      </c>
      <c r="AQ68" s="1512"/>
      <c r="AR68" s="1512"/>
      <c r="AS68" s="1512"/>
      <c r="AT68" s="1512"/>
      <c r="AU68" s="1512"/>
      <c r="AV68" s="1512"/>
      <c r="AW68" s="1514"/>
      <c r="AX68" s="533"/>
      <c r="AY68" s="533"/>
      <c r="AZ68" s="533"/>
      <c r="BA68" s="533"/>
      <c r="BB68" s="533"/>
      <c r="BC68" s="533"/>
      <c r="BD68" s="533"/>
      <c r="BE68" s="533"/>
      <c r="BF68" s="533"/>
      <c r="BG68" s="533"/>
      <c r="BH68" s="533"/>
      <c r="BI68" s="533"/>
      <c r="BJ68" s="533"/>
      <c r="BK68" s="1517"/>
      <c r="BL68" s="31"/>
    </row>
    <row r="69" spans="1:64" ht="16.5" thickTop="1" x14ac:dyDescent="0.25">
      <c r="A69" s="55"/>
      <c r="B69" s="277"/>
      <c r="C69" s="277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277"/>
      <c r="V69" s="277"/>
      <c r="W69" s="277"/>
      <c r="X69" s="277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</row>
    <row r="70" spans="1:64" s="346" customFormat="1" ht="72" customHeight="1" thickBot="1" x14ac:dyDescent="0.75">
      <c r="A70" s="75"/>
      <c r="B70" s="1532" t="s">
        <v>143</v>
      </c>
      <c r="C70" s="1532"/>
      <c r="D70" s="1532"/>
      <c r="E70" s="1532"/>
      <c r="F70" s="1532"/>
      <c r="G70" s="1532"/>
      <c r="H70" s="1532"/>
      <c r="I70" s="1532"/>
      <c r="J70" s="1532"/>
      <c r="K70" s="1532"/>
      <c r="L70" s="1532"/>
      <c r="M70" s="1532"/>
      <c r="N70" s="1532"/>
      <c r="O70" s="1532"/>
      <c r="P70" s="1532"/>
      <c r="Q70" s="1532"/>
      <c r="R70" s="1532"/>
      <c r="S70" s="1532"/>
      <c r="T70" s="1532"/>
      <c r="U70" s="1532"/>
      <c r="V70" s="1532"/>
      <c r="W70" s="1532"/>
      <c r="X70" s="1532"/>
      <c r="Y70" s="1532"/>
      <c r="Z70" s="1532"/>
      <c r="AA70" s="1532"/>
      <c r="AB70" s="1532"/>
      <c r="AC70" s="1532"/>
      <c r="AD70" s="1532"/>
      <c r="AE70" s="1532"/>
      <c r="AF70" s="1532"/>
      <c r="AG70" s="1532"/>
      <c r="AH70" s="1532"/>
      <c r="AI70" s="1532"/>
      <c r="AJ70" s="1532"/>
      <c r="AK70" s="1532"/>
      <c r="AL70" s="1532"/>
      <c r="AM70" s="1532"/>
      <c r="AN70" s="1532"/>
      <c r="AO70" s="1532"/>
      <c r="AP70" s="1532"/>
      <c r="AQ70" s="1532"/>
      <c r="AR70" s="1532"/>
      <c r="AS70" s="1532"/>
      <c r="AT70" s="1532"/>
      <c r="AU70" s="1532"/>
      <c r="AV70" s="1532"/>
      <c r="AW70" s="1532"/>
      <c r="AX70" s="1532"/>
      <c r="AY70" s="1532"/>
      <c r="AZ70" s="1532"/>
      <c r="BA70" s="1532"/>
      <c r="BB70" s="1532"/>
      <c r="BC70" s="1532"/>
      <c r="BD70" s="1532"/>
      <c r="BE70" s="1532"/>
      <c r="BF70" s="1532"/>
      <c r="BG70" s="1532"/>
      <c r="BH70" s="1532"/>
      <c r="BI70" s="1532"/>
      <c r="BJ70" s="1532"/>
      <c r="BK70" s="1532"/>
      <c r="BL70" s="402"/>
    </row>
    <row r="71" spans="1:64" s="339" customFormat="1" ht="168.6" customHeight="1" thickTop="1" thickBot="1" x14ac:dyDescent="0.6">
      <c r="A71" s="65"/>
      <c r="B71" s="1301" t="s">
        <v>8</v>
      </c>
      <c r="C71" s="1278"/>
      <c r="D71" s="1278"/>
      <c r="E71" s="1278"/>
      <c r="F71" s="1278"/>
      <c r="G71" s="1279"/>
      <c r="H71" s="1518" t="s">
        <v>48</v>
      </c>
      <c r="I71" s="1519"/>
      <c r="J71" s="1519"/>
      <c r="K71" s="1519"/>
      <c r="L71" s="1519"/>
      <c r="M71" s="1519"/>
      <c r="N71" s="1519"/>
      <c r="O71" s="1519"/>
      <c r="P71" s="1519"/>
      <c r="Q71" s="1519"/>
      <c r="R71" s="1519"/>
      <c r="S71" s="1519"/>
      <c r="T71" s="1519"/>
      <c r="U71" s="1519"/>
      <c r="V71" s="1519"/>
      <c r="W71" s="1519"/>
      <c r="X71" s="1519"/>
      <c r="Y71" s="1519"/>
      <c r="Z71" s="1519"/>
      <c r="AA71" s="1519"/>
      <c r="AB71" s="1519"/>
      <c r="AC71" s="1519"/>
      <c r="AD71" s="1519"/>
      <c r="AE71" s="1519"/>
      <c r="AF71" s="1519"/>
      <c r="AG71" s="1519"/>
      <c r="AH71" s="1519"/>
      <c r="AI71" s="1519"/>
      <c r="AJ71" s="1519"/>
      <c r="AK71" s="1519"/>
      <c r="AL71" s="1519"/>
      <c r="AM71" s="1519"/>
      <c r="AN71" s="1519"/>
      <c r="AO71" s="1519"/>
      <c r="AP71" s="1519"/>
      <c r="AQ71" s="1519"/>
      <c r="AR71" s="1519"/>
      <c r="AS71" s="1519"/>
      <c r="AT71" s="1519"/>
      <c r="AU71" s="1519"/>
      <c r="AV71" s="1519"/>
      <c r="AW71" s="1519"/>
      <c r="AX71" s="1519"/>
      <c r="AY71" s="1519"/>
      <c r="AZ71" s="1519"/>
      <c r="BA71" s="1519"/>
      <c r="BB71" s="1519"/>
      <c r="BC71" s="1519"/>
      <c r="BD71" s="1519"/>
      <c r="BE71" s="1520"/>
      <c r="BF71" s="1277" t="s">
        <v>49</v>
      </c>
      <c r="BG71" s="1278"/>
      <c r="BH71" s="1278"/>
      <c r="BI71" s="1278"/>
      <c r="BJ71" s="1278"/>
      <c r="BK71" s="1279"/>
      <c r="BL71" s="65"/>
    </row>
    <row r="72" spans="1:64" s="339" customFormat="1" ht="58.35" customHeight="1" thickTop="1" x14ac:dyDescent="0.55000000000000004">
      <c r="A72" s="65"/>
      <c r="B72" s="1302" t="s">
        <v>19</v>
      </c>
      <c r="C72" s="1303"/>
      <c r="D72" s="1303"/>
      <c r="E72" s="1303"/>
      <c r="F72" s="1303"/>
      <c r="G72" s="1304"/>
      <c r="H72" s="1521" t="s">
        <v>98</v>
      </c>
      <c r="I72" s="1522"/>
      <c r="J72" s="1522"/>
      <c r="K72" s="1522"/>
      <c r="L72" s="1522"/>
      <c r="M72" s="1522"/>
      <c r="N72" s="1522"/>
      <c r="O72" s="1522"/>
      <c r="P72" s="1522"/>
      <c r="Q72" s="1522"/>
      <c r="R72" s="1522"/>
      <c r="S72" s="1522"/>
      <c r="T72" s="1522"/>
      <c r="U72" s="1522"/>
      <c r="V72" s="1522"/>
      <c r="W72" s="1522"/>
      <c r="X72" s="1522"/>
      <c r="Y72" s="1522"/>
      <c r="Z72" s="1522"/>
      <c r="AA72" s="1522"/>
      <c r="AB72" s="1522"/>
      <c r="AC72" s="1522"/>
      <c r="AD72" s="1522"/>
      <c r="AE72" s="1522"/>
      <c r="AF72" s="1522"/>
      <c r="AG72" s="1522"/>
      <c r="AH72" s="1522"/>
      <c r="AI72" s="1522"/>
      <c r="AJ72" s="1522"/>
      <c r="AK72" s="1522"/>
      <c r="AL72" s="1522"/>
      <c r="AM72" s="1522"/>
      <c r="AN72" s="1522"/>
      <c r="AO72" s="1522"/>
      <c r="AP72" s="1522"/>
      <c r="AQ72" s="1522"/>
      <c r="AR72" s="1522"/>
      <c r="AS72" s="1522"/>
      <c r="AT72" s="1522"/>
      <c r="AU72" s="1522"/>
      <c r="AV72" s="1522"/>
      <c r="AW72" s="1522"/>
      <c r="AX72" s="1522"/>
      <c r="AY72" s="1522"/>
      <c r="AZ72" s="1522"/>
      <c r="BA72" s="1522"/>
      <c r="BB72" s="1522"/>
      <c r="BC72" s="1522"/>
      <c r="BD72" s="1522"/>
      <c r="BE72" s="1523"/>
      <c r="BF72" s="1280" t="s">
        <v>163</v>
      </c>
      <c r="BG72" s="1281"/>
      <c r="BH72" s="1281"/>
      <c r="BI72" s="1281"/>
      <c r="BJ72" s="1281"/>
      <c r="BK72" s="1282"/>
      <c r="BL72" s="65"/>
    </row>
    <row r="73" spans="1:64" s="339" customFormat="1" ht="58.35" customHeight="1" x14ac:dyDescent="0.55000000000000004">
      <c r="A73" s="65"/>
      <c r="B73" s="516" t="s">
        <v>20</v>
      </c>
      <c r="C73" s="517"/>
      <c r="D73" s="517"/>
      <c r="E73" s="517"/>
      <c r="F73" s="517"/>
      <c r="G73" s="518"/>
      <c r="H73" s="1272" t="s">
        <v>97</v>
      </c>
      <c r="I73" s="1273"/>
      <c r="J73" s="1273"/>
      <c r="K73" s="1273"/>
      <c r="L73" s="1273"/>
      <c r="M73" s="1273"/>
      <c r="N73" s="1273"/>
      <c r="O73" s="1273"/>
      <c r="P73" s="1273"/>
      <c r="Q73" s="1273"/>
      <c r="R73" s="1273"/>
      <c r="S73" s="1273"/>
      <c r="T73" s="1274"/>
      <c r="U73" s="1273"/>
      <c r="V73" s="1273"/>
      <c r="W73" s="1273"/>
      <c r="X73" s="1273"/>
      <c r="Y73" s="1273"/>
      <c r="Z73" s="1273"/>
      <c r="AA73" s="1273"/>
      <c r="AB73" s="1273"/>
      <c r="AC73" s="1273"/>
      <c r="AD73" s="1273"/>
      <c r="AE73" s="1273"/>
      <c r="AF73" s="1273"/>
      <c r="AG73" s="1273"/>
      <c r="AH73" s="1273"/>
      <c r="AI73" s="1273"/>
      <c r="AJ73" s="1273"/>
      <c r="AK73" s="1273"/>
      <c r="AL73" s="1273"/>
      <c r="AM73" s="1273"/>
      <c r="AN73" s="1273"/>
      <c r="AO73" s="1273"/>
      <c r="AP73" s="1273"/>
      <c r="AQ73" s="1273"/>
      <c r="AR73" s="1273"/>
      <c r="AS73" s="1273"/>
      <c r="AT73" s="1273"/>
      <c r="AU73" s="1273"/>
      <c r="AV73" s="1273"/>
      <c r="AW73" s="1273"/>
      <c r="AX73" s="1273"/>
      <c r="AY73" s="1273"/>
      <c r="AZ73" s="1273"/>
      <c r="BA73" s="1273"/>
      <c r="BB73" s="1273"/>
      <c r="BC73" s="1273"/>
      <c r="BD73" s="1273"/>
      <c r="BE73" s="1275"/>
      <c r="BF73" s="1283" t="s">
        <v>164</v>
      </c>
      <c r="BG73" s="552"/>
      <c r="BH73" s="552"/>
      <c r="BI73" s="552"/>
      <c r="BJ73" s="552"/>
      <c r="BK73" s="553"/>
      <c r="BL73" s="65"/>
    </row>
    <row r="74" spans="1:64" s="339" customFormat="1" ht="81" customHeight="1" x14ac:dyDescent="0.55000000000000004">
      <c r="A74" s="65"/>
      <c r="B74" s="516" t="s">
        <v>21</v>
      </c>
      <c r="C74" s="517"/>
      <c r="D74" s="517"/>
      <c r="E74" s="517"/>
      <c r="F74" s="517"/>
      <c r="G74" s="518"/>
      <c r="H74" s="1272" t="s">
        <v>146</v>
      </c>
      <c r="I74" s="1273"/>
      <c r="J74" s="1273"/>
      <c r="K74" s="1273"/>
      <c r="L74" s="1273"/>
      <c r="M74" s="1273"/>
      <c r="N74" s="1273"/>
      <c r="O74" s="1273"/>
      <c r="P74" s="1273"/>
      <c r="Q74" s="1273"/>
      <c r="R74" s="1273"/>
      <c r="S74" s="1273"/>
      <c r="T74" s="1274"/>
      <c r="U74" s="1273"/>
      <c r="V74" s="1273"/>
      <c r="W74" s="1273"/>
      <c r="X74" s="1273"/>
      <c r="Y74" s="1273"/>
      <c r="Z74" s="1273"/>
      <c r="AA74" s="1273"/>
      <c r="AB74" s="1273"/>
      <c r="AC74" s="1273"/>
      <c r="AD74" s="1273"/>
      <c r="AE74" s="1273"/>
      <c r="AF74" s="1273"/>
      <c r="AG74" s="1273"/>
      <c r="AH74" s="1273"/>
      <c r="AI74" s="1273"/>
      <c r="AJ74" s="1273"/>
      <c r="AK74" s="1273"/>
      <c r="AL74" s="1273"/>
      <c r="AM74" s="1273"/>
      <c r="AN74" s="1273"/>
      <c r="AO74" s="1273"/>
      <c r="AP74" s="1273"/>
      <c r="AQ74" s="1273"/>
      <c r="AR74" s="1273"/>
      <c r="AS74" s="1273"/>
      <c r="AT74" s="1273"/>
      <c r="AU74" s="1273"/>
      <c r="AV74" s="1273"/>
      <c r="AW74" s="1273"/>
      <c r="AX74" s="1273"/>
      <c r="AY74" s="1273"/>
      <c r="AZ74" s="1273"/>
      <c r="BA74" s="1273"/>
      <c r="BB74" s="1273"/>
      <c r="BC74" s="1273"/>
      <c r="BD74" s="1273"/>
      <c r="BE74" s="1275"/>
      <c r="BF74" s="1283" t="s">
        <v>156</v>
      </c>
      <c r="BG74" s="552"/>
      <c r="BH74" s="552"/>
      <c r="BI74" s="552"/>
      <c r="BJ74" s="552"/>
      <c r="BK74" s="553"/>
      <c r="BL74" s="65"/>
    </row>
    <row r="75" spans="1:64" s="339" customFormat="1" ht="73.349999999999994" customHeight="1" x14ac:dyDescent="0.55000000000000004">
      <c r="A75" s="65"/>
      <c r="B75" s="516" t="s">
        <v>126</v>
      </c>
      <c r="C75" s="517"/>
      <c r="D75" s="517"/>
      <c r="E75" s="517"/>
      <c r="F75" s="517"/>
      <c r="G75" s="518"/>
      <c r="H75" s="1272" t="s">
        <v>160</v>
      </c>
      <c r="I75" s="1273"/>
      <c r="J75" s="1273"/>
      <c r="K75" s="1273"/>
      <c r="L75" s="1273"/>
      <c r="M75" s="1273"/>
      <c r="N75" s="1273"/>
      <c r="O75" s="1273"/>
      <c r="P75" s="1273"/>
      <c r="Q75" s="1273"/>
      <c r="R75" s="1273"/>
      <c r="S75" s="1273"/>
      <c r="T75" s="1274"/>
      <c r="U75" s="1273"/>
      <c r="V75" s="1273"/>
      <c r="W75" s="1273"/>
      <c r="X75" s="1273"/>
      <c r="Y75" s="1273"/>
      <c r="Z75" s="1273"/>
      <c r="AA75" s="1273"/>
      <c r="AB75" s="1273"/>
      <c r="AC75" s="1273"/>
      <c r="AD75" s="1273"/>
      <c r="AE75" s="1273"/>
      <c r="AF75" s="1273"/>
      <c r="AG75" s="1273"/>
      <c r="AH75" s="1273"/>
      <c r="AI75" s="1273"/>
      <c r="AJ75" s="1273"/>
      <c r="AK75" s="1273"/>
      <c r="AL75" s="1273"/>
      <c r="AM75" s="1273"/>
      <c r="AN75" s="1273"/>
      <c r="AO75" s="1273"/>
      <c r="AP75" s="1273"/>
      <c r="AQ75" s="1273"/>
      <c r="AR75" s="1273"/>
      <c r="AS75" s="1273"/>
      <c r="AT75" s="1273"/>
      <c r="AU75" s="1273"/>
      <c r="AV75" s="1273"/>
      <c r="AW75" s="1273"/>
      <c r="AX75" s="1273"/>
      <c r="AY75" s="1273"/>
      <c r="AZ75" s="1273"/>
      <c r="BA75" s="1273"/>
      <c r="BB75" s="1273"/>
      <c r="BC75" s="1273"/>
      <c r="BD75" s="1273"/>
      <c r="BE75" s="1275"/>
      <c r="BF75" s="1283" t="s">
        <v>181</v>
      </c>
      <c r="BG75" s="552"/>
      <c r="BH75" s="552"/>
      <c r="BI75" s="552"/>
      <c r="BJ75" s="552"/>
      <c r="BK75" s="553"/>
      <c r="BL75" s="65"/>
    </row>
    <row r="76" spans="1:64" s="339" customFormat="1" ht="58.35" customHeight="1" x14ac:dyDescent="0.55000000000000004">
      <c r="A76" s="65"/>
      <c r="B76" s="516" t="s">
        <v>128</v>
      </c>
      <c r="C76" s="517"/>
      <c r="D76" s="517"/>
      <c r="E76" s="517"/>
      <c r="F76" s="517"/>
      <c r="G76" s="518"/>
      <c r="H76" s="1272" t="s">
        <v>158</v>
      </c>
      <c r="I76" s="1273"/>
      <c r="J76" s="1273"/>
      <c r="K76" s="1273"/>
      <c r="L76" s="1273"/>
      <c r="M76" s="1273"/>
      <c r="N76" s="1273"/>
      <c r="O76" s="1273"/>
      <c r="P76" s="1273"/>
      <c r="Q76" s="1273"/>
      <c r="R76" s="1273"/>
      <c r="S76" s="1273"/>
      <c r="T76" s="1274"/>
      <c r="U76" s="1273"/>
      <c r="V76" s="1273"/>
      <c r="W76" s="1273"/>
      <c r="X76" s="1273"/>
      <c r="Y76" s="1273"/>
      <c r="Z76" s="1273"/>
      <c r="AA76" s="1273"/>
      <c r="AB76" s="1273"/>
      <c r="AC76" s="1273"/>
      <c r="AD76" s="1273"/>
      <c r="AE76" s="1273"/>
      <c r="AF76" s="1273"/>
      <c r="AG76" s="1273"/>
      <c r="AH76" s="1273"/>
      <c r="AI76" s="1273"/>
      <c r="AJ76" s="1273"/>
      <c r="AK76" s="1273"/>
      <c r="AL76" s="1273"/>
      <c r="AM76" s="1273"/>
      <c r="AN76" s="1273"/>
      <c r="AO76" s="1273"/>
      <c r="AP76" s="1273"/>
      <c r="AQ76" s="1273"/>
      <c r="AR76" s="1273"/>
      <c r="AS76" s="1273"/>
      <c r="AT76" s="1273"/>
      <c r="AU76" s="1273"/>
      <c r="AV76" s="1273"/>
      <c r="AW76" s="1273"/>
      <c r="AX76" s="1273"/>
      <c r="AY76" s="1273"/>
      <c r="AZ76" s="1273"/>
      <c r="BA76" s="1273"/>
      <c r="BB76" s="1273"/>
      <c r="BC76" s="1273"/>
      <c r="BD76" s="1273"/>
      <c r="BE76" s="1275"/>
      <c r="BF76" s="1283" t="s">
        <v>165</v>
      </c>
      <c r="BG76" s="552"/>
      <c r="BH76" s="552"/>
      <c r="BI76" s="552"/>
      <c r="BJ76" s="552"/>
      <c r="BK76" s="553"/>
      <c r="BL76" s="65"/>
    </row>
    <row r="77" spans="1:64" s="339" customFormat="1" ht="88.35" customHeight="1" x14ac:dyDescent="0.55000000000000004">
      <c r="A77" s="65"/>
      <c r="B77" s="516" t="s">
        <v>129</v>
      </c>
      <c r="C77" s="517"/>
      <c r="D77" s="517"/>
      <c r="E77" s="517"/>
      <c r="F77" s="517"/>
      <c r="G77" s="518"/>
      <c r="H77" s="1272" t="s">
        <v>127</v>
      </c>
      <c r="I77" s="1273"/>
      <c r="J77" s="1273"/>
      <c r="K77" s="1273"/>
      <c r="L77" s="1273"/>
      <c r="M77" s="1273"/>
      <c r="N77" s="1273"/>
      <c r="O77" s="1273"/>
      <c r="P77" s="1273"/>
      <c r="Q77" s="1273"/>
      <c r="R77" s="1273"/>
      <c r="S77" s="1273"/>
      <c r="T77" s="1274"/>
      <c r="U77" s="1273"/>
      <c r="V77" s="1273"/>
      <c r="W77" s="1273"/>
      <c r="X77" s="1273"/>
      <c r="Y77" s="1273"/>
      <c r="Z77" s="1273"/>
      <c r="AA77" s="1273"/>
      <c r="AB77" s="1273"/>
      <c r="AC77" s="1273"/>
      <c r="AD77" s="1273"/>
      <c r="AE77" s="1273"/>
      <c r="AF77" s="1273"/>
      <c r="AG77" s="1273"/>
      <c r="AH77" s="1273"/>
      <c r="AI77" s="1273"/>
      <c r="AJ77" s="1273"/>
      <c r="AK77" s="1273"/>
      <c r="AL77" s="1273"/>
      <c r="AM77" s="1273"/>
      <c r="AN77" s="1273"/>
      <c r="AO77" s="1273"/>
      <c r="AP77" s="1273"/>
      <c r="AQ77" s="1273"/>
      <c r="AR77" s="1273"/>
      <c r="AS77" s="1273"/>
      <c r="AT77" s="1273"/>
      <c r="AU77" s="1273"/>
      <c r="AV77" s="1273"/>
      <c r="AW77" s="1273"/>
      <c r="AX77" s="1273"/>
      <c r="AY77" s="1273"/>
      <c r="AZ77" s="1273"/>
      <c r="BA77" s="1273"/>
      <c r="BB77" s="1273"/>
      <c r="BC77" s="1273"/>
      <c r="BD77" s="1273"/>
      <c r="BE77" s="1275"/>
      <c r="BF77" s="1276" t="s">
        <v>162</v>
      </c>
      <c r="BG77" s="517"/>
      <c r="BH77" s="517"/>
      <c r="BI77" s="517"/>
      <c r="BJ77" s="517"/>
      <c r="BK77" s="518"/>
      <c r="BL77" s="65"/>
    </row>
    <row r="78" spans="1:64" s="339" customFormat="1" ht="58.35" customHeight="1" x14ac:dyDescent="0.55000000000000004">
      <c r="A78" s="65"/>
      <c r="B78" s="516" t="s">
        <v>131</v>
      </c>
      <c r="C78" s="517"/>
      <c r="D78" s="517"/>
      <c r="E78" s="517"/>
      <c r="F78" s="517"/>
      <c r="G78" s="518"/>
      <c r="H78" s="1272" t="s">
        <v>234</v>
      </c>
      <c r="I78" s="1273"/>
      <c r="J78" s="1273"/>
      <c r="K78" s="1273"/>
      <c r="L78" s="1273"/>
      <c r="M78" s="1273"/>
      <c r="N78" s="1273"/>
      <c r="O78" s="1273"/>
      <c r="P78" s="1273"/>
      <c r="Q78" s="1273"/>
      <c r="R78" s="1273"/>
      <c r="S78" s="1273"/>
      <c r="T78" s="1274"/>
      <c r="U78" s="1273"/>
      <c r="V78" s="1273"/>
      <c r="W78" s="1273"/>
      <c r="X78" s="1273"/>
      <c r="Y78" s="1273"/>
      <c r="Z78" s="1273"/>
      <c r="AA78" s="1273"/>
      <c r="AB78" s="1273"/>
      <c r="AC78" s="1273"/>
      <c r="AD78" s="1273"/>
      <c r="AE78" s="1273"/>
      <c r="AF78" s="1273"/>
      <c r="AG78" s="1273"/>
      <c r="AH78" s="1273"/>
      <c r="AI78" s="1273"/>
      <c r="AJ78" s="1273"/>
      <c r="AK78" s="1273"/>
      <c r="AL78" s="1273"/>
      <c r="AM78" s="1273"/>
      <c r="AN78" s="1273"/>
      <c r="AO78" s="1273"/>
      <c r="AP78" s="1273"/>
      <c r="AQ78" s="1273"/>
      <c r="AR78" s="1273"/>
      <c r="AS78" s="1273"/>
      <c r="AT78" s="1273"/>
      <c r="AU78" s="1273"/>
      <c r="AV78" s="1273"/>
      <c r="AW78" s="1273"/>
      <c r="AX78" s="1273"/>
      <c r="AY78" s="1273"/>
      <c r="AZ78" s="1273"/>
      <c r="BA78" s="1273"/>
      <c r="BB78" s="1273"/>
      <c r="BC78" s="1273"/>
      <c r="BD78" s="1273"/>
      <c r="BE78" s="1275"/>
      <c r="BF78" s="1276" t="s">
        <v>89</v>
      </c>
      <c r="BG78" s="517"/>
      <c r="BH78" s="517"/>
      <c r="BI78" s="517"/>
      <c r="BJ78" s="517"/>
      <c r="BK78" s="518"/>
      <c r="BL78" s="65"/>
    </row>
    <row r="79" spans="1:64" s="339" customFormat="1" ht="58.35" customHeight="1" x14ac:dyDescent="0.55000000000000004">
      <c r="A79" s="396"/>
      <c r="B79" s="516" t="s">
        <v>93</v>
      </c>
      <c r="C79" s="517"/>
      <c r="D79" s="517"/>
      <c r="E79" s="517"/>
      <c r="F79" s="517"/>
      <c r="G79" s="518"/>
      <c r="H79" s="1272" t="s">
        <v>175</v>
      </c>
      <c r="I79" s="1273"/>
      <c r="J79" s="1273"/>
      <c r="K79" s="1273"/>
      <c r="L79" s="1273"/>
      <c r="M79" s="1273"/>
      <c r="N79" s="1273"/>
      <c r="O79" s="1273"/>
      <c r="P79" s="1273"/>
      <c r="Q79" s="1273"/>
      <c r="R79" s="1273"/>
      <c r="S79" s="1273"/>
      <c r="T79" s="1274"/>
      <c r="U79" s="1273"/>
      <c r="V79" s="1273"/>
      <c r="W79" s="1273"/>
      <c r="X79" s="1273"/>
      <c r="Y79" s="1273"/>
      <c r="Z79" s="1273"/>
      <c r="AA79" s="1273"/>
      <c r="AB79" s="1273"/>
      <c r="AC79" s="1273"/>
      <c r="AD79" s="1273"/>
      <c r="AE79" s="1273"/>
      <c r="AF79" s="1273"/>
      <c r="AG79" s="1273"/>
      <c r="AH79" s="1273"/>
      <c r="AI79" s="1273"/>
      <c r="AJ79" s="1273"/>
      <c r="AK79" s="1273"/>
      <c r="AL79" s="1273"/>
      <c r="AM79" s="1273"/>
      <c r="AN79" s="1273"/>
      <c r="AO79" s="1273"/>
      <c r="AP79" s="1273"/>
      <c r="AQ79" s="1273"/>
      <c r="AR79" s="1273"/>
      <c r="AS79" s="1273"/>
      <c r="AT79" s="1273"/>
      <c r="AU79" s="1273"/>
      <c r="AV79" s="1273"/>
      <c r="AW79" s="1273"/>
      <c r="AX79" s="1273"/>
      <c r="AY79" s="1273"/>
      <c r="AZ79" s="1273"/>
      <c r="BA79" s="1273"/>
      <c r="BB79" s="1273"/>
      <c r="BC79" s="1273"/>
      <c r="BD79" s="1273"/>
      <c r="BE79" s="1275"/>
      <c r="BF79" s="1276" t="s">
        <v>167</v>
      </c>
      <c r="BG79" s="517"/>
      <c r="BH79" s="517"/>
      <c r="BI79" s="517"/>
      <c r="BJ79" s="517"/>
      <c r="BK79" s="518"/>
      <c r="BL79" s="396"/>
    </row>
    <row r="80" spans="1:64" s="339" customFormat="1" ht="58.35" customHeight="1" x14ac:dyDescent="0.55000000000000004">
      <c r="A80" s="396"/>
      <c r="B80" s="516" t="s">
        <v>94</v>
      </c>
      <c r="C80" s="517"/>
      <c r="D80" s="517"/>
      <c r="E80" s="517"/>
      <c r="F80" s="517"/>
      <c r="G80" s="518"/>
      <c r="H80" s="1272" t="s">
        <v>130</v>
      </c>
      <c r="I80" s="1273"/>
      <c r="J80" s="1273"/>
      <c r="K80" s="1273"/>
      <c r="L80" s="1273"/>
      <c r="M80" s="1273"/>
      <c r="N80" s="1273"/>
      <c r="O80" s="1273"/>
      <c r="P80" s="1273"/>
      <c r="Q80" s="1273"/>
      <c r="R80" s="1273"/>
      <c r="S80" s="1273"/>
      <c r="T80" s="1274"/>
      <c r="U80" s="1273"/>
      <c r="V80" s="1273"/>
      <c r="W80" s="1273"/>
      <c r="X80" s="1273"/>
      <c r="Y80" s="1273"/>
      <c r="Z80" s="1273"/>
      <c r="AA80" s="1273"/>
      <c r="AB80" s="1273"/>
      <c r="AC80" s="1273"/>
      <c r="AD80" s="1273"/>
      <c r="AE80" s="1273"/>
      <c r="AF80" s="1273"/>
      <c r="AG80" s="1273"/>
      <c r="AH80" s="1273"/>
      <c r="AI80" s="1273"/>
      <c r="AJ80" s="1273"/>
      <c r="AK80" s="1273"/>
      <c r="AL80" s="1273"/>
      <c r="AM80" s="1273"/>
      <c r="AN80" s="1273"/>
      <c r="AO80" s="1273"/>
      <c r="AP80" s="1273"/>
      <c r="AQ80" s="1273"/>
      <c r="AR80" s="1273"/>
      <c r="AS80" s="1273"/>
      <c r="AT80" s="1273"/>
      <c r="AU80" s="1273"/>
      <c r="AV80" s="1273"/>
      <c r="AW80" s="1273"/>
      <c r="AX80" s="1273"/>
      <c r="AY80" s="1273"/>
      <c r="AZ80" s="1273"/>
      <c r="BA80" s="1273"/>
      <c r="BB80" s="1273"/>
      <c r="BC80" s="1273"/>
      <c r="BD80" s="1273"/>
      <c r="BE80" s="1275"/>
      <c r="BF80" s="1276" t="s">
        <v>168</v>
      </c>
      <c r="BG80" s="517"/>
      <c r="BH80" s="517"/>
      <c r="BI80" s="517"/>
      <c r="BJ80" s="517"/>
      <c r="BK80" s="518"/>
      <c r="BL80" s="396"/>
    </row>
    <row r="81" spans="1:64" s="339" customFormat="1" ht="58.35" customHeight="1" x14ac:dyDescent="0.55000000000000004">
      <c r="A81" s="398"/>
      <c r="B81" s="516" t="s">
        <v>95</v>
      </c>
      <c r="C81" s="517"/>
      <c r="D81" s="517"/>
      <c r="E81" s="517"/>
      <c r="F81" s="517"/>
      <c r="G81" s="518"/>
      <c r="H81" s="1272" t="s">
        <v>161</v>
      </c>
      <c r="I81" s="1273"/>
      <c r="J81" s="1273"/>
      <c r="K81" s="1273"/>
      <c r="L81" s="1273"/>
      <c r="M81" s="1273"/>
      <c r="N81" s="1273"/>
      <c r="O81" s="1273"/>
      <c r="P81" s="1273"/>
      <c r="Q81" s="1273"/>
      <c r="R81" s="1273"/>
      <c r="S81" s="1273"/>
      <c r="T81" s="1274"/>
      <c r="U81" s="1273"/>
      <c r="V81" s="1273"/>
      <c r="W81" s="1273"/>
      <c r="X81" s="1273"/>
      <c r="Y81" s="1273"/>
      <c r="Z81" s="1273"/>
      <c r="AA81" s="1273"/>
      <c r="AB81" s="1273"/>
      <c r="AC81" s="1273"/>
      <c r="AD81" s="1273"/>
      <c r="AE81" s="1273"/>
      <c r="AF81" s="1273"/>
      <c r="AG81" s="1273"/>
      <c r="AH81" s="1273"/>
      <c r="AI81" s="1273"/>
      <c r="AJ81" s="1273"/>
      <c r="AK81" s="1273"/>
      <c r="AL81" s="1273"/>
      <c r="AM81" s="1273"/>
      <c r="AN81" s="1273"/>
      <c r="AO81" s="1273"/>
      <c r="AP81" s="1273"/>
      <c r="AQ81" s="1273"/>
      <c r="AR81" s="1273"/>
      <c r="AS81" s="1273"/>
      <c r="AT81" s="1273"/>
      <c r="AU81" s="1273"/>
      <c r="AV81" s="1273"/>
      <c r="AW81" s="1273"/>
      <c r="AX81" s="1273"/>
      <c r="AY81" s="1273"/>
      <c r="AZ81" s="1273"/>
      <c r="BA81" s="1273"/>
      <c r="BB81" s="1273"/>
      <c r="BC81" s="1273"/>
      <c r="BD81" s="1273"/>
      <c r="BE81" s="1275"/>
      <c r="BF81" s="1276" t="s">
        <v>169</v>
      </c>
      <c r="BG81" s="517"/>
      <c r="BH81" s="517"/>
      <c r="BI81" s="517"/>
      <c r="BJ81" s="517"/>
      <c r="BK81" s="518"/>
      <c r="BL81" s="398"/>
    </row>
    <row r="82" spans="1:64" s="339" customFormat="1" ht="58.35" customHeight="1" x14ac:dyDescent="0.55000000000000004">
      <c r="A82" s="398"/>
      <c r="B82" s="516" t="s">
        <v>132</v>
      </c>
      <c r="C82" s="517"/>
      <c r="D82" s="517"/>
      <c r="E82" s="517"/>
      <c r="F82" s="517"/>
      <c r="G82" s="518"/>
      <c r="H82" s="1272" t="s">
        <v>176</v>
      </c>
      <c r="I82" s="1273"/>
      <c r="J82" s="1273"/>
      <c r="K82" s="1273"/>
      <c r="L82" s="1273"/>
      <c r="M82" s="1273"/>
      <c r="N82" s="1273"/>
      <c r="O82" s="1273"/>
      <c r="P82" s="1273"/>
      <c r="Q82" s="1273"/>
      <c r="R82" s="1273"/>
      <c r="S82" s="1273"/>
      <c r="T82" s="1274"/>
      <c r="U82" s="1273"/>
      <c r="V82" s="1273"/>
      <c r="W82" s="1273"/>
      <c r="X82" s="1273"/>
      <c r="Y82" s="1273"/>
      <c r="Z82" s="1273"/>
      <c r="AA82" s="1273"/>
      <c r="AB82" s="1273"/>
      <c r="AC82" s="1273"/>
      <c r="AD82" s="1273"/>
      <c r="AE82" s="1273"/>
      <c r="AF82" s="1273"/>
      <c r="AG82" s="1273"/>
      <c r="AH82" s="1273"/>
      <c r="AI82" s="1273"/>
      <c r="AJ82" s="1273"/>
      <c r="AK82" s="1273"/>
      <c r="AL82" s="1273"/>
      <c r="AM82" s="1273"/>
      <c r="AN82" s="1273"/>
      <c r="AO82" s="1273"/>
      <c r="AP82" s="1273"/>
      <c r="AQ82" s="1273"/>
      <c r="AR82" s="1273"/>
      <c r="AS82" s="1273"/>
      <c r="AT82" s="1273"/>
      <c r="AU82" s="1273"/>
      <c r="AV82" s="1273"/>
      <c r="AW82" s="1273"/>
      <c r="AX82" s="1273"/>
      <c r="AY82" s="1273"/>
      <c r="AZ82" s="1273"/>
      <c r="BA82" s="1273"/>
      <c r="BB82" s="1273"/>
      <c r="BC82" s="1273"/>
      <c r="BD82" s="1273"/>
      <c r="BE82" s="1275"/>
      <c r="BF82" s="1276" t="s">
        <v>177</v>
      </c>
      <c r="BG82" s="517"/>
      <c r="BH82" s="517"/>
      <c r="BI82" s="517"/>
      <c r="BJ82" s="517"/>
      <c r="BK82" s="518"/>
      <c r="BL82" s="398"/>
    </row>
    <row r="83" spans="1:64" s="339" customFormat="1" ht="58.35" customHeight="1" x14ac:dyDescent="0.55000000000000004">
      <c r="A83" s="396"/>
      <c r="B83" s="516" t="s">
        <v>62</v>
      </c>
      <c r="C83" s="517"/>
      <c r="D83" s="517"/>
      <c r="E83" s="517"/>
      <c r="F83" s="517"/>
      <c r="G83" s="518"/>
      <c r="H83" s="1272" t="s">
        <v>178</v>
      </c>
      <c r="I83" s="1273"/>
      <c r="J83" s="1273"/>
      <c r="K83" s="1273"/>
      <c r="L83" s="1273"/>
      <c r="M83" s="1273"/>
      <c r="N83" s="1273"/>
      <c r="O83" s="1273"/>
      <c r="P83" s="1273"/>
      <c r="Q83" s="1273"/>
      <c r="R83" s="1273"/>
      <c r="S83" s="1273"/>
      <c r="T83" s="1274"/>
      <c r="U83" s="1273"/>
      <c r="V83" s="1273"/>
      <c r="W83" s="1273"/>
      <c r="X83" s="1273"/>
      <c r="Y83" s="1273"/>
      <c r="Z83" s="1273"/>
      <c r="AA83" s="1273"/>
      <c r="AB83" s="1273"/>
      <c r="AC83" s="1273"/>
      <c r="AD83" s="1273"/>
      <c r="AE83" s="1273"/>
      <c r="AF83" s="1273"/>
      <c r="AG83" s="1273"/>
      <c r="AH83" s="1273"/>
      <c r="AI83" s="1273"/>
      <c r="AJ83" s="1273"/>
      <c r="AK83" s="1273"/>
      <c r="AL83" s="1273"/>
      <c r="AM83" s="1273"/>
      <c r="AN83" s="1273"/>
      <c r="AO83" s="1273"/>
      <c r="AP83" s="1273"/>
      <c r="AQ83" s="1273"/>
      <c r="AR83" s="1273"/>
      <c r="AS83" s="1273"/>
      <c r="AT83" s="1273"/>
      <c r="AU83" s="1273"/>
      <c r="AV83" s="1273"/>
      <c r="AW83" s="1273"/>
      <c r="AX83" s="1273"/>
      <c r="AY83" s="1273"/>
      <c r="AZ83" s="1273"/>
      <c r="BA83" s="1273"/>
      <c r="BB83" s="1273"/>
      <c r="BC83" s="1273"/>
      <c r="BD83" s="1273"/>
      <c r="BE83" s="1275"/>
      <c r="BF83" s="1276" t="s">
        <v>57</v>
      </c>
      <c r="BG83" s="517"/>
      <c r="BH83" s="517"/>
      <c r="BI83" s="517"/>
      <c r="BJ83" s="517"/>
      <c r="BK83" s="518"/>
      <c r="BL83" s="396"/>
    </row>
    <row r="84" spans="1:64" s="339" customFormat="1" ht="58.35" customHeight="1" x14ac:dyDescent="0.55000000000000004">
      <c r="A84" s="396"/>
      <c r="B84" s="516" t="s">
        <v>63</v>
      </c>
      <c r="C84" s="517"/>
      <c r="D84" s="517"/>
      <c r="E84" s="517"/>
      <c r="F84" s="517"/>
      <c r="G84" s="518"/>
      <c r="H84" s="1272" t="s">
        <v>273</v>
      </c>
      <c r="I84" s="1273"/>
      <c r="J84" s="1273"/>
      <c r="K84" s="1273"/>
      <c r="L84" s="1273"/>
      <c r="M84" s="1273"/>
      <c r="N84" s="1273"/>
      <c r="O84" s="1273"/>
      <c r="P84" s="1273"/>
      <c r="Q84" s="1273"/>
      <c r="R84" s="1273"/>
      <c r="S84" s="1273"/>
      <c r="T84" s="1274"/>
      <c r="U84" s="1273"/>
      <c r="V84" s="1273"/>
      <c r="W84" s="1273"/>
      <c r="X84" s="1273"/>
      <c r="Y84" s="1273"/>
      <c r="Z84" s="1273"/>
      <c r="AA84" s="1273"/>
      <c r="AB84" s="1273"/>
      <c r="AC84" s="1273"/>
      <c r="AD84" s="1273"/>
      <c r="AE84" s="1273"/>
      <c r="AF84" s="1273"/>
      <c r="AG84" s="1273"/>
      <c r="AH84" s="1273"/>
      <c r="AI84" s="1273"/>
      <c r="AJ84" s="1273"/>
      <c r="AK84" s="1273"/>
      <c r="AL84" s="1273"/>
      <c r="AM84" s="1273"/>
      <c r="AN84" s="1273"/>
      <c r="AO84" s="1273"/>
      <c r="AP84" s="1273"/>
      <c r="AQ84" s="1273"/>
      <c r="AR84" s="1273"/>
      <c r="AS84" s="1273"/>
      <c r="AT84" s="1273"/>
      <c r="AU84" s="1273"/>
      <c r="AV84" s="1273"/>
      <c r="AW84" s="1273"/>
      <c r="AX84" s="1273"/>
      <c r="AY84" s="1273"/>
      <c r="AZ84" s="1273"/>
      <c r="BA84" s="1273"/>
      <c r="BB84" s="1273"/>
      <c r="BC84" s="1273"/>
      <c r="BD84" s="1273"/>
      <c r="BE84" s="1275"/>
      <c r="BF84" s="1276" t="s">
        <v>100</v>
      </c>
      <c r="BG84" s="517"/>
      <c r="BH84" s="517"/>
      <c r="BI84" s="517"/>
      <c r="BJ84" s="517"/>
      <c r="BK84" s="518"/>
      <c r="BL84" s="396"/>
    </row>
    <row r="85" spans="1:64" s="339" customFormat="1" ht="58.35" customHeight="1" x14ac:dyDescent="0.55000000000000004">
      <c r="A85" s="398"/>
      <c r="B85" s="516" t="s">
        <v>64</v>
      </c>
      <c r="C85" s="517"/>
      <c r="D85" s="517"/>
      <c r="E85" s="517"/>
      <c r="F85" s="517"/>
      <c r="G85" s="518"/>
      <c r="H85" s="1272" t="s">
        <v>267</v>
      </c>
      <c r="I85" s="1273"/>
      <c r="J85" s="1273"/>
      <c r="K85" s="1273"/>
      <c r="L85" s="1273"/>
      <c r="M85" s="1273"/>
      <c r="N85" s="1273"/>
      <c r="O85" s="1273"/>
      <c r="P85" s="1273"/>
      <c r="Q85" s="1273"/>
      <c r="R85" s="1273"/>
      <c r="S85" s="1273"/>
      <c r="T85" s="1274"/>
      <c r="U85" s="1273"/>
      <c r="V85" s="1273"/>
      <c r="W85" s="1273"/>
      <c r="X85" s="1273"/>
      <c r="Y85" s="1273"/>
      <c r="Z85" s="1273"/>
      <c r="AA85" s="1273"/>
      <c r="AB85" s="1273"/>
      <c r="AC85" s="1273"/>
      <c r="AD85" s="1273"/>
      <c r="AE85" s="1273"/>
      <c r="AF85" s="1273"/>
      <c r="AG85" s="1273"/>
      <c r="AH85" s="1273"/>
      <c r="AI85" s="1273"/>
      <c r="AJ85" s="1273"/>
      <c r="AK85" s="1273"/>
      <c r="AL85" s="1273"/>
      <c r="AM85" s="1273"/>
      <c r="AN85" s="1273"/>
      <c r="AO85" s="1273"/>
      <c r="AP85" s="1273"/>
      <c r="AQ85" s="1273"/>
      <c r="AR85" s="1273"/>
      <c r="AS85" s="1273"/>
      <c r="AT85" s="1273"/>
      <c r="AU85" s="1273"/>
      <c r="AV85" s="1273"/>
      <c r="AW85" s="1273"/>
      <c r="AX85" s="1273"/>
      <c r="AY85" s="1273"/>
      <c r="AZ85" s="1273"/>
      <c r="BA85" s="1273"/>
      <c r="BB85" s="1273"/>
      <c r="BC85" s="1273"/>
      <c r="BD85" s="1273"/>
      <c r="BE85" s="1275"/>
      <c r="BF85" s="1276" t="s">
        <v>101</v>
      </c>
      <c r="BG85" s="517"/>
      <c r="BH85" s="517"/>
      <c r="BI85" s="517"/>
      <c r="BJ85" s="517"/>
      <c r="BK85" s="518"/>
      <c r="BL85" s="398"/>
    </row>
    <row r="86" spans="1:64" s="339" customFormat="1" ht="58.35" customHeight="1" x14ac:dyDescent="0.55000000000000004">
      <c r="A86" s="398"/>
      <c r="B86" s="516" t="s">
        <v>133</v>
      </c>
      <c r="C86" s="517"/>
      <c r="D86" s="517"/>
      <c r="E86" s="517"/>
      <c r="F86" s="517"/>
      <c r="G86" s="518"/>
      <c r="H86" s="1272" t="s">
        <v>172</v>
      </c>
      <c r="I86" s="1273"/>
      <c r="J86" s="1273"/>
      <c r="K86" s="1273"/>
      <c r="L86" s="1273"/>
      <c r="M86" s="1273"/>
      <c r="N86" s="1273"/>
      <c r="O86" s="1273"/>
      <c r="P86" s="1273"/>
      <c r="Q86" s="1273"/>
      <c r="R86" s="1273"/>
      <c r="S86" s="1273"/>
      <c r="T86" s="1274"/>
      <c r="U86" s="1273"/>
      <c r="V86" s="1273"/>
      <c r="W86" s="1273"/>
      <c r="X86" s="1273"/>
      <c r="Y86" s="1273"/>
      <c r="Z86" s="1273"/>
      <c r="AA86" s="1273"/>
      <c r="AB86" s="1273"/>
      <c r="AC86" s="1273"/>
      <c r="AD86" s="1273"/>
      <c r="AE86" s="1273"/>
      <c r="AF86" s="1273"/>
      <c r="AG86" s="1273"/>
      <c r="AH86" s="1273"/>
      <c r="AI86" s="1273"/>
      <c r="AJ86" s="1273"/>
      <c r="AK86" s="1273"/>
      <c r="AL86" s="1273"/>
      <c r="AM86" s="1273"/>
      <c r="AN86" s="1273"/>
      <c r="AO86" s="1273"/>
      <c r="AP86" s="1273"/>
      <c r="AQ86" s="1273"/>
      <c r="AR86" s="1273"/>
      <c r="AS86" s="1273"/>
      <c r="AT86" s="1273"/>
      <c r="AU86" s="1273"/>
      <c r="AV86" s="1273"/>
      <c r="AW86" s="1273"/>
      <c r="AX86" s="1273"/>
      <c r="AY86" s="1273"/>
      <c r="AZ86" s="1273"/>
      <c r="BA86" s="1273"/>
      <c r="BB86" s="1273"/>
      <c r="BC86" s="1273"/>
      <c r="BD86" s="1273"/>
      <c r="BE86" s="1275"/>
      <c r="BF86" s="1276" t="s">
        <v>102</v>
      </c>
      <c r="BG86" s="517"/>
      <c r="BH86" s="517"/>
      <c r="BI86" s="517"/>
      <c r="BJ86" s="517"/>
      <c r="BK86" s="518"/>
      <c r="BL86" s="398"/>
    </row>
    <row r="87" spans="1:64" s="339" customFormat="1" ht="58.35" customHeight="1" x14ac:dyDescent="0.55000000000000004">
      <c r="A87" s="398"/>
      <c r="B87" s="516" t="s">
        <v>134</v>
      </c>
      <c r="C87" s="517"/>
      <c r="D87" s="517"/>
      <c r="E87" s="517"/>
      <c r="F87" s="517"/>
      <c r="G87" s="518"/>
      <c r="H87" s="1272" t="s">
        <v>179</v>
      </c>
      <c r="I87" s="1273"/>
      <c r="J87" s="1273"/>
      <c r="K87" s="1273"/>
      <c r="L87" s="1273"/>
      <c r="M87" s="1273"/>
      <c r="N87" s="1273"/>
      <c r="O87" s="1273"/>
      <c r="P87" s="1273"/>
      <c r="Q87" s="1273"/>
      <c r="R87" s="1273"/>
      <c r="S87" s="1273"/>
      <c r="T87" s="1274"/>
      <c r="U87" s="1273"/>
      <c r="V87" s="1273"/>
      <c r="W87" s="1273"/>
      <c r="X87" s="1273"/>
      <c r="Y87" s="1273"/>
      <c r="Z87" s="1273"/>
      <c r="AA87" s="1273"/>
      <c r="AB87" s="1273"/>
      <c r="AC87" s="1273"/>
      <c r="AD87" s="1273"/>
      <c r="AE87" s="1273"/>
      <c r="AF87" s="1273"/>
      <c r="AG87" s="1273"/>
      <c r="AH87" s="1273"/>
      <c r="AI87" s="1273"/>
      <c r="AJ87" s="1273"/>
      <c r="AK87" s="1273"/>
      <c r="AL87" s="1273"/>
      <c r="AM87" s="1273"/>
      <c r="AN87" s="1273"/>
      <c r="AO87" s="1273"/>
      <c r="AP87" s="1273"/>
      <c r="AQ87" s="1273"/>
      <c r="AR87" s="1273"/>
      <c r="AS87" s="1273"/>
      <c r="AT87" s="1273"/>
      <c r="AU87" s="1273"/>
      <c r="AV87" s="1273"/>
      <c r="AW87" s="1273"/>
      <c r="AX87" s="1273"/>
      <c r="AY87" s="1273"/>
      <c r="AZ87" s="1273"/>
      <c r="BA87" s="1273"/>
      <c r="BB87" s="1273"/>
      <c r="BC87" s="1273"/>
      <c r="BD87" s="1273"/>
      <c r="BE87" s="1275"/>
      <c r="BF87" s="1276" t="s">
        <v>120</v>
      </c>
      <c r="BG87" s="517"/>
      <c r="BH87" s="517"/>
      <c r="BI87" s="517"/>
      <c r="BJ87" s="517"/>
      <c r="BK87" s="518"/>
      <c r="BL87" s="398"/>
    </row>
    <row r="88" spans="1:64" s="339" customFormat="1" ht="58.35" customHeight="1" x14ac:dyDescent="0.55000000000000004">
      <c r="A88" s="396"/>
      <c r="B88" s="516" t="s">
        <v>135</v>
      </c>
      <c r="C88" s="517"/>
      <c r="D88" s="517"/>
      <c r="E88" s="517"/>
      <c r="F88" s="517"/>
      <c r="G88" s="518"/>
      <c r="H88" s="1272" t="s">
        <v>173</v>
      </c>
      <c r="I88" s="1273"/>
      <c r="J88" s="1273"/>
      <c r="K88" s="1273"/>
      <c r="L88" s="1273"/>
      <c r="M88" s="1273"/>
      <c r="N88" s="1273"/>
      <c r="O88" s="1273"/>
      <c r="P88" s="1273"/>
      <c r="Q88" s="1273"/>
      <c r="R88" s="1273"/>
      <c r="S88" s="1273"/>
      <c r="T88" s="1274"/>
      <c r="U88" s="1273"/>
      <c r="V88" s="1273"/>
      <c r="W88" s="1273"/>
      <c r="X88" s="1273"/>
      <c r="Y88" s="1273"/>
      <c r="Z88" s="1273"/>
      <c r="AA88" s="1273"/>
      <c r="AB88" s="1273"/>
      <c r="AC88" s="1273"/>
      <c r="AD88" s="1273"/>
      <c r="AE88" s="1273"/>
      <c r="AF88" s="1273"/>
      <c r="AG88" s="1273"/>
      <c r="AH88" s="1273"/>
      <c r="AI88" s="1273"/>
      <c r="AJ88" s="1273"/>
      <c r="AK88" s="1273"/>
      <c r="AL88" s="1273"/>
      <c r="AM88" s="1273"/>
      <c r="AN88" s="1273"/>
      <c r="AO88" s="1273"/>
      <c r="AP88" s="1273"/>
      <c r="AQ88" s="1273"/>
      <c r="AR88" s="1273"/>
      <c r="AS88" s="1273"/>
      <c r="AT88" s="1273"/>
      <c r="AU88" s="1273"/>
      <c r="AV88" s="1273"/>
      <c r="AW88" s="1273"/>
      <c r="AX88" s="1273"/>
      <c r="AY88" s="1273"/>
      <c r="AZ88" s="1273"/>
      <c r="BA88" s="1273"/>
      <c r="BB88" s="1273"/>
      <c r="BC88" s="1273"/>
      <c r="BD88" s="1273"/>
      <c r="BE88" s="1275"/>
      <c r="BF88" s="1276" t="s">
        <v>121</v>
      </c>
      <c r="BG88" s="517"/>
      <c r="BH88" s="517"/>
      <c r="BI88" s="517"/>
      <c r="BJ88" s="517"/>
      <c r="BK88" s="518"/>
      <c r="BL88" s="396"/>
    </row>
    <row r="89" spans="1:64" s="339" customFormat="1" ht="58.35" customHeight="1" x14ac:dyDescent="0.55000000000000004">
      <c r="A89" s="396"/>
      <c r="B89" s="516" t="s">
        <v>136</v>
      </c>
      <c r="C89" s="517"/>
      <c r="D89" s="517"/>
      <c r="E89" s="517"/>
      <c r="F89" s="517"/>
      <c r="G89" s="518"/>
      <c r="H89" s="1272" t="s">
        <v>138</v>
      </c>
      <c r="I89" s="1273"/>
      <c r="J89" s="1273"/>
      <c r="K89" s="1273"/>
      <c r="L89" s="1273"/>
      <c r="M89" s="1273"/>
      <c r="N89" s="1273"/>
      <c r="O89" s="1273"/>
      <c r="P89" s="1273"/>
      <c r="Q89" s="1273"/>
      <c r="R89" s="1273"/>
      <c r="S89" s="1273"/>
      <c r="T89" s="1274"/>
      <c r="U89" s="1273"/>
      <c r="V89" s="1273"/>
      <c r="W89" s="1273"/>
      <c r="X89" s="1273"/>
      <c r="Y89" s="1273"/>
      <c r="Z89" s="1273"/>
      <c r="AA89" s="1273"/>
      <c r="AB89" s="1273"/>
      <c r="AC89" s="1273"/>
      <c r="AD89" s="1273"/>
      <c r="AE89" s="1273"/>
      <c r="AF89" s="1273"/>
      <c r="AG89" s="1273"/>
      <c r="AH89" s="1273"/>
      <c r="AI89" s="1273"/>
      <c r="AJ89" s="1273"/>
      <c r="AK89" s="1273"/>
      <c r="AL89" s="1273"/>
      <c r="AM89" s="1273"/>
      <c r="AN89" s="1273"/>
      <c r="AO89" s="1273"/>
      <c r="AP89" s="1273"/>
      <c r="AQ89" s="1273"/>
      <c r="AR89" s="1273"/>
      <c r="AS89" s="1273"/>
      <c r="AT89" s="1273"/>
      <c r="AU89" s="1273"/>
      <c r="AV89" s="1273"/>
      <c r="AW89" s="1273"/>
      <c r="AX89" s="1273"/>
      <c r="AY89" s="1273"/>
      <c r="AZ89" s="1273"/>
      <c r="BA89" s="1273"/>
      <c r="BB89" s="1273"/>
      <c r="BC89" s="1273"/>
      <c r="BD89" s="1273"/>
      <c r="BE89" s="1275"/>
      <c r="BF89" s="1276" t="s">
        <v>122</v>
      </c>
      <c r="BG89" s="517"/>
      <c r="BH89" s="517"/>
      <c r="BI89" s="517"/>
      <c r="BJ89" s="517"/>
      <c r="BK89" s="518"/>
      <c r="BL89" s="396"/>
    </row>
    <row r="90" spans="1:64" s="339" customFormat="1" ht="58.35" customHeight="1" x14ac:dyDescent="0.55000000000000004">
      <c r="A90" s="396"/>
      <c r="B90" s="516" t="s">
        <v>137</v>
      </c>
      <c r="C90" s="517"/>
      <c r="D90" s="517"/>
      <c r="E90" s="517"/>
      <c r="F90" s="517"/>
      <c r="G90" s="518"/>
      <c r="H90" s="1272" t="s">
        <v>180</v>
      </c>
      <c r="I90" s="1273"/>
      <c r="J90" s="1273"/>
      <c r="K90" s="1273"/>
      <c r="L90" s="1273"/>
      <c r="M90" s="1273"/>
      <c r="N90" s="1273"/>
      <c r="O90" s="1273"/>
      <c r="P90" s="1273"/>
      <c r="Q90" s="1273"/>
      <c r="R90" s="1273"/>
      <c r="S90" s="1273"/>
      <c r="T90" s="1274"/>
      <c r="U90" s="1273"/>
      <c r="V90" s="1273"/>
      <c r="W90" s="1273"/>
      <c r="X90" s="1273"/>
      <c r="Y90" s="1273"/>
      <c r="Z90" s="1273"/>
      <c r="AA90" s="1273"/>
      <c r="AB90" s="1273"/>
      <c r="AC90" s="1273"/>
      <c r="AD90" s="1273"/>
      <c r="AE90" s="1273"/>
      <c r="AF90" s="1273"/>
      <c r="AG90" s="1273"/>
      <c r="AH90" s="1273"/>
      <c r="AI90" s="1273"/>
      <c r="AJ90" s="1273"/>
      <c r="AK90" s="1273"/>
      <c r="AL90" s="1273"/>
      <c r="AM90" s="1273"/>
      <c r="AN90" s="1273"/>
      <c r="AO90" s="1273"/>
      <c r="AP90" s="1273"/>
      <c r="AQ90" s="1273"/>
      <c r="AR90" s="1273"/>
      <c r="AS90" s="1273"/>
      <c r="AT90" s="1273"/>
      <c r="AU90" s="1273"/>
      <c r="AV90" s="1273"/>
      <c r="AW90" s="1273"/>
      <c r="AX90" s="1273"/>
      <c r="AY90" s="1273"/>
      <c r="AZ90" s="1273"/>
      <c r="BA90" s="1273"/>
      <c r="BB90" s="1273"/>
      <c r="BC90" s="1273"/>
      <c r="BD90" s="1273"/>
      <c r="BE90" s="1275"/>
      <c r="BF90" s="1276" t="s">
        <v>125</v>
      </c>
      <c r="BG90" s="517"/>
      <c r="BH90" s="517"/>
      <c r="BI90" s="517"/>
      <c r="BJ90" s="517"/>
      <c r="BK90" s="518"/>
      <c r="BL90" s="396"/>
    </row>
    <row r="91" spans="1:64" s="339" customFormat="1" ht="88.7" customHeight="1" x14ac:dyDescent="0.55000000000000004">
      <c r="A91" s="396"/>
      <c r="B91" s="516" t="s">
        <v>140</v>
      </c>
      <c r="C91" s="517"/>
      <c r="D91" s="517"/>
      <c r="E91" s="517"/>
      <c r="F91" s="517"/>
      <c r="G91" s="518"/>
      <c r="H91" s="1272" t="s">
        <v>268</v>
      </c>
      <c r="I91" s="1273"/>
      <c r="J91" s="1273"/>
      <c r="K91" s="1273"/>
      <c r="L91" s="1273"/>
      <c r="M91" s="1273"/>
      <c r="N91" s="1273"/>
      <c r="O91" s="1273"/>
      <c r="P91" s="1273"/>
      <c r="Q91" s="1273"/>
      <c r="R91" s="1273"/>
      <c r="S91" s="1273"/>
      <c r="T91" s="1274"/>
      <c r="U91" s="1273"/>
      <c r="V91" s="1273"/>
      <c r="W91" s="1273"/>
      <c r="X91" s="1273"/>
      <c r="Y91" s="1273"/>
      <c r="Z91" s="1273"/>
      <c r="AA91" s="1273"/>
      <c r="AB91" s="1273"/>
      <c r="AC91" s="1273"/>
      <c r="AD91" s="1273"/>
      <c r="AE91" s="1273"/>
      <c r="AF91" s="1273"/>
      <c r="AG91" s="1273"/>
      <c r="AH91" s="1273"/>
      <c r="AI91" s="1273"/>
      <c r="AJ91" s="1273"/>
      <c r="AK91" s="1273"/>
      <c r="AL91" s="1273"/>
      <c r="AM91" s="1273"/>
      <c r="AN91" s="1273"/>
      <c r="AO91" s="1273"/>
      <c r="AP91" s="1273"/>
      <c r="AQ91" s="1273"/>
      <c r="AR91" s="1273"/>
      <c r="AS91" s="1273"/>
      <c r="AT91" s="1273"/>
      <c r="AU91" s="1273"/>
      <c r="AV91" s="1273"/>
      <c r="AW91" s="1273"/>
      <c r="AX91" s="1273"/>
      <c r="AY91" s="1273"/>
      <c r="AZ91" s="1273"/>
      <c r="BA91" s="1273"/>
      <c r="BB91" s="1273"/>
      <c r="BC91" s="1273"/>
      <c r="BD91" s="1273"/>
      <c r="BE91" s="1275"/>
      <c r="BF91" s="1276" t="s">
        <v>154</v>
      </c>
      <c r="BG91" s="517"/>
      <c r="BH91" s="517"/>
      <c r="BI91" s="517"/>
      <c r="BJ91" s="517"/>
      <c r="BK91" s="518"/>
      <c r="BL91" s="396"/>
    </row>
    <row r="92" spans="1:64" ht="23.25" x14ac:dyDescent="0.35">
      <c r="A92" s="61"/>
      <c r="B92" s="58"/>
      <c r="C92" s="58"/>
      <c r="D92" s="58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58"/>
      <c r="V92" s="58"/>
      <c r="W92" s="58"/>
      <c r="X92" s="58"/>
      <c r="Y92" s="175"/>
      <c r="Z92" s="175"/>
      <c r="AA92" s="175"/>
      <c r="AB92" s="175"/>
      <c r="AC92" s="175"/>
      <c r="AD92" s="175"/>
      <c r="AE92" s="175"/>
      <c r="AF92" s="175"/>
      <c r="AG92" s="175"/>
      <c r="AH92" s="175"/>
      <c r="AI92" s="175"/>
      <c r="AJ92" s="175"/>
      <c r="AK92" s="175"/>
      <c r="AL92" s="175"/>
      <c r="AM92" s="175"/>
      <c r="AN92" s="175"/>
      <c r="AO92" s="175"/>
      <c r="AP92" s="175"/>
      <c r="AQ92" s="175"/>
      <c r="AR92" s="175"/>
      <c r="AS92" s="175"/>
      <c r="AT92" s="175"/>
      <c r="AU92" s="175"/>
      <c r="AV92" s="175"/>
      <c r="AW92" s="175"/>
      <c r="AX92" s="175"/>
      <c r="AY92" s="175"/>
      <c r="AZ92" s="175"/>
      <c r="BA92" s="175"/>
      <c r="BB92" s="175"/>
      <c r="BC92" s="175"/>
      <c r="BD92" s="175"/>
      <c r="BE92" s="175"/>
      <c r="BF92" s="175"/>
      <c r="BG92" s="175"/>
      <c r="BH92" s="176"/>
      <c r="BI92" s="176"/>
      <c r="BJ92" s="176"/>
      <c r="BK92" s="176"/>
      <c r="BL92" s="176"/>
    </row>
    <row r="93" spans="1:64" ht="120" customHeight="1" x14ac:dyDescent="0.5">
      <c r="A93" s="65"/>
      <c r="B93" s="278"/>
      <c r="C93" s="65"/>
      <c r="D93" s="584" t="s">
        <v>279</v>
      </c>
      <c r="E93" s="584"/>
      <c r="F93" s="584"/>
      <c r="G93" s="584"/>
      <c r="H93" s="584"/>
      <c r="I93" s="584"/>
      <c r="J93" s="584"/>
      <c r="K93" s="584"/>
      <c r="L93" s="584"/>
      <c r="M93" s="584"/>
      <c r="N93" s="584"/>
      <c r="O93" s="584"/>
      <c r="P93" s="584"/>
      <c r="Q93" s="584"/>
      <c r="R93" s="584"/>
      <c r="S93" s="584"/>
      <c r="T93" s="584"/>
      <c r="U93" s="584"/>
      <c r="V93" s="584"/>
      <c r="W93" s="584"/>
      <c r="X93" s="584"/>
      <c r="Y93" s="584"/>
      <c r="Z93" s="584"/>
      <c r="AA93" s="584"/>
      <c r="AB93" s="584"/>
      <c r="AC93" s="584"/>
      <c r="AD93" s="584"/>
      <c r="AE93" s="584"/>
      <c r="AF93" s="584"/>
      <c r="AG93" s="584"/>
      <c r="AH93" s="584"/>
      <c r="AI93" s="584"/>
      <c r="AJ93" s="584"/>
      <c r="AK93" s="584"/>
      <c r="AL93" s="584"/>
      <c r="AM93" s="584"/>
      <c r="AN93" s="584"/>
      <c r="AO93" s="584"/>
      <c r="AP93" s="584"/>
      <c r="AQ93" s="584"/>
      <c r="AR93" s="584"/>
      <c r="AS93" s="584"/>
      <c r="AT93" s="584"/>
      <c r="AU93" s="584"/>
      <c r="AV93" s="584"/>
      <c r="AW93" s="584"/>
      <c r="AX93" s="584"/>
      <c r="AY93" s="584"/>
      <c r="AZ93" s="584"/>
      <c r="BA93" s="584"/>
      <c r="BB93" s="584"/>
      <c r="BC93" s="584"/>
      <c r="BD93" s="584"/>
      <c r="BE93" s="584"/>
      <c r="BF93" s="584"/>
      <c r="BG93" s="584"/>
      <c r="BH93" s="584"/>
      <c r="BI93" s="584"/>
      <c r="BJ93" s="212"/>
      <c r="BK93" s="212"/>
      <c r="BL93" s="207"/>
    </row>
    <row r="94" spans="1:64" ht="35.25" x14ac:dyDescent="0.5">
      <c r="A94" s="65"/>
      <c r="B94" s="278"/>
      <c r="C94" s="279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278"/>
      <c r="V94" s="278"/>
      <c r="W94" s="278"/>
      <c r="X94" s="278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</row>
    <row r="95" spans="1:64" ht="99" customHeight="1" x14ac:dyDescent="0.5">
      <c r="A95" s="65"/>
      <c r="B95" s="280"/>
      <c r="C95" s="281" t="s">
        <v>237</v>
      </c>
      <c r="D95" s="584" t="s">
        <v>147</v>
      </c>
      <c r="E95" s="584"/>
      <c r="F95" s="584"/>
      <c r="G95" s="584"/>
      <c r="H95" s="584"/>
      <c r="I95" s="584"/>
      <c r="J95" s="584"/>
      <c r="K95" s="584"/>
      <c r="L95" s="584"/>
      <c r="M95" s="584"/>
      <c r="N95" s="584"/>
      <c r="O95" s="584"/>
      <c r="P95" s="584"/>
      <c r="Q95" s="584"/>
      <c r="R95" s="584"/>
      <c r="S95" s="584"/>
      <c r="T95" s="584"/>
      <c r="U95" s="584"/>
      <c r="V95" s="584"/>
      <c r="W95" s="584"/>
      <c r="X95" s="584"/>
      <c r="Y95" s="584"/>
      <c r="Z95" s="584"/>
      <c r="AA95" s="584"/>
      <c r="AB95" s="584"/>
      <c r="AC95" s="584"/>
      <c r="AD95" s="584"/>
      <c r="AE95" s="584"/>
      <c r="AF95" s="584"/>
      <c r="AG95" s="584"/>
      <c r="AH95" s="584"/>
      <c r="AI95" s="584"/>
      <c r="AJ95" s="584"/>
      <c r="AK95" s="584"/>
      <c r="AL95" s="584"/>
      <c r="AM95" s="584"/>
      <c r="AN95" s="584"/>
      <c r="AO95" s="584"/>
      <c r="AP95" s="584"/>
      <c r="AQ95" s="584"/>
      <c r="AR95" s="584"/>
      <c r="AS95" s="584"/>
      <c r="AT95" s="584"/>
      <c r="AU95" s="584"/>
      <c r="AV95" s="584"/>
      <c r="AW95" s="584"/>
      <c r="AX95" s="584"/>
      <c r="AY95" s="584"/>
      <c r="AZ95" s="584"/>
      <c r="BA95" s="584"/>
      <c r="BB95" s="584"/>
      <c r="BC95" s="584"/>
      <c r="BD95" s="584"/>
      <c r="BE95" s="584"/>
      <c r="BF95" s="584"/>
      <c r="BG95" s="584"/>
      <c r="BH95" s="584"/>
      <c r="BI95" s="584"/>
      <c r="BJ95" s="584"/>
      <c r="BK95" s="235"/>
      <c r="BL95" s="235"/>
    </row>
    <row r="96" spans="1:64" ht="26.45" customHeight="1" x14ac:dyDescent="0.4">
      <c r="A96" s="180"/>
      <c r="B96" s="282"/>
      <c r="C96" s="281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3"/>
      <c r="P96" s="283"/>
      <c r="Q96" s="283"/>
      <c r="R96" s="283"/>
      <c r="S96" s="283"/>
      <c r="T96" s="283"/>
      <c r="U96" s="284"/>
      <c r="V96" s="284"/>
      <c r="W96" s="284"/>
      <c r="X96" s="284"/>
      <c r="Y96" s="283"/>
      <c r="Z96" s="283"/>
      <c r="AA96" s="283"/>
      <c r="AB96" s="283"/>
      <c r="AC96" s="283"/>
      <c r="AD96" s="283"/>
      <c r="AE96" s="283"/>
      <c r="AF96" s="283"/>
      <c r="AG96" s="283"/>
      <c r="AH96" s="283"/>
      <c r="AI96" s="283"/>
      <c r="AJ96" s="283"/>
      <c r="AK96" s="283"/>
      <c r="AL96" s="283"/>
      <c r="AM96" s="283"/>
      <c r="AN96" s="283"/>
      <c r="AO96" s="283"/>
      <c r="AP96" s="283"/>
      <c r="AQ96" s="283"/>
      <c r="AR96" s="283"/>
      <c r="AS96" s="283"/>
      <c r="AT96" s="283"/>
      <c r="AU96" s="283"/>
      <c r="AV96" s="283"/>
      <c r="AW96" s="283"/>
      <c r="AX96" s="283"/>
      <c r="AY96" s="283"/>
      <c r="AZ96" s="283"/>
      <c r="BA96" s="283"/>
      <c r="BB96" s="283"/>
      <c r="BC96" s="283"/>
      <c r="BD96" s="283"/>
      <c r="BE96" s="283"/>
      <c r="BF96" s="283"/>
      <c r="BG96" s="283"/>
      <c r="BH96" s="283"/>
      <c r="BI96" s="283"/>
      <c r="BJ96" s="283"/>
      <c r="BK96" s="283"/>
      <c r="BL96" s="283"/>
    </row>
    <row r="97" spans="1:65" ht="52.5" x14ac:dyDescent="0.5">
      <c r="A97" s="65"/>
      <c r="B97" s="280"/>
      <c r="C97" s="234" t="s">
        <v>148</v>
      </c>
      <c r="D97" s="211" t="s">
        <v>149</v>
      </c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  <c r="P97" s="211"/>
      <c r="Q97" s="211"/>
      <c r="R97" s="66"/>
      <c r="S97" s="66"/>
      <c r="T97" s="66"/>
      <c r="U97" s="348"/>
      <c r="V97" s="348"/>
      <c r="W97" s="348"/>
      <c r="X97" s="348"/>
      <c r="Y97" s="348"/>
      <c r="Z97" s="348"/>
      <c r="AA97" s="348"/>
      <c r="AB97" s="348"/>
      <c r="AC97" s="348"/>
      <c r="AD97" s="348"/>
      <c r="AE97" s="348"/>
      <c r="AF97" s="348"/>
      <c r="AG97" s="348"/>
      <c r="AH97" s="348"/>
      <c r="AI97" s="348"/>
      <c r="AJ97" s="348"/>
      <c r="AK97" s="348"/>
      <c r="AL97" s="348"/>
      <c r="AM97" s="348"/>
      <c r="AN97" s="348"/>
      <c r="AO97" s="348"/>
      <c r="AP97" s="348"/>
      <c r="AQ97" s="348"/>
      <c r="AR97" s="348"/>
      <c r="AS97" s="348"/>
      <c r="AT97" s="348"/>
      <c r="AU97" s="348"/>
      <c r="AV97" s="348"/>
      <c r="AW97" s="348"/>
      <c r="AX97" s="348"/>
      <c r="AY97" s="348"/>
      <c r="AZ97" s="348"/>
      <c r="BA97" s="348"/>
      <c r="BB97" s="348"/>
      <c r="BC97" s="348"/>
      <c r="BD97" s="348"/>
      <c r="BE97" s="348"/>
      <c r="BF97" s="348"/>
      <c r="BG97" s="348"/>
      <c r="BH97" s="348"/>
      <c r="BI97" s="348"/>
      <c r="BJ97" s="348"/>
      <c r="BK97" s="348"/>
      <c r="BL97" s="348"/>
    </row>
    <row r="98" spans="1:65" ht="40.700000000000003" customHeight="1" x14ac:dyDescent="0.35">
      <c r="A98" s="61"/>
      <c r="B98" s="285"/>
      <c r="C98" s="285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285"/>
      <c r="V98" s="285"/>
      <c r="W98" s="285"/>
      <c r="X98" s="285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</row>
    <row r="99" spans="1:65" ht="45.75" x14ac:dyDescent="0.65">
      <c r="A99"/>
      <c r="B99" s="86"/>
      <c r="C99" s="86" t="s">
        <v>191</v>
      </c>
      <c r="D99" s="86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84"/>
      <c r="W99" s="84"/>
      <c r="X99" s="84"/>
      <c r="Y99" s="84"/>
      <c r="Z99" s="72"/>
      <c r="AA99" s="72"/>
      <c r="AB99" s="72"/>
      <c r="AC99" s="73"/>
      <c r="AD99" s="74"/>
      <c r="AE99" s="74"/>
      <c r="AF99" s="74"/>
      <c r="AG99" s="74"/>
      <c r="AH99" s="74"/>
      <c r="AI99" s="74"/>
      <c r="AJ99" s="73"/>
      <c r="AK99" s="75"/>
      <c r="AL99" s="75"/>
      <c r="AM99" s="75"/>
      <c r="AN99" s="75"/>
      <c r="AO99" s="75"/>
      <c r="AP99" s="72"/>
      <c r="AQ99" s="75" t="s">
        <v>192</v>
      </c>
      <c r="AR99" s="72"/>
      <c r="AS99" s="77"/>
      <c r="AT99" s="77"/>
      <c r="AU99" s="77"/>
      <c r="AV99" s="77"/>
      <c r="AW99" s="72"/>
      <c r="AX99" s="72"/>
      <c r="AY99" s="72"/>
      <c r="AZ99" s="72"/>
      <c r="BA99" s="72"/>
      <c r="BB99" s="72"/>
      <c r="BC99" s="72"/>
      <c r="BD99" s="72"/>
      <c r="BE99" s="72"/>
      <c r="BF99" s="72"/>
      <c r="BG99" s="72"/>
      <c r="BH99" s="72"/>
      <c r="BI99" s="72"/>
      <c r="BJ99" s="72"/>
      <c r="BK99" s="72"/>
      <c r="BL99" s="72"/>
      <c r="BM99" s="72"/>
    </row>
    <row r="100" spans="1:65" ht="22.35" customHeight="1" x14ac:dyDescent="0.65">
      <c r="A100"/>
      <c r="B100" s="286"/>
      <c r="C100" s="86"/>
      <c r="D100" s="86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84"/>
      <c r="W100" s="84"/>
      <c r="X100" s="84"/>
      <c r="Y100" s="84"/>
      <c r="Z100" s="72"/>
      <c r="AA100" s="72"/>
      <c r="AB100" s="72"/>
      <c r="AC100" s="75"/>
      <c r="AD100" s="72"/>
      <c r="AE100" s="72"/>
      <c r="AF100" s="72"/>
      <c r="AG100" s="72"/>
      <c r="AH100" s="72"/>
      <c r="AI100" s="72"/>
      <c r="AJ100" s="75"/>
      <c r="AK100" s="75"/>
      <c r="AL100" s="75"/>
      <c r="AM100" s="75"/>
      <c r="AN100" s="75"/>
      <c r="AO100" s="75"/>
      <c r="AP100" s="72"/>
      <c r="AQ100" s="75"/>
      <c r="AR100" s="72"/>
      <c r="AS100" s="77"/>
      <c r="AT100" s="77"/>
      <c r="AU100" s="77"/>
      <c r="AV100" s="77"/>
      <c r="AW100" s="72"/>
      <c r="AX100" s="72"/>
      <c r="AY100" s="72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</row>
    <row r="101" spans="1:65" ht="52.5" x14ac:dyDescent="0.65">
      <c r="A101"/>
      <c r="B101" s="286"/>
      <c r="C101" s="287"/>
      <c r="D101" s="287"/>
      <c r="E101" s="74"/>
      <c r="F101" s="74"/>
      <c r="G101" s="79" t="s">
        <v>65</v>
      </c>
      <c r="H101" s="80"/>
      <c r="I101" s="75"/>
      <c r="J101" s="75"/>
      <c r="K101" s="81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234"/>
      <c r="W101" s="234"/>
      <c r="X101" s="234"/>
      <c r="Y101" s="234"/>
      <c r="Z101" s="82"/>
      <c r="AA101" s="82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185"/>
      <c r="BA101" s="66"/>
      <c r="BB101" s="66"/>
      <c r="BC101" s="66"/>
      <c r="BD101" s="66"/>
      <c r="BE101" s="65"/>
      <c r="BF101" s="65"/>
      <c r="BG101" s="65"/>
      <c r="BH101" s="65"/>
      <c r="BI101" s="65"/>
      <c r="BJ101" s="65"/>
      <c r="BK101" s="65"/>
      <c r="BL101" s="65"/>
      <c r="BM101" s="65"/>
    </row>
    <row r="102" spans="1:65" ht="45.75" x14ac:dyDescent="0.65">
      <c r="A102"/>
      <c r="B102" s="286"/>
      <c r="C102" s="86"/>
      <c r="D102" s="86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288"/>
      <c r="W102" s="288"/>
      <c r="X102" s="288"/>
      <c r="Y102" s="288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186"/>
      <c r="AW102" s="66"/>
      <c r="AX102" s="66"/>
      <c r="AY102" s="66"/>
      <c r="AZ102" s="66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</row>
    <row r="103" spans="1:65" ht="85.35" customHeight="1" x14ac:dyDescent="0.65">
      <c r="A103"/>
      <c r="B103" s="286"/>
      <c r="C103" s="583" t="s">
        <v>253</v>
      </c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72"/>
      <c r="Y103" s="72"/>
      <c r="Z103" s="72"/>
      <c r="AA103" s="72"/>
      <c r="AB103" s="72"/>
      <c r="AC103" s="74"/>
      <c r="AD103" s="74"/>
      <c r="AE103" s="74"/>
      <c r="AF103" s="74"/>
      <c r="AG103" s="74"/>
      <c r="AH103" s="74"/>
      <c r="AI103" s="73"/>
      <c r="AJ103" s="73"/>
      <c r="AK103" s="75"/>
      <c r="AL103" s="75"/>
      <c r="AM103" s="75"/>
      <c r="AN103" s="75"/>
      <c r="AO103" s="72"/>
      <c r="AP103" s="75"/>
      <c r="AQ103" s="75" t="s">
        <v>254</v>
      </c>
      <c r="AR103" s="77"/>
      <c r="AS103" s="77"/>
      <c r="AT103" s="77"/>
      <c r="AU103" s="77"/>
      <c r="AV103" s="72"/>
      <c r="AW103" s="72"/>
      <c r="AX103" s="186"/>
      <c r="AY103" s="66"/>
      <c r="AZ103" s="66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</row>
    <row r="104" spans="1:65" ht="20.45" customHeight="1" x14ac:dyDescent="0.5">
      <c r="A104"/>
      <c r="B104" s="286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</row>
    <row r="105" spans="1:65" s="346" customFormat="1" ht="52.5" x14ac:dyDescent="0.7">
      <c r="B105" s="86"/>
      <c r="C105" s="74"/>
      <c r="D105" s="74"/>
      <c r="E105" s="74"/>
      <c r="F105" s="74"/>
      <c r="G105" s="79" t="s">
        <v>65</v>
      </c>
      <c r="H105" s="80"/>
      <c r="I105" s="75"/>
      <c r="J105" s="75"/>
      <c r="K105" s="81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72"/>
      <c r="AC105" s="72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2"/>
      <c r="AY105" s="72"/>
      <c r="AZ105" s="72"/>
      <c r="BA105" s="75"/>
      <c r="BB105" s="75"/>
      <c r="BC105" s="75"/>
      <c r="BD105" s="75"/>
      <c r="BE105" s="75"/>
      <c r="BF105" s="75"/>
      <c r="BG105" s="75"/>
      <c r="BH105" s="75"/>
      <c r="BI105" s="75"/>
      <c r="BJ105" s="75"/>
      <c r="BK105" s="75"/>
      <c r="BL105" s="75"/>
      <c r="BM105" s="75"/>
    </row>
    <row r="106" spans="1:65" s="346" customFormat="1" ht="23.45" customHeight="1" x14ac:dyDescent="0.7">
      <c r="B106" s="86"/>
      <c r="C106" s="72"/>
      <c r="D106" s="72"/>
      <c r="E106" s="72"/>
      <c r="F106" s="72"/>
      <c r="G106" s="79"/>
      <c r="H106" s="80"/>
      <c r="I106" s="75"/>
      <c r="J106" s="75"/>
      <c r="K106" s="81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72"/>
      <c r="AC106" s="72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2"/>
      <c r="AY106" s="72"/>
      <c r="AZ106" s="72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</row>
    <row r="107" spans="1:65" s="346" customFormat="1" ht="46.5" x14ac:dyDescent="0.7">
      <c r="B107" s="86"/>
      <c r="C107" s="86" t="s">
        <v>238</v>
      </c>
      <c r="D107" s="86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84"/>
      <c r="W107" s="84"/>
      <c r="X107" s="84"/>
      <c r="Y107" s="84"/>
      <c r="Z107" s="72"/>
      <c r="AA107" s="72"/>
      <c r="AB107" s="72"/>
      <c r="AC107" s="74"/>
      <c r="AD107" s="74"/>
      <c r="AE107" s="74"/>
      <c r="AF107" s="74"/>
      <c r="AG107" s="74"/>
      <c r="AH107" s="74"/>
      <c r="AI107" s="73"/>
      <c r="AJ107" s="73"/>
      <c r="AK107" s="75"/>
      <c r="AL107" s="75"/>
      <c r="AM107" s="75"/>
      <c r="AN107" s="75"/>
      <c r="AO107" s="72"/>
      <c r="AP107" s="75"/>
      <c r="AQ107" s="75" t="s">
        <v>269</v>
      </c>
      <c r="AR107" s="77"/>
      <c r="AS107" s="77"/>
      <c r="AT107" s="77"/>
      <c r="AU107" s="77"/>
      <c r="AV107" s="72"/>
      <c r="AW107" s="72"/>
      <c r="AX107" s="72"/>
      <c r="AY107" s="72"/>
      <c r="AZ107" s="72"/>
      <c r="BA107" s="75"/>
      <c r="BB107" s="75"/>
      <c r="BC107" s="75"/>
      <c r="BD107" s="75"/>
      <c r="BE107" s="75"/>
      <c r="BF107" s="75"/>
      <c r="BG107" s="75"/>
      <c r="BH107" s="75"/>
      <c r="BI107" s="75"/>
      <c r="BJ107" s="75"/>
      <c r="BK107" s="75"/>
      <c r="BL107" s="75"/>
      <c r="BM107" s="75"/>
    </row>
    <row r="108" spans="1:65" s="346" customFormat="1" ht="36" customHeight="1" x14ac:dyDescent="0.7">
      <c r="B108" s="86"/>
      <c r="C108" s="86"/>
      <c r="D108" s="86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84"/>
      <c r="W108" s="84"/>
      <c r="X108" s="84"/>
      <c r="Y108" s="84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75"/>
      <c r="BL108" s="75"/>
      <c r="BM108" s="75"/>
    </row>
    <row r="109" spans="1:65" s="346" customFormat="1" ht="52.5" x14ac:dyDescent="0.7">
      <c r="B109" s="86"/>
      <c r="C109" s="287"/>
      <c r="D109" s="287"/>
      <c r="E109" s="74"/>
      <c r="F109" s="74"/>
      <c r="G109" s="79" t="s">
        <v>65</v>
      </c>
      <c r="H109" s="80"/>
      <c r="I109" s="75"/>
      <c r="J109" s="75"/>
      <c r="K109" s="81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234"/>
      <c r="W109" s="234"/>
      <c r="X109" s="234"/>
      <c r="Y109" s="234"/>
      <c r="Z109" s="82"/>
      <c r="AA109" s="82"/>
      <c r="AB109" s="72"/>
      <c r="AC109" s="72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2"/>
      <c r="AZ109" s="72"/>
      <c r="BA109" s="75"/>
      <c r="BB109" s="75"/>
      <c r="BC109" s="75"/>
      <c r="BD109" s="75"/>
      <c r="BE109" s="75"/>
      <c r="BF109" s="75"/>
      <c r="BG109" s="75"/>
      <c r="BH109" s="75"/>
      <c r="BI109" s="75"/>
      <c r="BJ109" s="75"/>
      <c r="BK109" s="75"/>
      <c r="BL109" s="75"/>
      <c r="BM109" s="75"/>
    </row>
    <row r="110" spans="1:65" ht="45.75" x14ac:dyDescent="0.65">
      <c r="A110"/>
      <c r="B110" s="286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66"/>
      <c r="AY110" s="66"/>
      <c r="AZ110" s="66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</row>
    <row r="111" spans="1:65" ht="103.7" customHeight="1" x14ac:dyDescent="0.65">
      <c r="A111"/>
      <c r="B111" s="286"/>
      <c r="C111" s="583" t="s">
        <v>255</v>
      </c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289"/>
      <c r="AA111" s="72"/>
      <c r="AB111" s="72"/>
      <c r="AC111" s="73"/>
      <c r="AD111" s="74"/>
      <c r="AE111" s="74"/>
      <c r="AF111" s="74"/>
      <c r="AG111" s="74"/>
      <c r="AH111" s="74"/>
      <c r="AI111" s="74"/>
      <c r="AJ111" s="73"/>
      <c r="AK111" s="75"/>
      <c r="AL111" s="75"/>
      <c r="AM111" s="75"/>
      <c r="AN111" s="75"/>
      <c r="AO111" s="75"/>
      <c r="AP111" s="72"/>
      <c r="AQ111" s="75" t="s">
        <v>256</v>
      </c>
      <c r="AR111" s="77"/>
      <c r="AS111" s="77"/>
      <c r="AT111" s="77"/>
      <c r="AU111" s="77"/>
      <c r="AV111" s="72"/>
      <c r="AW111" s="72"/>
      <c r="AX111" s="66"/>
      <c r="AY111" s="66"/>
      <c r="AZ111" s="66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</row>
    <row r="112" spans="1:65" ht="28.35" customHeight="1" x14ac:dyDescent="0.65">
      <c r="A112"/>
      <c r="B112" s="286"/>
      <c r="C112" s="72"/>
      <c r="D112" s="84"/>
      <c r="E112" s="84"/>
      <c r="F112" s="84"/>
      <c r="G112" s="84"/>
      <c r="H112" s="84"/>
      <c r="I112" s="84"/>
      <c r="J112" s="84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5"/>
      <c r="AD112" s="72"/>
      <c r="AE112" s="72"/>
      <c r="AF112" s="72"/>
      <c r="AG112" s="72"/>
      <c r="AH112" s="72"/>
      <c r="AI112" s="72"/>
      <c r="AJ112" s="75"/>
      <c r="AK112" s="75"/>
      <c r="AL112" s="75"/>
      <c r="AM112" s="75"/>
      <c r="AN112" s="75"/>
      <c r="AO112" s="75"/>
      <c r="AP112" s="72"/>
      <c r="AQ112" s="72"/>
      <c r="AR112" s="77"/>
      <c r="AS112" s="77"/>
      <c r="AT112" s="77"/>
      <c r="AU112" s="77"/>
      <c r="AV112" s="72"/>
      <c r="AW112" s="72"/>
      <c r="AX112" s="66"/>
      <c r="AY112" s="66"/>
      <c r="AZ112" s="66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</row>
    <row r="113" spans="1:65" ht="52.5" x14ac:dyDescent="0.65">
      <c r="A113"/>
      <c r="B113" s="286"/>
      <c r="C113" s="74"/>
      <c r="D113" s="74"/>
      <c r="E113" s="74"/>
      <c r="F113" s="74"/>
      <c r="G113" s="79" t="s">
        <v>65</v>
      </c>
      <c r="H113" s="80"/>
      <c r="I113" s="75"/>
      <c r="J113" s="75"/>
      <c r="K113" s="81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66"/>
      <c r="AY113" s="66"/>
      <c r="AZ113" s="66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</row>
    <row r="114" spans="1:65" ht="52.5" x14ac:dyDescent="0.65">
      <c r="A114"/>
      <c r="B114" s="286"/>
      <c r="C114" s="86"/>
      <c r="D114" s="86"/>
      <c r="E114" s="72"/>
      <c r="F114" s="72"/>
      <c r="G114" s="79"/>
      <c r="H114" s="80"/>
      <c r="I114" s="75"/>
      <c r="J114" s="75"/>
      <c r="K114" s="81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234"/>
      <c r="W114" s="234"/>
      <c r="X114" s="234"/>
      <c r="Y114" s="234"/>
      <c r="Z114" s="82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185"/>
      <c r="AW114" s="66"/>
      <c r="AX114" s="66"/>
      <c r="AY114" s="66"/>
      <c r="AZ114" s="66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</row>
    <row r="115" spans="1:65" ht="6.6" customHeight="1" x14ac:dyDescent="0.65">
      <c r="A115"/>
      <c r="B115" s="286"/>
      <c r="C115" s="86"/>
      <c r="D115" s="86"/>
      <c r="E115" s="72"/>
      <c r="F115" s="72"/>
      <c r="G115" s="79"/>
      <c r="H115" s="80"/>
      <c r="I115" s="75"/>
      <c r="J115" s="75"/>
      <c r="K115" s="81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234"/>
      <c r="W115" s="234"/>
      <c r="X115" s="234"/>
      <c r="Y115" s="234"/>
      <c r="Z115" s="82"/>
      <c r="AA115" s="82"/>
      <c r="AB115" s="72"/>
      <c r="AC115" s="72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185"/>
      <c r="BA115" s="66"/>
      <c r="BB115" s="66"/>
      <c r="BC115" s="66"/>
      <c r="BD115" s="66"/>
      <c r="BE115" s="65"/>
      <c r="BF115" s="65"/>
      <c r="BG115" s="65"/>
      <c r="BH115" s="65"/>
      <c r="BI115" s="65"/>
      <c r="BJ115" s="65"/>
      <c r="BK115" s="65"/>
      <c r="BL115" s="65"/>
      <c r="BM115" s="65"/>
    </row>
    <row r="116" spans="1:65" ht="45.75" x14ac:dyDescent="0.65">
      <c r="A116"/>
      <c r="B116" s="286"/>
      <c r="C116" s="86" t="s">
        <v>195</v>
      </c>
      <c r="D116" s="86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288"/>
      <c r="W116" s="288"/>
      <c r="X116" s="288"/>
      <c r="Y116" s="288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</row>
    <row r="117" spans="1:65" ht="45.75" x14ac:dyDescent="0.65">
      <c r="A117"/>
      <c r="B117" s="286"/>
      <c r="C117" s="86" t="s">
        <v>292</v>
      </c>
      <c r="D117" s="86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288"/>
      <c r="W117" s="288"/>
      <c r="X117" s="288"/>
      <c r="Y117" s="288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44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</row>
    <row r="118" spans="1:65" ht="38.25" x14ac:dyDescent="0.55000000000000004">
      <c r="A118" s="286"/>
      <c r="B118" s="290"/>
      <c r="C118" s="290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291"/>
      <c r="V118" s="291"/>
      <c r="W118" s="291"/>
      <c r="X118" s="291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187"/>
      <c r="AZ118" s="187"/>
      <c r="BA118" s="187"/>
      <c r="BB118" s="187"/>
      <c r="BC118" s="187"/>
      <c r="BD118" s="187"/>
      <c r="BE118" s="187"/>
      <c r="BF118" s="187"/>
      <c r="BG118" s="187"/>
      <c r="BH118" s="187"/>
      <c r="BI118" s="187"/>
      <c r="BJ118" s="187"/>
      <c r="BK118" s="187"/>
      <c r="BL118" s="187"/>
    </row>
    <row r="119" spans="1:65" ht="23.25" x14ac:dyDescent="0.35">
      <c r="A119" s="49"/>
      <c r="B119" s="49"/>
      <c r="C119" s="49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5"/>
      <c r="V119" s="45"/>
      <c r="W119" s="45"/>
      <c r="X119" s="45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</row>
    <row r="120" spans="1:65" ht="23.25" x14ac:dyDescent="0.35">
      <c r="A120" s="292"/>
      <c r="B120" s="49"/>
      <c r="C120" s="49"/>
      <c r="D120" s="44"/>
      <c r="E120" s="44"/>
      <c r="F120" s="44"/>
      <c r="G120" s="49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4"/>
      <c r="Z120" s="44"/>
      <c r="AA120" s="44"/>
      <c r="AB120" s="44"/>
      <c r="AC120" s="49"/>
      <c r="AD120" s="49"/>
      <c r="AE120" s="45"/>
      <c r="AF120" s="45"/>
      <c r="AG120" s="44"/>
      <c r="AH120" s="44"/>
      <c r="AI120" s="44"/>
      <c r="AJ120" s="44"/>
      <c r="AK120" s="44"/>
      <c r="AL120" s="44"/>
      <c r="AM120" s="44"/>
      <c r="AN120" s="44"/>
      <c r="AO120" s="44"/>
      <c r="AP120" s="49"/>
      <c r="AQ120" s="49"/>
      <c r="AR120" s="50"/>
      <c r="AS120" s="45"/>
      <c r="AT120" s="44"/>
      <c r="AU120" s="44"/>
      <c r="AV120" s="44"/>
      <c r="AW120" s="44"/>
      <c r="AX120" s="44"/>
    </row>
    <row r="121" spans="1:65" ht="38.25" x14ac:dyDescent="0.55000000000000004">
      <c r="A121" s="293"/>
      <c r="B121" s="294"/>
      <c r="C121" s="294"/>
      <c r="D121" s="189"/>
      <c r="E121" s="189"/>
      <c r="F121" s="189"/>
      <c r="G121" s="189"/>
      <c r="H121" s="189"/>
      <c r="I121" s="189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295"/>
      <c r="V121" s="295"/>
      <c r="W121" s="295"/>
      <c r="X121" s="295"/>
      <c r="Y121" s="187"/>
      <c r="Z121" s="187"/>
      <c r="AA121" s="187"/>
      <c r="AB121" s="187"/>
      <c r="AC121" s="187"/>
      <c r="AD121" s="187"/>
      <c r="AE121" s="187"/>
      <c r="AF121" s="187"/>
      <c r="AG121" s="187"/>
      <c r="AH121" s="187"/>
      <c r="AI121" s="187"/>
      <c r="AJ121" s="187"/>
      <c r="AK121" s="187"/>
      <c r="AL121" s="187"/>
      <c r="AM121" s="187"/>
      <c r="AN121" s="187"/>
      <c r="AO121" s="187"/>
      <c r="AP121" s="187"/>
      <c r="AQ121" s="187"/>
      <c r="AR121" s="187"/>
      <c r="AS121" s="187"/>
      <c r="AT121" s="187"/>
      <c r="AU121" s="187"/>
      <c r="AV121" s="187"/>
      <c r="AW121" s="187"/>
      <c r="AX121" s="187"/>
    </row>
    <row r="122" spans="1:65" ht="23.25" x14ac:dyDescent="0.35">
      <c r="A122" s="52"/>
      <c r="B122" s="296"/>
      <c r="C122" s="296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296"/>
      <c r="V122" s="296"/>
      <c r="W122" s="296"/>
      <c r="X122" s="296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</row>
    <row r="123" spans="1:65" ht="23.25" x14ac:dyDescent="0.35">
      <c r="A123" s="43"/>
      <c r="B123" s="297"/>
      <c r="C123" s="297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297"/>
      <c r="V123" s="297"/>
      <c r="W123" s="297"/>
      <c r="X123" s="297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</row>
  </sheetData>
  <mergeCells count="729">
    <mergeCell ref="AD66:AV66"/>
    <mergeCell ref="AD67:AH67"/>
    <mergeCell ref="AD68:AH68"/>
    <mergeCell ref="B66:AC66"/>
    <mergeCell ref="V67:AC67"/>
    <mergeCell ref="V68:AC68"/>
    <mergeCell ref="AA18:BE18"/>
    <mergeCell ref="B70:BK70"/>
    <mergeCell ref="N68:Q68"/>
    <mergeCell ref="R68:U68"/>
    <mergeCell ref="AI68:AO68"/>
    <mergeCell ref="B64:X64"/>
    <mergeCell ref="AO64:AP64"/>
    <mergeCell ref="AQ64:AV64"/>
    <mergeCell ref="AW64:BB64"/>
    <mergeCell ref="BC64:BH64"/>
    <mergeCell ref="BC62:BH62"/>
    <mergeCell ref="B63:X63"/>
    <mergeCell ref="AO63:AP63"/>
    <mergeCell ref="AQ63:AV63"/>
    <mergeCell ref="AW63:BB63"/>
    <mergeCell ref="BC63:BH63"/>
    <mergeCell ref="Y63:AB63"/>
    <mergeCell ref="Y64:AB64"/>
    <mergeCell ref="D93:BI93"/>
    <mergeCell ref="D95:BJ95"/>
    <mergeCell ref="BF89:BK89"/>
    <mergeCell ref="BF90:BK90"/>
    <mergeCell ref="BF91:BK91"/>
    <mergeCell ref="AP68:AV68"/>
    <mergeCell ref="AW66:BK66"/>
    <mergeCell ref="N67:Q67"/>
    <mergeCell ref="R67:U67"/>
    <mergeCell ref="AI67:AO67"/>
    <mergeCell ref="AP67:AV67"/>
    <mergeCell ref="AW67:BK68"/>
    <mergeCell ref="B67:M67"/>
    <mergeCell ref="B87:G87"/>
    <mergeCell ref="H90:BE90"/>
    <mergeCell ref="H91:BE91"/>
    <mergeCell ref="H71:BE71"/>
    <mergeCell ref="H72:BE72"/>
    <mergeCell ref="H73:BE73"/>
    <mergeCell ref="H74:BE74"/>
    <mergeCell ref="H75:BE75"/>
    <mergeCell ref="H76:BE76"/>
    <mergeCell ref="H77:BE77"/>
    <mergeCell ref="H78:BE78"/>
    <mergeCell ref="AC63:AD63"/>
    <mergeCell ref="AC64:AD64"/>
    <mergeCell ref="AE63:AF63"/>
    <mergeCell ref="AE64:AF64"/>
    <mergeCell ref="AG63:AH63"/>
    <mergeCell ref="AG64:AH64"/>
    <mergeCell ref="AI63:AJ63"/>
    <mergeCell ref="AI64:AJ64"/>
    <mergeCell ref="AK63:AL63"/>
    <mergeCell ref="AK64:AL64"/>
    <mergeCell ref="B62:X62"/>
    <mergeCell ref="AO62:AP62"/>
    <mergeCell ref="AQ62:AV62"/>
    <mergeCell ref="AW62:BB62"/>
    <mergeCell ref="Y62:AB62"/>
    <mergeCell ref="AC62:AD62"/>
    <mergeCell ref="AE62:AF62"/>
    <mergeCell ref="AG62:AH62"/>
    <mergeCell ref="AI62:AJ62"/>
    <mergeCell ref="AK62:AL62"/>
    <mergeCell ref="AW61:AX61"/>
    <mergeCell ref="AG59:AH59"/>
    <mergeCell ref="AI59:AJ59"/>
    <mergeCell ref="AQ60:AV60"/>
    <mergeCell ref="AW60:BB60"/>
    <mergeCell ref="BC60:BH60"/>
    <mergeCell ref="Y60:AB60"/>
    <mergeCell ref="Y61:AB61"/>
    <mergeCell ref="AC60:AD60"/>
    <mergeCell ref="AC61:AD61"/>
    <mergeCell ref="AE60:AF60"/>
    <mergeCell ref="AE61:AF61"/>
    <mergeCell ref="AG60:AH60"/>
    <mergeCell ref="AG61:AH61"/>
    <mergeCell ref="AI60:AJ60"/>
    <mergeCell ref="AI61:AJ61"/>
    <mergeCell ref="AK60:AL60"/>
    <mergeCell ref="AY61:AZ61"/>
    <mergeCell ref="BA61:BB61"/>
    <mergeCell ref="BC61:BD61"/>
    <mergeCell ref="BE61:BF61"/>
    <mergeCell ref="BG61:BH61"/>
    <mergeCell ref="AK61:AL61"/>
    <mergeCell ref="AM60:AN60"/>
    <mergeCell ref="B56:C56"/>
    <mergeCell ref="D56:S56"/>
    <mergeCell ref="Y56:Z56"/>
    <mergeCell ref="AA56:AB56"/>
    <mergeCell ref="BI56:BK56"/>
    <mergeCell ref="B57:C57"/>
    <mergeCell ref="D57:S57"/>
    <mergeCell ref="Y57:Z57"/>
    <mergeCell ref="AA57:AB57"/>
    <mergeCell ref="BI57:BK57"/>
    <mergeCell ref="BI59:BK64"/>
    <mergeCell ref="B60:X60"/>
    <mergeCell ref="AO60:AP60"/>
    <mergeCell ref="AW59:AX59"/>
    <mergeCell ref="AY59:AZ59"/>
    <mergeCell ref="BA59:BB59"/>
    <mergeCell ref="BC59:BD59"/>
    <mergeCell ref="BE59:BF59"/>
    <mergeCell ref="BG59:BH59"/>
    <mergeCell ref="AK59:AL59"/>
    <mergeCell ref="AM59:AN59"/>
    <mergeCell ref="AO59:AP59"/>
    <mergeCell ref="AQ59:AR59"/>
    <mergeCell ref="AS59:AT59"/>
    <mergeCell ref="AU59:AV59"/>
    <mergeCell ref="B59:X59"/>
    <mergeCell ref="Y59:AB59"/>
    <mergeCell ref="B61:X61"/>
    <mergeCell ref="AO61:AP61"/>
    <mergeCell ref="AQ61:AR61"/>
    <mergeCell ref="AS61:AT61"/>
    <mergeCell ref="AU61:AV61"/>
    <mergeCell ref="AC59:AD59"/>
    <mergeCell ref="AE59:AF59"/>
    <mergeCell ref="BI54:BK54"/>
    <mergeCell ref="B55:C55"/>
    <mergeCell ref="D55:S55"/>
    <mergeCell ref="Y55:Z55"/>
    <mergeCell ref="AA55:AB55"/>
    <mergeCell ref="BI55:BK55"/>
    <mergeCell ref="B54:C54"/>
    <mergeCell ref="D54:S54"/>
    <mergeCell ref="U54:V54"/>
    <mergeCell ref="W54:X54"/>
    <mergeCell ref="Y54:Z54"/>
    <mergeCell ref="AA54:AB54"/>
    <mergeCell ref="AU53:AV53"/>
    <mergeCell ref="BC53:BD53"/>
    <mergeCell ref="BE53:BF53"/>
    <mergeCell ref="BG53:BH53"/>
    <mergeCell ref="BI53:BK53"/>
    <mergeCell ref="BE52:BF52"/>
    <mergeCell ref="BG52:BH52"/>
    <mergeCell ref="BI52:BK52"/>
    <mergeCell ref="AU52:AV52"/>
    <mergeCell ref="BC52:BD52"/>
    <mergeCell ref="B53:C53"/>
    <mergeCell ref="D53:S53"/>
    <mergeCell ref="U53:V53"/>
    <mergeCell ref="Y53:Z53"/>
    <mergeCell ref="AA53:AB53"/>
    <mergeCell ref="AO53:AP53"/>
    <mergeCell ref="AI52:AJ52"/>
    <mergeCell ref="AK52:AL52"/>
    <mergeCell ref="AO52:AP52"/>
    <mergeCell ref="B52:C52"/>
    <mergeCell ref="D52:S52"/>
    <mergeCell ref="U52:V52"/>
    <mergeCell ref="W52:X52"/>
    <mergeCell ref="Y52:Z52"/>
    <mergeCell ref="AA52:AB52"/>
    <mergeCell ref="AS51:AT51"/>
    <mergeCell ref="AU51:AV51"/>
    <mergeCell ref="AG51:AH51"/>
    <mergeCell ref="AI51:AJ51"/>
    <mergeCell ref="AK51:AL51"/>
    <mergeCell ref="AM51:AN51"/>
    <mergeCell ref="AO51:AP51"/>
    <mergeCell ref="AQ51:AR51"/>
    <mergeCell ref="BE50:BF50"/>
    <mergeCell ref="BG50:BH50"/>
    <mergeCell ref="BI50:BK50"/>
    <mergeCell ref="B51:C51"/>
    <mergeCell ref="D51:S51"/>
    <mergeCell ref="U51:V51"/>
    <mergeCell ref="W51:X51"/>
    <mergeCell ref="Y51:AB51"/>
    <mergeCell ref="AC51:AD51"/>
    <mergeCell ref="AE51:AF51"/>
    <mergeCell ref="AG50:AH50"/>
    <mergeCell ref="AK50:AL50"/>
    <mergeCell ref="AW50:AX50"/>
    <mergeCell ref="AY50:AZ50"/>
    <mergeCell ref="BA50:BB50"/>
    <mergeCell ref="BC50:BD50"/>
    <mergeCell ref="BE51:BF51"/>
    <mergeCell ref="BG51:BH51"/>
    <mergeCell ref="BI51:BK51"/>
    <mergeCell ref="AW51:AX51"/>
    <mergeCell ref="AY51:AZ51"/>
    <mergeCell ref="BA51:BB51"/>
    <mergeCell ref="BC51:BD51"/>
    <mergeCell ref="B50:C50"/>
    <mergeCell ref="D50:S50"/>
    <mergeCell ref="W50:X50"/>
    <mergeCell ref="Y50:AB50"/>
    <mergeCell ref="AC50:AD50"/>
    <mergeCell ref="AE50:AF50"/>
    <mergeCell ref="AQ49:AR49"/>
    <mergeCell ref="AS49:AT49"/>
    <mergeCell ref="AU49:AV49"/>
    <mergeCell ref="BG48:BH48"/>
    <mergeCell ref="BI48:BK48"/>
    <mergeCell ref="AW48:AX48"/>
    <mergeCell ref="AY48:AZ48"/>
    <mergeCell ref="BA48:BB48"/>
    <mergeCell ref="BC49:BD49"/>
    <mergeCell ref="BE49:BF49"/>
    <mergeCell ref="BG49:BH49"/>
    <mergeCell ref="BI49:BK49"/>
    <mergeCell ref="AW49:AX49"/>
    <mergeCell ref="AY49:AZ49"/>
    <mergeCell ref="BA49:BB49"/>
    <mergeCell ref="AE49:AF49"/>
    <mergeCell ref="AG49:AH49"/>
    <mergeCell ref="AI49:AJ49"/>
    <mergeCell ref="AK49:AL49"/>
    <mergeCell ref="AM49:AN49"/>
    <mergeCell ref="B49:C49"/>
    <mergeCell ref="D49:S49"/>
    <mergeCell ref="U49:V49"/>
    <mergeCell ref="W49:X49"/>
    <mergeCell ref="Y49:AB49"/>
    <mergeCell ref="AC49:AD49"/>
    <mergeCell ref="AQ48:AR48"/>
    <mergeCell ref="AS48:AT48"/>
    <mergeCell ref="AU48:AV48"/>
    <mergeCell ref="AE48:AF48"/>
    <mergeCell ref="AG48:AH48"/>
    <mergeCell ref="AI48:AJ48"/>
    <mergeCell ref="AK48:AL48"/>
    <mergeCell ref="AM48:AN48"/>
    <mergeCell ref="AO48:AP48"/>
    <mergeCell ref="AO49:AP49"/>
    <mergeCell ref="BC47:BD47"/>
    <mergeCell ref="BE47:BF47"/>
    <mergeCell ref="BG47:BH47"/>
    <mergeCell ref="BI47:BK47"/>
    <mergeCell ref="B48:C48"/>
    <mergeCell ref="D48:S48"/>
    <mergeCell ref="U48:V48"/>
    <mergeCell ref="W48:X48"/>
    <mergeCell ref="Y48:AB48"/>
    <mergeCell ref="AC48:AD48"/>
    <mergeCell ref="AQ47:AR47"/>
    <mergeCell ref="AS47:AT47"/>
    <mergeCell ref="AU47:AV47"/>
    <mergeCell ref="AW47:AX47"/>
    <mergeCell ref="AY47:AZ47"/>
    <mergeCell ref="BA47:BB47"/>
    <mergeCell ref="AE47:AF47"/>
    <mergeCell ref="AG47:AH47"/>
    <mergeCell ref="AI47:AJ47"/>
    <mergeCell ref="AK47:AL47"/>
    <mergeCell ref="AM47:AN47"/>
    <mergeCell ref="AO47:AP47"/>
    <mergeCell ref="BC48:BD48"/>
    <mergeCell ref="BE48:BF48"/>
    <mergeCell ref="AW46:AX46"/>
    <mergeCell ref="AY46:AZ46"/>
    <mergeCell ref="BA46:BB46"/>
    <mergeCell ref="AE46:AF46"/>
    <mergeCell ref="AG46:AH46"/>
    <mergeCell ref="AI46:AJ46"/>
    <mergeCell ref="AK46:AL46"/>
    <mergeCell ref="AM46:AN46"/>
    <mergeCell ref="AO46:AP46"/>
    <mergeCell ref="B47:C47"/>
    <mergeCell ref="D47:S47"/>
    <mergeCell ref="U47:V47"/>
    <mergeCell ref="W47:X47"/>
    <mergeCell ref="Y47:AB47"/>
    <mergeCell ref="AC47:AD47"/>
    <mergeCell ref="AQ46:AR46"/>
    <mergeCell ref="AS46:AT46"/>
    <mergeCell ref="AU46:AV46"/>
    <mergeCell ref="BG45:BH45"/>
    <mergeCell ref="BI45:BK45"/>
    <mergeCell ref="B46:C46"/>
    <mergeCell ref="D46:S46"/>
    <mergeCell ref="U46:V46"/>
    <mergeCell ref="W46:X46"/>
    <mergeCell ref="Y46:AB46"/>
    <mergeCell ref="AC46:AD46"/>
    <mergeCell ref="AQ45:AR45"/>
    <mergeCell ref="AS45:AT45"/>
    <mergeCell ref="AU45:AV45"/>
    <mergeCell ref="AW45:AX45"/>
    <mergeCell ref="AY45:AZ45"/>
    <mergeCell ref="BA45:BB45"/>
    <mergeCell ref="AE45:AF45"/>
    <mergeCell ref="AG45:AH45"/>
    <mergeCell ref="AI45:AJ45"/>
    <mergeCell ref="AK45:AL45"/>
    <mergeCell ref="AM45:AN45"/>
    <mergeCell ref="AO45:AP45"/>
    <mergeCell ref="BC46:BD46"/>
    <mergeCell ref="BE46:BF46"/>
    <mergeCell ref="BG46:BH46"/>
    <mergeCell ref="BI46:BK46"/>
    <mergeCell ref="BC44:BD44"/>
    <mergeCell ref="BE44:BF44"/>
    <mergeCell ref="BG44:BH44"/>
    <mergeCell ref="BI44:BK44"/>
    <mergeCell ref="B45:C45"/>
    <mergeCell ref="D45:S45"/>
    <mergeCell ref="U45:V45"/>
    <mergeCell ref="W45:X45"/>
    <mergeCell ref="Y45:AB45"/>
    <mergeCell ref="AC45:AD45"/>
    <mergeCell ref="AQ44:AR44"/>
    <mergeCell ref="AS44:AT44"/>
    <mergeCell ref="AU44:AV44"/>
    <mergeCell ref="AW44:AX44"/>
    <mergeCell ref="AY44:AZ44"/>
    <mergeCell ref="BA44:BB44"/>
    <mergeCell ref="AE44:AF44"/>
    <mergeCell ref="AG44:AH44"/>
    <mergeCell ref="AI44:AJ44"/>
    <mergeCell ref="AK44:AL44"/>
    <mergeCell ref="AM44:AN44"/>
    <mergeCell ref="AO44:AP44"/>
    <mergeCell ref="BC45:BD45"/>
    <mergeCell ref="BE45:BF45"/>
    <mergeCell ref="AW43:AX43"/>
    <mergeCell ref="AY43:AZ43"/>
    <mergeCell ref="BA43:BB43"/>
    <mergeCell ref="AE43:AF43"/>
    <mergeCell ref="AG43:AH43"/>
    <mergeCell ref="AI43:AJ43"/>
    <mergeCell ref="AK43:AL43"/>
    <mergeCell ref="AM43:AN43"/>
    <mergeCell ref="AO43:AP43"/>
    <mergeCell ref="B44:C44"/>
    <mergeCell ref="D44:S44"/>
    <mergeCell ref="U44:V44"/>
    <mergeCell ref="W44:X44"/>
    <mergeCell ref="Y44:AB44"/>
    <mergeCell ref="AC44:AD44"/>
    <mergeCell ref="AQ43:AR43"/>
    <mergeCell ref="AS43:AT43"/>
    <mergeCell ref="AU43:AV43"/>
    <mergeCell ref="BG42:BH42"/>
    <mergeCell ref="BI42:BK42"/>
    <mergeCell ref="B43:C43"/>
    <mergeCell ref="D43:S43"/>
    <mergeCell ref="U43:V43"/>
    <mergeCell ref="W43:X43"/>
    <mergeCell ref="Y43:AB43"/>
    <mergeCell ref="AC43:AD43"/>
    <mergeCell ref="AQ42:AR42"/>
    <mergeCell ref="AS42:AT42"/>
    <mergeCell ref="AU42:AV42"/>
    <mergeCell ref="AW42:AX42"/>
    <mergeCell ref="AY42:AZ42"/>
    <mergeCell ref="BA42:BB42"/>
    <mergeCell ref="AE42:AF42"/>
    <mergeCell ref="AG42:AH42"/>
    <mergeCell ref="AI42:AJ42"/>
    <mergeCell ref="AK42:AL42"/>
    <mergeCell ref="AM42:AN42"/>
    <mergeCell ref="AO42:AP42"/>
    <mergeCell ref="BC43:BD43"/>
    <mergeCell ref="BE43:BF43"/>
    <mergeCell ref="BG43:BH43"/>
    <mergeCell ref="BI43:BK43"/>
    <mergeCell ref="BC41:BD41"/>
    <mergeCell ref="BE41:BF41"/>
    <mergeCell ref="BG41:BH41"/>
    <mergeCell ref="BI41:BK41"/>
    <mergeCell ref="B42:C42"/>
    <mergeCell ref="D42:S42"/>
    <mergeCell ref="U42:V42"/>
    <mergeCell ref="W42:X42"/>
    <mergeCell ref="Y42:AB42"/>
    <mergeCell ref="AC42:AD42"/>
    <mergeCell ref="AQ41:AR41"/>
    <mergeCell ref="AS41:AT41"/>
    <mergeCell ref="AU41:AV41"/>
    <mergeCell ref="AW41:AX41"/>
    <mergeCell ref="AY41:AZ41"/>
    <mergeCell ref="BA41:BB41"/>
    <mergeCell ref="AE41:AF41"/>
    <mergeCell ref="AG41:AH41"/>
    <mergeCell ref="AI41:AJ41"/>
    <mergeCell ref="AK41:AL41"/>
    <mergeCell ref="AM41:AN41"/>
    <mergeCell ref="AO41:AP41"/>
    <mergeCell ref="BC42:BD42"/>
    <mergeCell ref="BE42:BF42"/>
    <mergeCell ref="AW40:AX40"/>
    <mergeCell ref="AY40:AZ40"/>
    <mergeCell ref="BA40:BB40"/>
    <mergeCell ref="AE40:AF40"/>
    <mergeCell ref="AG40:AH40"/>
    <mergeCell ref="AI40:AJ40"/>
    <mergeCell ref="AK40:AL40"/>
    <mergeCell ref="AM40:AN40"/>
    <mergeCell ref="AO40:AP40"/>
    <mergeCell ref="B41:C41"/>
    <mergeCell ref="D41:S41"/>
    <mergeCell ref="U41:V41"/>
    <mergeCell ref="W41:X41"/>
    <mergeCell ref="Y41:AB41"/>
    <mergeCell ref="AC41:AD41"/>
    <mergeCell ref="AQ40:AR40"/>
    <mergeCell ref="AS40:AT40"/>
    <mergeCell ref="AU40:AV40"/>
    <mergeCell ref="BG39:BH39"/>
    <mergeCell ref="BI39:BK39"/>
    <mergeCell ref="B40:C40"/>
    <mergeCell ref="D40:S40"/>
    <mergeCell ref="U40:V40"/>
    <mergeCell ref="W40:X40"/>
    <mergeCell ref="Y40:AB40"/>
    <mergeCell ref="AC40:AD40"/>
    <mergeCell ref="AQ39:AR39"/>
    <mergeCell ref="AS39:AT39"/>
    <mergeCell ref="AU39:AV39"/>
    <mergeCell ref="AW39:AX39"/>
    <mergeCell ref="AY39:AZ39"/>
    <mergeCell ref="BA39:BB39"/>
    <mergeCell ref="AE39:AF39"/>
    <mergeCell ref="AG39:AH39"/>
    <mergeCell ref="AI39:AJ39"/>
    <mergeCell ref="AK39:AL39"/>
    <mergeCell ref="AM39:AN39"/>
    <mergeCell ref="AO39:AP39"/>
    <mergeCell ref="BC40:BD40"/>
    <mergeCell ref="BE40:BF40"/>
    <mergeCell ref="BG40:BH40"/>
    <mergeCell ref="BI40:BK40"/>
    <mergeCell ref="BC38:BD38"/>
    <mergeCell ref="BE38:BF38"/>
    <mergeCell ref="BG38:BH38"/>
    <mergeCell ref="BI38:BK38"/>
    <mergeCell ref="B39:C39"/>
    <mergeCell ref="D39:S39"/>
    <mergeCell ref="U39:V39"/>
    <mergeCell ref="W39:X39"/>
    <mergeCell ref="Y39:AB39"/>
    <mergeCell ref="AC39:AD39"/>
    <mergeCell ref="AQ38:AR38"/>
    <mergeCell ref="AS38:AT38"/>
    <mergeCell ref="AU38:AV38"/>
    <mergeCell ref="AW38:AX38"/>
    <mergeCell ref="AY38:AZ38"/>
    <mergeCell ref="BA38:BB38"/>
    <mergeCell ref="AE38:AF38"/>
    <mergeCell ref="AG38:AH38"/>
    <mergeCell ref="AI38:AJ38"/>
    <mergeCell ref="AK38:AL38"/>
    <mergeCell ref="AM38:AN38"/>
    <mergeCell ref="AO38:AP38"/>
    <mergeCell ref="BC39:BD39"/>
    <mergeCell ref="BE39:BF39"/>
    <mergeCell ref="AW37:AX37"/>
    <mergeCell ref="AY37:AZ37"/>
    <mergeCell ref="BA37:BB37"/>
    <mergeCell ref="AE37:AF37"/>
    <mergeCell ref="AG37:AH37"/>
    <mergeCell ref="AI37:AJ37"/>
    <mergeCell ref="AK37:AL37"/>
    <mergeCell ref="AM37:AN37"/>
    <mergeCell ref="AO37:AP37"/>
    <mergeCell ref="B38:C38"/>
    <mergeCell ref="D38:S38"/>
    <mergeCell ref="U38:V38"/>
    <mergeCell ref="W38:X38"/>
    <mergeCell ref="Y38:AB38"/>
    <mergeCell ref="AC38:AD38"/>
    <mergeCell ref="AQ37:AR37"/>
    <mergeCell ref="AS37:AT37"/>
    <mergeCell ref="AU37:AV37"/>
    <mergeCell ref="BG36:BH36"/>
    <mergeCell ref="BI36:BK36"/>
    <mergeCell ref="B37:C37"/>
    <mergeCell ref="D37:S37"/>
    <mergeCell ref="U37:V37"/>
    <mergeCell ref="W37:X37"/>
    <mergeCell ref="Y37:AB37"/>
    <mergeCell ref="AC37:AD37"/>
    <mergeCell ref="AQ36:AR36"/>
    <mergeCell ref="AS36:AT36"/>
    <mergeCell ref="AU36:AV36"/>
    <mergeCell ref="AW36:AX36"/>
    <mergeCell ref="AY36:AZ36"/>
    <mergeCell ref="BA36:BB36"/>
    <mergeCell ref="AE36:AF36"/>
    <mergeCell ref="AG36:AH36"/>
    <mergeCell ref="AI36:AJ36"/>
    <mergeCell ref="AK36:AL36"/>
    <mergeCell ref="AM36:AN36"/>
    <mergeCell ref="AO36:AP36"/>
    <mergeCell ref="BC37:BD37"/>
    <mergeCell ref="BE37:BF37"/>
    <mergeCell ref="BG37:BH37"/>
    <mergeCell ref="BI37:BK37"/>
    <mergeCell ref="BC35:BD35"/>
    <mergeCell ref="BE35:BF35"/>
    <mergeCell ref="BG35:BH35"/>
    <mergeCell ref="BI35:BK35"/>
    <mergeCell ref="B36:C36"/>
    <mergeCell ref="D36:S36"/>
    <mergeCell ref="U36:V36"/>
    <mergeCell ref="W36:X36"/>
    <mergeCell ref="Y36:AB36"/>
    <mergeCell ref="AC36:AD36"/>
    <mergeCell ref="AQ35:AR35"/>
    <mergeCell ref="AS35:AT35"/>
    <mergeCell ref="AU35:AV35"/>
    <mergeCell ref="AW35:AX35"/>
    <mergeCell ref="AY35:AZ35"/>
    <mergeCell ref="BA35:BB35"/>
    <mergeCell ref="AE35:AF35"/>
    <mergeCell ref="AG35:AH35"/>
    <mergeCell ref="AI35:AJ35"/>
    <mergeCell ref="AK35:AL35"/>
    <mergeCell ref="AM35:AN35"/>
    <mergeCell ref="AO35:AP35"/>
    <mergeCell ref="BC36:BD36"/>
    <mergeCell ref="BE36:BF36"/>
    <mergeCell ref="AW34:AX34"/>
    <mergeCell ref="AY34:AZ34"/>
    <mergeCell ref="BA34:BB34"/>
    <mergeCell ref="AE34:AF34"/>
    <mergeCell ref="AG34:AH34"/>
    <mergeCell ref="AI34:AJ34"/>
    <mergeCell ref="AK34:AL34"/>
    <mergeCell ref="AM34:AN34"/>
    <mergeCell ref="AO34:AP34"/>
    <mergeCell ref="B35:C35"/>
    <mergeCell ref="D35:S35"/>
    <mergeCell ref="U35:V35"/>
    <mergeCell ref="W35:X35"/>
    <mergeCell ref="Y35:AB35"/>
    <mergeCell ref="AC35:AD35"/>
    <mergeCell ref="AQ34:AR34"/>
    <mergeCell ref="AS34:AT34"/>
    <mergeCell ref="AU34:AV34"/>
    <mergeCell ref="BG33:BH33"/>
    <mergeCell ref="BI33:BK33"/>
    <mergeCell ref="B34:C34"/>
    <mergeCell ref="D34:S34"/>
    <mergeCell ref="U34:V34"/>
    <mergeCell ref="W34:X34"/>
    <mergeCell ref="Y34:AB34"/>
    <mergeCell ref="AC34:AD34"/>
    <mergeCell ref="AQ33:AR33"/>
    <mergeCell ref="AS33:AT33"/>
    <mergeCell ref="AU33:AV33"/>
    <mergeCell ref="AW33:AX33"/>
    <mergeCell ref="AY33:AZ33"/>
    <mergeCell ref="BA33:BB33"/>
    <mergeCell ref="AE33:AF33"/>
    <mergeCell ref="AG33:AH33"/>
    <mergeCell ref="AI33:AJ33"/>
    <mergeCell ref="AK33:AL33"/>
    <mergeCell ref="AM33:AN33"/>
    <mergeCell ref="AO33:AP33"/>
    <mergeCell ref="BC34:BD34"/>
    <mergeCell ref="BE34:BF34"/>
    <mergeCell ref="BG34:BH34"/>
    <mergeCell ref="BI34:BK34"/>
    <mergeCell ref="BC32:BD32"/>
    <mergeCell ref="BE32:BF32"/>
    <mergeCell ref="BG32:BH32"/>
    <mergeCell ref="BI32:BK32"/>
    <mergeCell ref="B33:C33"/>
    <mergeCell ref="D33:S33"/>
    <mergeCell ref="U33:V33"/>
    <mergeCell ref="W33:X33"/>
    <mergeCell ref="Y33:AB33"/>
    <mergeCell ref="AC33:AD33"/>
    <mergeCell ref="AQ32:AR32"/>
    <mergeCell ref="AS32:AT32"/>
    <mergeCell ref="AU32:AV32"/>
    <mergeCell ref="AW32:AX32"/>
    <mergeCell ref="AY32:AZ32"/>
    <mergeCell ref="BA32:BB32"/>
    <mergeCell ref="AE32:AF32"/>
    <mergeCell ref="AG32:AH32"/>
    <mergeCell ref="AI32:AJ32"/>
    <mergeCell ref="AK32:AL32"/>
    <mergeCell ref="AM32:AN32"/>
    <mergeCell ref="AO32:AP32"/>
    <mergeCell ref="BC33:BD33"/>
    <mergeCell ref="BE33:BF33"/>
    <mergeCell ref="B32:C32"/>
    <mergeCell ref="D32:S32"/>
    <mergeCell ref="U32:V32"/>
    <mergeCell ref="W32:X32"/>
    <mergeCell ref="Y32:AB32"/>
    <mergeCell ref="AC32:AD32"/>
    <mergeCell ref="AO31:AP31"/>
    <mergeCell ref="AQ31:AR31"/>
    <mergeCell ref="AS31:AT31"/>
    <mergeCell ref="T27:T31"/>
    <mergeCell ref="AO28:BB28"/>
    <mergeCell ref="BC28:BH28"/>
    <mergeCell ref="AG29:AH31"/>
    <mergeCell ref="AI29:AJ31"/>
    <mergeCell ref="AK29:AL31"/>
    <mergeCell ref="AM29:AN31"/>
    <mergeCell ref="AO29:AP30"/>
    <mergeCell ref="AQ29:AV29"/>
    <mergeCell ref="BA31:BB31"/>
    <mergeCell ref="BC31:BD31"/>
    <mergeCell ref="BE31:BF31"/>
    <mergeCell ref="BG31:BH31"/>
    <mergeCell ref="AU31:AV31"/>
    <mergeCell ref="AW31:AX31"/>
    <mergeCell ref="AY31:AZ31"/>
    <mergeCell ref="AM64:AN64"/>
    <mergeCell ref="A20:F20"/>
    <mergeCell ref="J20:Y21"/>
    <mergeCell ref="J23:W24"/>
    <mergeCell ref="B26:BK26"/>
    <mergeCell ref="B27:C31"/>
    <mergeCell ref="D27:S31"/>
    <mergeCell ref="U27:V31"/>
    <mergeCell ref="W27:X31"/>
    <mergeCell ref="Y27:AN27"/>
    <mergeCell ref="AO27:BH27"/>
    <mergeCell ref="BI27:BK31"/>
    <mergeCell ref="Y28:AB31"/>
    <mergeCell ref="AC28:AD31"/>
    <mergeCell ref="AW29:BB29"/>
    <mergeCell ref="BC29:BH29"/>
    <mergeCell ref="AQ30:AR30"/>
    <mergeCell ref="AS30:AV30"/>
    <mergeCell ref="AW30:AX30"/>
    <mergeCell ref="AY30:BB30"/>
    <mergeCell ref="BC30:BD30"/>
    <mergeCell ref="BE30:BH30"/>
    <mergeCell ref="AE28:AF31"/>
    <mergeCell ref="AG28:AN28"/>
    <mergeCell ref="B2:BL2"/>
    <mergeCell ref="AV16:AW16"/>
    <mergeCell ref="Y13:Z13"/>
    <mergeCell ref="AA13:AC13"/>
    <mergeCell ref="AE13:AH13"/>
    <mergeCell ref="AJ13:AL13"/>
    <mergeCell ref="AN13:AQ13"/>
    <mergeCell ref="BH13:BH16"/>
    <mergeCell ref="BI13:BI16"/>
    <mergeCell ref="BJ13:BJ16"/>
    <mergeCell ref="V13:X13"/>
    <mergeCell ref="C12:AB12"/>
    <mergeCell ref="AC6:AT8"/>
    <mergeCell ref="AX10:BK10"/>
    <mergeCell ref="B3:BL3"/>
    <mergeCell ref="B13:B16"/>
    <mergeCell ref="C13:F13"/>
    <mergeCell ref="BL13:BL16"/>
    <mergeCell ref="C111:Y111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B80:G80"/>
    <mergeCell ref="B81:G81"/>
    <mergeCell ref="B82:G82"/>
    <mergeCell ref="B83:G83"/>
    <mergeCell ref="B84:G84"/>
    <mergeCell ref="B85:G85"/>
    <mergeCell ref="B86:G86"/>
    <mergeCell ref="B88:G88"/>
    <mergeCell ref="B89:G89"/>
    <mergeCell ref="B90:G90"/>
    <mergeCell ref="B91:G91"/>
    <mergeCell ref="C103:W103"/>
    <mergeCell ref="H88:BE88"/>
    <mergeCell ref="H89:BE89"/>
    <mergeCell ref="H80:BE80"/>
    <mergeCell ref="H81:BE81"/>
    <mergeCell ref="H82:BE82"/>
    <mergeCell ref="S10:Z10"/>
    <mergeCell ref="H13:J13"/>
    <mergeCell ref="L13:O13"/>
    <mergeCell ref="P13:S13"/>
    <mergeCell ref="BK13:BK16"/>
    <mergeCell ref="Y14:Z14"/>
    <mergeCell ref="AV14:AW14"/>
    <mergeCell ref="Y15:Z15"/>
    <mergeCell ref="AV15:AW15"/>
    <mergeCell ref="Y16:Z16"/>
    <mergeCell ref="AR13:AU13"/>
    <mergeCell ref="AV13:AW13"/>
    <mergeCell ref="AX13:AZ13"/>
    <mergeCell ref="BB13:BE13"/>
    <mergeCell ref="BF13:BF16"/>
    <mergeCell ref="BG13:BG16"/>
    <mergeCell ref="Y17:Z17"/>
    <mergeCell ref="AV17:AW17"/>
    <mergeCell ref="AM61:AN61"/>
    <mergeCell ref="AM62:AN62"/>
    <mergeCell ref="AM63:AN63"/>
    <mergeCell ref="H83:BE83"/>
    <mergeCell ref="H84:BE84"/>
    <mergeCell ref="H85:BE85"/>
    <mergeCell ref="H86:BE86"/>
    <mergeCell ref="H87:BE87"/>
    <mergeCell ref="BF88:BK88"/>
    <mergeCell ref="BF71:BK71"/>
    <mergeCell ref="BF72:BK72"/>
    <mergeCell ref="BF73:BK73"/>
    <mergeCell ref="BF74:BK74"/>
    <mergeCell ref="BF75:BK75"/>
    <mergeCell ref="BF76:BK76"/>
    <mergeCell ref="BF77:BK77"/>
    <mergeCell ref="BF78:BK78"/>
    <mergeCell ref="BF79:BK79"/>
    <mergeCell ref="BF80:BK80"/>
    <mergeCell ref="BF81:BK81"/>
    <mergeCell ref="BF82:BK82"/>
    <mergeCell ref="BF83:BK83"/>
    <mergeCell ref="BF84:BK84"/>
    <mergeCell ref="BF85:BK85"/>
    <mergeCell ref="BF86:BK86"/>
    <mergeCell ref="BF87:BK87"/>
    <mergeCell ref="H79:BE79"/>
  </mergeCells>
  <pageMargins left="0.31496062992125984" right="0.19685039370078741" top="0.35433070866141736" bottom="0.15748031496062992" header="0.31496062992125984" footer="0.31496062992125984"/>
  <pageSetup paperSize="8" scale="35" orientation="portrait" r:id="rId1"/>
  <rowBreaks count="1" manualBreakCount="1">
    <brk id="6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ДО</vt:lpstr>
      <vt:lpstr>ЗО</vt:lpstr>
      <vt:lpstr>   ЗО</vt:lpstr>
      <vt:lpstr>ДО!Заголовки_для_печати</vt:lpstr>
      <vt:lpstr>'   ЗО'!Область_печати</vt:lpstr>
      <vt:lpstr>ДО!Область_печати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Сахонь Елизавета Сергеевна</cp:lastModifiedBy>
  <cp:lastPrinted>2024-04-25T12:14:08Z</cp:lastPrinted>
  <dcterms:created xsi:type="dcterms:W3CDTF">2019-03-18T13:20:47Z</dcterms:created>
  <dcterms:modified xsi:type="dcterms:W3CDTF">2024-05-28T12:58:58Z</dcterms:modified>
</cp:coreProperties>
</file>