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0" windowWidth="23895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51" i="1"/>
  <c r="L16" i="1"/>
  <c r="L28" i="1"/>
  <c r="L40" i="1"/>
  <c r="L52" i="1"/>
  <c r="C18" i="1"/>
</calcChain>
</file>

<file path=xl/sharedStrings.xml><?xml version="1.0" encoding="utf-8"?>
<sst xmlns="http://schemas.openxmlformats.org/spreadsheetml/2006/main" count="64" uniqueCount="50">
  <si>
    <t>2016-12</t>
  </si>
  <si>
    <t>2016-10</t>
  </si>
  <si>
    <t>2016-08</t>
  </si>
  <si>
    <t>2016-02</t>
  </si>
  <si>
    <t>2016-05</t>
  </si>
  <si>
    <t>2015-11</t>
  </si>
  <si>
    <t>2015-12</t>
  </si>
  <si>
    <t>2016-01</t>
  </si>
  <si>
    <t>2016-06</t>
  </si>
  <si>
    <t>2016-07</t>
  </si>
  <si>
    <t>2016-09</t>
  </si>
  <si>
    <t>2016-04</t>
  </si>
  <si>
    <t>2016-11</t>
  </si>
  <si>
    <t>2016-03</t>
  </si>
  <si>
    <t>2013-03</t>
  </si>
  <si>
    <t>2012-11</t>
  </si>
  <si>
    <t>2013-06</t>
  </si>
  <si>
    <t>2013-04</t>
  </si>
  <si>
    <t>2015-06</t>
  </si>
  <si>
    <t>2013-08</t>
  </si>
  <si>
    <t>2015-02</t>
  </si>
  <si>
    <t>2012-12</t>
  </si>
  <si>
    <t>2013-01</t>
  </si>
  <si>
    <t>2014-04</t>
  </si>
  <si>
    <t>2014-12</t>
  </si>
  <si>
    <t>2014-03</t>
  </si>
  <si>
    <t>2015-05</t>
  </si>
  <si>
    <t>2013-02</t>
  </si>
  <si>
    <t>2013-05</t>
  </si>
  <si>
    <t>2013-11</t>
  </si>
  <si>
    <t>2014-08</t>
  </si>
  <si>
    <t>2015-04</t>
  </si>
  <si>
    <t>2015-08</t>
  </si>
  <si>
    <t>2013-10</t>
  </si>
  <si>
    <t>2014-07</t>
  </si>
  <si>
    <t>2014-09</t>
  </si>
  <si>
    <t>2015-07</t>
  </si>
  <si>
    <t>2014-05</t>
  </si>
  <si>
    <t>2013-12</t>
  </si>
  <si>
    <t>2013-09</t>
  </si>
  <si>
    <t>2014-02</t>
  </si>
  <si>
    <t>2014-01</t>
  </si>
  <si>
    <t>2014-06</t>
  </si>
  <si>
    <t>2014-10</t>
  </si>
  <si>
    <t>2015-01</t>
  </si>
  <si>
    <t>2015-03</t>
  </si>
  <si>
    <t>2015-09</t>
  </si>
  <si>
    <t>2015-10</t>
  </si>
  <si>
    <t>2013-07</t>
  </si>
  <si>
    <t>2014-11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</si>
</sst>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2"/>
  <sheetViews>
    <sheetView tabSelected="1" topLeftCell="A13" workbookViewId="0">
      <selection activeCell="Q16" sqref="Q16"/>
    </sheetView>
  </sheetViews>
  <sheetFormatPr defaultRowHeight="15" x14ac:dyDescent="0.25"/>
  <cols>
    <col min="10" max="10" width="9.140625" style="1"/>
  </cols>
  <sheetData>
    <row r="3" spans="2:12" x14ac:dyDescent="0.25">
      <c r="B3" t="s">
        <v>5</v>
      </c>
      <c r="C3">
        <v>19004</v>
      </c>
      <c r="G3" t="s">
        <v>15</v>
      </c>
      <c r="H3">
        <v>7822</v>
      </c>
    </row>
    <row r="4" spans="2:12" x14ac:dyDescent="0.25">
      <c r="B4" t="s">
        <v>6</v>
      </c>
      <c r="C4">
        <v>21367</v>
      </c>
      <c r="G4" t="s">
        <v>21</v>
      </c>
      <c r="H4">
        <v>10016</v>
      </c>
    </row>
    <row r="5" spans="2:12" x14ac:dyDescent="0.25">
      <c r="B5" t="s">
        <v>7</v>
      </c>
      <c r="C5">
        <v>23276</v>
      </c>
      <c r="G5" t="s">
        <v>22</v>
      </c>
      <c r="H5">
        <v>9906</v>
      </c>
    </row>
    <row r="6" spans="2:12" x14ac:dyDescent="0.25">
      <c r="B6" t="s">
        <v>3</v>
      </c>
      <c r="C6">
        <v>23806</v>
      </c>
      <c r="G6" t="s">
        <v>27</v>
      </c>
      <c r="H6">
        <v>9397</v>
      </c>
    </row>
    <row r="7" spans="2:12" x14ac:dyDescent="0.25">
      <c r="B7" t="s">
        <v>13</v>
      </c>
      <c r="C7">
        <v>31280</v>
      </c>
      <c r="G7" t="s">
        <v>14</v>
      </c>
      <c r="H7">
        <v>13571</v>
      </c>
    </row>
    <row r="8" spans="2:12" x14ac:dyDescent="0.25">
      <c r="B8" t="s">
        <v>11</v>
      </c>
      <c r="C8">
        <v>34761</v>
      </c>
      <c r="G8" t="s">
        <v>17</v>
      </c>
      <c r="H8">
        <v>15855</v>
      </c>
    </row>
    <row r="9" spans="2:12" x14ac:dyDescent="0.25">
      <c r="B9" t="s">
        <v>4</v>
      </c>
      <c r="C9">
        <v>35974</v>
      </c>
      <c r="G9" t="s">
        <v>28</v>
      </c>
      <c r="H9">
        <v>16859</v>
      </c>
    </row>
    <row r="10" spans="2:12" x14ac:dyDescent="0.25">
      <c r="B10" t="s">
        <v>8</v>
      </c>
      <c r="C10">
        <v>35504</v>
      </c>
      <c r="G10" t="s">
        <v>16</v>
      </c>
      <c r="H10">
        <v>16238</v>
      </c>
    </row>
    <row r="11" spans="2:12" x14ac:dyDescent="0.25">
      <c r="B11" t="s">
        <v>9</v>
      </c>
      <c r="C11">
        <v>33622</v>
      </c>
      <c r="G11" t="s">
        <v>48</v>
      </c>
      <c r="H11">
        <v>16582</v>
      </c>
    </row>
    <row r="12" spans="2:12" x14ac:dyDescent="0.25">
      <c r="B12" t="s">
        <v>2</v>
      </c>
      <c r="C12">
        <v>34944</v>
      </c>
      <c r="G12" t="s">
        <v>19</v>
      </c>
      <c r="H12">
        <v>16674</v>
      </c>
    </row>
    <row r="13" spans="2:12" x14ac:dyDescent="0.25">
      <c r="B13" t="s">
        <v>10</v>
      </c>
      <c r="C13">
        <v>38992</v>
      </c>
      <c r="G13" t="s">
        <v>39</v>
      </c>
      <c r="H13">
        <v>16006</v>
      </c>
    </row>
    <row r="14" spans="2:12" x14ac:dyDescent="0.25">
      <c r="B14" t="s">
        <v>1</v>
      </c>
      <c r="C14">
        <v>35056</v>
      </c>
      <c r="G14" t="s">
        <v>33</v>
      </c>
      <c r="H14">
        <v>14825</v>
      </c>
    </row>
    <row r="15" spans="2:12" x14ac:dyDescent="0.25">
      <c r="B15" t="s">
        <v>12</v>
      </c>
      <c r="C15">
        <v>28324</v>
      </c>
      <c r="G15" t="s">
        <v>29</v>
      </c>
      <c r="H15">
        <v>11946</v>
      </c>
    </row>
    <row r="16" spans="2:12" x14ac:dyDescent="0.25">
      <c r="B16" t="s">
        <v>0</v>
      </c>
      <c r="C16">
        <v>17952</v>
      </c>
      <c r="G16" t="s">
        <v>38</v>
      </c>
      <c r="H16">
        <v>14973</v>
      </c>
      <c r="L16">
        <f>SUM(H5:H16)</f>
        <v>172832</v>
      </c>
    </row>
    <row r="17" spans="3:12" x14ac:dyDescent="0.25">
      <c r="G17" t="s">
        <v>41</v>
      </c>
      <c r="H17">
        <v>14660</v>
      </c>
      <c r="J17" s="1">
        <f t="shared" ref="J13:J50" si="0">((H17-H5)/H5)</f>
        <v>0.47991116495053504</v>
      </c>
    </row>
    <row r="18" spans="3:12" x14ac:dyDescent="0.25">
      <c r="C18">
        <f>SUM(C3:C16)</f>
        <v>413862</v>
      </c>
      <c r="G18" t="s">
        <v>40</v>
      </c>
      <c r="H18">
        <v>13914</v>
      </c>
      <c r="J18" s="1">
        <f t="shared" si="0"/>
        <v>0.4806853251037565</v>
      </c>
    </row>
    <row r="19" spans="3:12" x14ac:dyDescent="0.25">
      <c r="G19" t="s">
        <v>25</v>
      </c>
      <c r="H19">
        <v>19865</v>
      </c>
      <c r="J19" s="1">
        <f t="shared" si="0"/>
        <v>0.46378306683368947</v>
      </c>
    </row>
    <row r="20" spans="3:12" x14ac:dyDescent="0.25">
      <c r="G20" t="s">
        <v>23</v>
      </c>
      <c r="H20">
        <v>22970</v>
      </c>
      <c r="J20" s="1">
        <f t="shared" si="0"/>
        <v>0.44875433617155469</v>
      </c>
    </row>
    <row r="21" spans="3:12" x14ac:dyDescent="0.25">
      <c r="G21" t="s">
        <v>37</v>
      </c>
      <c r="H21">
        <v>23372</v>
      </c>
      <c r="J21" s="1">
        <f t="shared" si="0"/>
        <v>0.38632184589833324</v>
      </c>
    </row>
    <row r="22" spans="3:12" x14ac:dyDescent="0.25">
      <c r="G22" t="s">
        <v>42</v>
      </c>
      <c r="H22">
        <v>22696</v>
      </c>
      <c r="J22" s="1">
        <f t="shared" si="0"/>
        <v>0.39770907747259515</v>
      </c>
    </row>
    <row r="23" spans="3:12" x14ac:dyDescent="0.25">
      <c r="G23" t="s">
        <v>34</v>
      </c>
      <c r="H23">
        <v>22432</v>
      </c>
      <c r="J23" s="1">
        <f t="shared" si="0"/>
        <v>0.35279218429622483</v>
      </c>
    </row>
    <row r="24" spans="3:12" x14ac:dyDescent="0.25">
      <c r="G24" t="s">
        <v>30</v>
      </c>
      <c r="H24">
        <v>22377</v>
      </c>
      <c r="J24" s="1">
        <f t="shared" si="0"/>
        <v>0.34202950701691254</v>
      </c>
    </row>
    <row r="25" spans="3:12" x14ac:dyDescent="0.25">
      <c r="G25" t="s">
        <v>35</v>
      </c>
      <c r="H25">
        <v>21642</v>
      </c>
      <c r="J25" s="1">
        <f t="shared" si="0"/>
        <v>0.35211795576658755</v>
      </c>
    </row>
    <row r="26" spans="3:12" x14ac:dyDescent="0.25">
      <c r="G26" t="s">
        <v>43</v>
      </c>
      <c r="H26">
        <v>18970</v>
      </c>
      <c r="J26" s="1">
        <f t="shared" si="0"/>
        <v>0.27959527824620573</v>
      </c>
    </row>
    <row r="27" spans="3:12" x14ac:dyDescent="0.25">
      <c r="G27" t="s">
        <v>49</v>
      </c>
      <c r="H27">
        <v>15358</v>
      </c>
      <c r="J27" s="1">
        <f t="shared" si="0"/>
        <v>0.28561861711032982</v>
      </c>
    </row>
    <row r="28" spans="3:12" x14ac:dyDescent="0.25">
      <c r="G28" t="s">
        <v>24</v>
      </c>
      <c r="H28">
        <v>19228</v>
      </c>
      <c r="J28" s="1">
        <f t="shared" si="0"/>
        <v>0.28417818740399386</v>
      </c>
      <c r="L28">
        <f>SUM(H17:H28)</f>
        <v>237484</v>
      </c>
    </row>
    <row r="29" spans="3:12" x14ac:dyDescent="0.25">
      <c r="G29" t="s">
        <v>44</v>
      </c>
      <c r="H29">
        <v>19150</v>
      </c>
      <c r="J29" s="1">
        <f t="shared" si="0"/>
        <v>0.30627557980900411</v>
      </c>
    </row>
    <row r="30" spans="3:12" x14ac:dyDescent="0.25">
      <c r="G30" t="s">
        <v>20</v>
      </c>
      <c r="H30">
        <v>17660</v>
      </c>
      <c r="J30" s="1">
        <f t="shared" si="0"/>
        <v>0.26922524076469745</v>
      </c>
    </row>
    <row r="31" spans="3:12" x14ac:dyDescent="0.25">
      <c r="G31" t="s">
        <v>45</v>
      </c>
      <c r="H31">
        <v>25903</v>
      </c>
      <c r="J31" s="1">
        <f t="shared" si="0"/>
        <v>0.30395167379813742</v>
      </c>
    </row>
    <row r="32" spans="3:12" x14ac:dyDescent="0.25">
      <c r="G32" t="s">
        <v>31</v>
      </c>
      <c r="H32">
        <v>29363</v>
      </c>
      <c r="J32" s="1">
        <f t="shared" si="0"/>
        <v>0.2783195472355246</v>
      </c>
    </row>
    <row r="33" spans="7:12" x14ac:dyDescent="0.25">
      <c r="G33" t="s">
        <v>26</v>
      </c>
      <c r="H33">
        <v>30303</v>
      </c>
      <c r="J33" s="1">
        <f t="shared" si="0"/>
        <v>0.29655142906041415</v>
      </c>
    </row>
    <row r="34" spans="7:12" x14ac:dyDescent="0.25">
      <c r="G34" t="s">
        <v>18</v>
      </c>
      <c r="H34">
        <v>29461</v>
      </c>
      <c r="J34" s="1">
        <f t="shared" si="0"/>
        <v>0.29807014451885794</v>
      </c>
    </row>
    <row r="35" spans="7:12" x14ac:dyDescent="0.25">
      <c r="G35" t="s">
        <v>36</v>
      </c>
      <c r="H35">
        <v>28378</v>
      </c>
      <c r="J35" s="1">
        <f t="shared" si="0"/>
        <v>0.26506776034236806</v>
      </c>
    </row>
    <row r="36" spans="7:12" x14ac:dyDescent="0.25">
      <c r="G36" t="s">
        <v>32</v>
      </c>
      <c r="H36">
        <v>28614</v>
      </c>
      <c r="J36" s="1">
        <f t="shared" si="0"/>
        <v>0.27872368950261428</v>
      </c>
    </row>
    <row r="37" spans="7:12" x14ac:dyDescent="0.25">
      <c r="G37" t="s">
        <v>46</v>
      </c>
      <c r="H37">
        <v>27032</v>
      </c>
      <c r="J37" s="1">
        <f t="shared" si="0"/>
        <v>0.24905276776638019</v>
      </c>
    </row>
    <row r="38" spans="7:12" x14ac:dyDescent="0.25">
      <c r="G38" t="s">
        <v>47</v>
      </c>
      <c r="H38">
        <v>23407</v>
      </c>
      <c r="J38" s="1">
        <f t="shared" si="0"/>
        <v>0.23389562467053243</v>
      </c>
    </row>
    <row r="39" spans="7:12" x14ac:dyDescent="0.25">
      <c r="G39" t="s">
        <v>5</v>
      </c>
      <c r="H39">
        <v>19004</v>
      </c>
      <c r="J39" s="1">
        <f t="shared" si="0"/>
        <v>0.23740070321656465</v>
      </c>
    </row>
    <row r="40" spans="7:12" x14ac:dyDescent="0.25">
      <c r="G40" t="s">
        <v>6</v>
      </c>
      <c r="H40">
        <v>21367</v>
      </c>
      <c r="J40" s="1">
        <f t="shared" si="0"/>
        <v>0.11124401913875598</v>
      </c>
      <c r="L40">
        <f>SUM(H29:H40)</f>
        <v>299642</v>
      </c>
    </row>
    <row r="41" spans="7:12" x14ac:dyDescent="0.25">
      <c r="G41" t="s">
        <v>7</v>
      </c>
      <c r="H41">
        <v>23276</v>
      </c>
      <c r="J41" s="1">
        <f t="shared" si="0"/>
        <v>0.21545691906005221</v>
      </c>
    </row>
    <row r="42" spans="7:12" x14ac:dyDescent="0.25">
      <c r="G42" t="s">
        <v>3</v>
      </c>
      <c r="H42">
        <v>23806</v>
      </c>
      <c r="J42" s="1">
        <f t="shared" si="0"/>
        <v>0.34801812004530014</v>
      </c>
    </row>
    <row r="43" spans="7:12" x14ac:dyDescent="0.25">
      <c r="G43" t="s">
        <v>13</v>
      </c>
      <c r="H43">
        <v>31280</v>
      </c>
      <c r="J43" s="1">
        <f t="shared" si="0"/>
        <v>0.20758213334362816</v>
      </c>
    </row>
    <row r="44" spans="7:12" x14ac:dyDescent="0.25">
      <c r="G44" t="s">
        <v>11</v>
      </c>
      <c r="H44">
        <v>34761</v>
      </c>
      <c r="J44" s="1">
        <f t="shared" si="0"/>
        <v>0.18383680141674896</v>
      </c>
    </row>
    <row r="45" spans="7:12" x14ac:dyDescent="0.25">
      <c r="G45" t="s">
        <v>4</v>
      </c>
      <c r="H45">
        <v>35974</v>
      </c>
      <c r="J45" s="1">
        <f t="shared" si="0"/>
        <v>0.18714318714318715</v>
      </c>
    </row>
    <row r="46" spans="7:12" x14ac:dyDescent="0.25">
      <c r="G46" t="s">
        <v>8</v>
      </c>
      <c r="H46">
        <v>35504</v>
      </c>
      <c r="J46" s="1">
        <f t="shared" si="0"/>
        <v>0.20511863141101797</v>
      </c>
    </row>
    <row r="47" spans="7:12" x14ac:dyDescent="0.25">
      <c r="G47" t="s">
        <v>9</v>
      </c>
      <c r="H47">
        <v>33622</v>
      </c>
      <c r="J47" s="1">
        <f t="shared" si="0"/>
        <v>0.18479103530904223</v>
      </c>
    </row>
    <row r="48" spans="7:12" x14ac:dyDescent="0.25">
      <c r="G48" t="s">
        <v>2</v>
      </c>
      <c r="H48">
        <v>34944</v>
      </c>
      <c r="J48" s="1">
        <f t="shared" si="0"/>
        <v>0.22122038163136926</v>
      </c>
    </row>
    <row r="49" spans="7:12" x14ac:dyDescent="0.25">
      <c r="G49" t="s">
        <v>10</v>
      </c>
      <c r="H49">
        <v>38992</v>
      </c>
      <c r="J49" s="1">
        <f t="shared" si="0"/>
        <v>0.44243859129920093</v>
      </c>
    </row>
    <row r="50" spans="7:12" x14ac:dyDescent="0.25">
      <c r="G50" t="s">
        <v>1</v>
      </c>
      <c r="H50">
        <v>35056</v>
      </c>
      <c r="J50" s="1">
        <f t="shared" si="0"/>
        <v>0.49767163668987907</v>
      </c>
    </row>
    <row r="51" spans="7:12" x14ac:dyDescent="0.25">
      <c r="G51" t="s">
        <v>12</v>
      </c>
      <c r="H51">
        <v>28324</v>
      </c>
      <c r="J51" s="1">
        <f>((H51-H39)/H39)</f>
        <v>0.49042306882761522</v>
      </c>
    </row>
    <row r="52" spans="7:12" x14ac:dyDescent="0.25">
      <c r="G52" t="s">
        <v>0</v>
      </c>
      <c r="H52">
        <v>17952</v>
      </c>
      <c r="J52" s="1">
        <f>((H52-H40)/H40)</f>
        <v>-0.15982589975195394</v>
      </c>
      <c r="L52">
        <f>SUM(H41:H52)</f>
        <v>373491</v>
      </c>
    </row>
  </sheetData>
  <sortState ref="G3:H38">
    <sortCondition ref="G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2016-12-19T20:11:42Z</dcterms:created>
  <dcterms:modified xsi:type="dcterms:W3CDTF">2016-12-19T21:04:22Z</dcterms:modified>
</cp:coreProperties>
</file>