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defaultThemeVersion="124226"/>
  <mc:AlternateContent xmlns:mc="http://schemas.openxmlformats.org/markup-compatibility/2006">
    <mc:Choice Requires="x15">
      <x15ac:absPath xmlns:x15ac="http://schemas.microsoft.com/office/spreadsheetml/2010/11/ac" url="https://discoverfinancial.sharepoint.com/sites/GOCSNewSharePoint/Test Scripts/Electronic Interchange/"/>
    </mc:Choice>
  </mc:AlternateContent>
  <xr:revisionPtr revIDLastSave="0" documentId="13_ncr:1_{CE7F6755-890D-4EE6-9415-20E5964B91D3}" xr6:coauthVersionLast="47" xr6:coauthVersionMax="47" xr10:uidLastSave="{00000000-0000-0000-0000-000000000000}"/>
  <bookViews>
    <workbookView minimized="1" xWindow="765" yWindow="2670" windowWidth="21600" windowHeight="11385" tabRatio="707" firstSheet="2" activeTab="16" xr2:uid="{00000000-000D-0000-FFFF-FFFF00000000}"/>
  </bookViews>
  <sheets>
    <sheet name="Release Cover" sheetId="81" r:id="rId1"/>
    <sheet name="Blank" sheetId="80" r:id="rId2"/>
    <sheet name="Overview" sheetId="1" r:id="rId3"/>
    <sheet name="AI.IS.Ann" sheetId="56" r:id="rId4"/>
    <sheet name="AI.IS.Bnn" sheetId="78" r:id="rId5"/>
    <sheet name="AI.IS.Cnn" sheetId="89" r:id="rId6"/>
    <sheet name="AI.IS.Dnn" sheetId="86" r:id="rId7"/>
    <sheet name="C1" sheetId="75" state="hidden" r:id="rId8"/>
    <sheet name="D1" sheetId="79" state="hidden" r:id="rId9"/>
    <sheet name="AI.IS.Enn" sheetId="87" r:id="rId10"/>
    <sheet name="AI.IS.Fnn" sheetId="88" r:id="rId11"/>
    <sheet name="AI.IS.Gnn" sheetId="90" r:id="rId12"/>
    <sheet name="AI.OA.A01" sheetId="82" r:id="rId13"/>
    <sheet name="AI.OA.A02" sheetId="85" r:id="rId14"/>
    <sheet name="AI.OD.A01" sheetId="83" r:id="rId15"/>
    <sheet name="AI.OD.A02" sheetId="84" r:id="rId16"/>
    <sheet name="ChangeLog" sheetId="74" r:id="rId17"/>
  </sheets>
  <definedNames>
    <definedName name="_xlnm.Print_Area" localSheetId="3">'AI.IS.Ann'!$A$2:$D$31</definedName>
    <definedName name="_xlnm.Print_Area" localSheetId="4">'AI.IS.Bnn'!$A$3:$D$87</definedName>
    <definedName name="_xlnm.Print_Area" localSheetId="5">'AI.IS.Cnn'!$A$3:$D$77</definedName>
    <definedName name="_xlnm.Print_Area" localSheetId="6">'AI.IS.Dnn'!$A$3:$D$52</definedName>
    <definedName name="_xlnm.Print_Area" localSheetId="9">'AI.IS.Enn'!$A$3:$D$44</definedName>
    <definedName name="_xlnm.Print_Area" localSheetId="10">'AI.IS.Fnn'!$A$3:$D$33</definedName>
    <definedName name="_xlnm.Print_Area" localSheetId="11">'AI.IS.Gnn'!$A$1:$D$22</definedName>
    <definedName name="_xlnm.Print_Area" localSheetId="12">'AI.OA.A01'!$A$1:$A$6</definedName>
    <definedName name="_xlnm.Print_Area" localSheetId="1">Blank!$A$1:$J$40</definedName>
    <definedName name="_xlnm.Print_Area" localSheetId="7">'C1'!$A$3:$D$27</definedName>
    <definedName name="_xlnm.Print_Area" localSheetId="16">ChangeLog!$A$1:$C$14</definedName>
    <definedName name="_xlnm.Print_Area" localSheetId="8">'D1'!$A$1:$D$16</definedName>
    <definedName name="_xlnm.Print_Area" localSheetId="2">Overview!$A$1:$C$9</definedName>
    <definedName name="_xlnm.Print_Area" localSheetId="0">'Release Cover'!$A$1:$M$63</definedName>
    <definedName name="_xlnm.Print_Titles" localSheetId="2">Overview!#REF!</definedName>
    <definedName name="Z_E1FDF13D_9B69_43C0_8ED6_781438E7977B_.wvu.PrintArea" localSheetId="2" hidden="1">Overview!$A$1:$C$9</definedName>
  </definedNames>
  <calcPr calcId="191028"/>
  <customWorkbookViews>
    <customWorkbookView name="tgibso2 - Personal View" guid="{E1FDF13D-9B69-43C0-8ED6-781438E7977B}" mergeInterval="0" personalView="1" maximized="1" windowWidth="1020" windowHeight="622" tabRatio="785" activeSheetId="4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90" l="1"/>
  <c r="A3" i="89" l="1"/>
  <c r="A3" i="86"/>
  <c r="A3" i="88"/>
  <c r="A3" i="87" l="1"/>
</calcChain>
</file>

<file path=xl/sharedStrings.xml><?xml version="1.0" encoding="utf-8"?>
<sst xmlns="http://schemas.openxmlformats.org/spreadsheetml/2006/main" count="534" uniqueCount="266">
  <si>
    <t xml:space="preserve"> </t>
  </si>
  <si>
    <t>Electronic Interchange Certification</t>
  </si>
  <si>
    <t>Scripts - Acquirer</t>
  </si>
  <si>
    <t>This document, incorporated by reference into your Agreement with Diners Club</t>
  </si>
  <si>
    <t xml:space="preserve">International, contains detailed procedures that you must follow in conjunction with </t>
  </si>
  <si>
    <t>your Agreement.</t>
  </si>
  <si>
    <t>Proprietary and Confidential</t>
  </si>
  <si>
    <t>This Page Intentionally Left Blank</t>
  </si>
  <si>
    <t>Acquirer/Acquirer Processors - Electronic Interchange</t>
  </si>
  <si>
    <r>
      <t xml:space="preserve">Card Account Numbers and Information:
</t>
    </r>
    <r>
      <rPr>
        <sz val="10"/>
        <rFont val="Arial"/>
        <family val="2"/>
      </rPr>
      <t>When submitting any transactions for Certification,</t>
    </r>
    <r>
      <rPr>
        <b/>
        <sz val="10"/>
        <rFont val="Arial"/>
        <family val="2"/>
      </rPr>
      <t xml:space="preserve"> </t>
    </r>
    <r>
      <rPr>
        <sz val="10"/>
        <rFont val="Arial"/>
        <family val="2"/>
      </rPr>
      <t>you may only use test card numbers, test card accounts and information other than real, live, active, actual or funded card accounts, card numbers or card account information ("Real Accounts").</t>
    </r>
  </si>
  <si>
    <r>
      <t xml:space="preserve">Organization of Document:
</t>
    </r>
    <r>
      <rPr>
        <sz val="10"/>
        <rFont val="Arial"/>
        <family val="2"/>
      </rPr>
      <t xml:space="preserve">Your Global Partner Operations (GPO) Account Executive (AE) will work with you to determine which transaction scenarios fit your business needs. 
As required in the </t>
    </r>
    <r>
      <rPr>
        <i/>
        <sz val="10"/>
        <rFont val="Arial"/>
        <family val="2"/>
      </rPr>
      <t>Interchange Operations Manual</t>
    </r>
    <r>
      <rPr>
        <sz val="10"/>
        <rFont val="Arial"/>
        <family val="2"/>
      </rPr>
      <t xml:space="preserve"> (IOM), you must certify that your electronic links and processors comply with the changes in Release 20.2 ("Certification").</t>
    </r>
  </si>
  <si>
    <r>
      <t>Certification Test Scripts:</t>
    </r>
    <r>
      <rPr>
        <sz val="10"/>
        <rFont val="Arial"/>
        <family val="2"/>
      </rPr>
      <t xml:space="preserve">
These scripts are used to ensure that an Acquirer/Acquirer Processor has the ability to submit all types of Electronic Interchange Data to DCI Certification in compliance with the requirements in the </t>
    </r>
    <r>
      <rPr>
        <i/>
        <sz val="10"/>
        <rFont val="Arial"/>
        <family val="2"/>
      </rPr>
      <t>Electronic Interchange Technical Specifications</t>
    </r>
    <r>
      <rPr>
        <sz val="10"/>
        <rFont val="Arial"/>
        <family val="2"/>
      </rPr>
      <t>.
Please note that while each test case covers specific functionality, it is the expectation that all Data Elements within the transaction will be accurate.</t>
    </r>
  </si>
  <si>
    <r>
      <t>Certification Test Procedures:</t>
    </r>
    <r>
      <rPr>
        <sz val="10"/>
        <rFont val="Arial"/>
        <family val="2"/>
      </rPr>
      <t xml:space="preserve">
Once you are configured for SFTP in the certification environment, you should submit your files via this configuration. Interchange in certification runs at 10:00 GMT. Please ensure that your files are submitted prior to this time to ensure they are processed on the same day of submission. The DCI Certification team will analyse the submitted files and provide feedback along with the reports as required. The Acquirer Confirmation File and Dispute &amp; Fees File will be returned to you via SFTP. 
Participants should complete all their own internal/unit testing prior to beginning the certification testing.</t>
    </r>
  </si>
  <si>
    <r>
      <rPr>
        <b/>
        <sz val="10"/>
        <rFont val="Arial"/>
        <family val="2"/>
      </rPr>
      <t xml:space="preserve">Certification Requirement Summary: </t>
    </r>
    <r>
      <rPr>
        <sz val="10"/>
        <rFont val="Arial"/>
        <family val="2"/>
      </rPr>
      <t xml:space="preserve"> 
</t>
    </r>
    <r>
      <rPr>
        <b/>
        <sz val="10"/>
        <rFont val="Arial"/>
        <family val="2"/>
      </rPr>
      <t>New Participants</t>
    </r>
    <r>
      <rPr>
        <sz val="10"/>
        <rFont val="Arial"/>
        <family val="2"/>
      </rPr>
      <t xml:space="preserve"> - Participants will be required to perform test cases depending on the functionalities supported. 
</t>
    </r>
    <r>
      <rPr>
        <b/>
        <sz val="10"/>
        <rFont val="Arial"/>
        <family val="2"/>
      </rPr>
      <t>Existing Participants</t>
    </r>
    <r>
      <rPr>
        <sz val="10"/>
        <rFont val="Arial"/>
        <family val="2"/>
      </rPr>
      <t xml:space="preserve"> - Refer to the </t>
    </r>
    <r>
      <rPr>
        <i/>
        <sz val="10"/>
        <rFont val="Arial"/>
        <family val="2"/>
      </rPr>
      <t>Release Upgrade Guide</t>
    </r>
    <r>
      <rPr>
        <sz val="10"/>
        <rFont val="Arial"/>
        <family val="2"/>
      </rPr>
      <t xml:space="preserve"> in the Certification package to decide which test cases are necessary for certification.
</t>
    </r>
  </si>
  <si>
    <t>Interchange File</t>
  </si>
  <si>
    <t>Test Case AI.IS.Ann - New Participant Only</t>
  </si>
  <si>
    <t xml:space="preserve">NOTE - Refer to File Requirement line items below for the actual Test Case Names. </t>
  </si>
  <si>
    <r>
      <rPr>
        <b/>
        <sz val="10"/>
        <color rgb="FFFF0000"/>
        <rFont val="Arial"/>
        <family val="2"/>
      </rPr>
      <t>Mandatory</t>
    </r>
    <r>
      <rPr>
        <sz val="10"/>
        <rFont val="Arial"/>
        <family val="2"/>
      </rPr>
      <t xml:space="preserve"> / Conditional </t>
    </r>
  </si>
  <si>
    <r>
      <rPr>
        <b/>
        <sz val="10"/>
        <rFont val="Arial"/>
        <family val="2"/>
      </rPr>
      <t>Scenario:</t>
    </r>
    <r>
      <rPr>
        <sz val="10"/>
        <rFont val="Arial"/>
        <family val="2"/>
      </rPr>
      <t xml:space="preserve">  Initial Recap to DCI Issuer #1 and DN Issuer #1</t>
    </r>
    <r>
      <rPr>
        <b/>
        <u/>
        <sz val="10"/>
        <rFont val="Arial"/>
        <family val="2"/>
      </rPr>
      <t/>
    </r>
  </si>
  <si>
    <r>
      <t xml:space="preserve">Minimum Requirements:   </t>
    </r>
    <r>
      <rPr>
        <sz val="10"/>
        <rFont val="Arial"/>
        <family val="2"/>
      </rPr>
      <t>This file should be completed prior to submitting additional files, and include all of the following;</t>
    </r>
  </si>
  <si>
    <t>AI.IS.A01</t>
  </si>
  <si>
    <t>1 Recap to a DCI (Diners Club) Issuer</t>
  </si>
  <si>
    <t>AI.IS.A02</t>
  </si>
  <si>
    <t>1 Recap to DN (Discover) Issuer</t>
  </si>
  <si>
    <t>AI.IS.A03</t>
  </si>
  <si>
    <t xml:space="preserve">Each recap should have a minimum of 4 charge records. </t>
  </si>
  <si>
    <t>**Please reference the Electronic Interchange Specification ensuring that all mandatory (M) and mandatory if available (*) fields are included in the charge records.</t>
  </si>
  <si>
    <t>RECAP HEADER MESSAGE</t>
  </si>
  <si>
    <t>BATCH HEADER MESSAGE</t>
  </si>
  <si>
    <t>CHARGE DETAIL RECORD</t>
  </si>
  <si>
    <t>BATCH TRAILER MESSAGE</t>
  </si>
  <si>
    <t>RECAP TRAILER MESSAGE</t>
  </si>
  <si>
    <t>*This is a sample structure of the file and the types of records it will contain. Your file may contain additional Recaps, Batches and/or Detail Records. Please format accordingly.</t>
  </si>
  <si>
    <t>Test Case AI.IS.Bnn - New Participant Only</t>
  </si>
  <si>
    <r>
      <t>Mandatory</t>
    </r>
    <r>
      <rPr>
        <sz val="10"/>
        <rFont val="Arial"/>
        <family val="2"/>
      </rPr>
      <t xml:space="preserve"> / Conditional </t>
    </r>
  </si>
  <si>
    <r>
      <rPr>
        <b/>
        <sz val="10"/>
        <rFont val="Arial"/>
        <family val="2"/>
      </rPr>
      <t xml:space="preserve">Scenario: </t>
    </r>
    <r>
      <rPr>
        <sz val="10"/>
        <rFont val="Arial"/>
        <family val="2"/>
      </rPr>
      <t xml:space="preserve"> Additional Recap to DCI Issuer #1, additional Recap to DN Issuer #1, initial Recap to DCI Issuer #2 and initial Cash Recap to a DCI Issuer.</t>
    </r>
  </si>
  <si>
    <r>
      <rPr>
        <sz val="10"/>
        <rFont val="Arial"/>
        <family val="2"/>
      </rPr>
      <t xml:space="preserve">Minimum Requirements:   The second file should have a similar file structure to File 1, but must also include a recap to a third Issuer and a cash recap if cash transactions are supported. The file must also include all transaction currencies supported by the Acquirer. Recap numbering must be properly maintained.  NOTE that multiple files can be sent to satisfy the following test cases (Recaps specific to DPAS test cases </t>
    </r>
    <r>
      <rPr>
        <b/>
        <sz val="10"/>
        <rFont val="Arial"/>
        <family val="2"/>
      </rPr>
      <t>AI.IS.E</t>
    </r>
    <r>
      <rPr>
        <b/>
        <i/>
        <sz val="10"/>
        <rFont val="Arial"/>
        <family val="2"/>
      </rPr>
      <t>nn</t>
    </r>
    <r>
      <rPr>
        <sz val="10"/>
        <rFont val="Arial"/>
        <family val="2"/>
      </rPr>
      <t xml:space="preserve"> and </t>
    </r>
    <r>
      <rPr>
        <b/>
        <sz val="10"/>
        <rFont val="Arial"/>
        <family val="2"/>
      </rPr>
      <t>AI.IS.F</t>
    </r>
    <r>
      <rPr>
        <b/>
        <i/>
        <sz val="10"/>
        <rFont val="Arial"/>
        <family val="2"/>
      </rPr>
      <t>nn</t>
    </r>
    <r>
      <rPr>
        <sz val="10"/>
        <rFont val="Arial"/>
        <family val="2"/>
      </rPr>
      <t xml:space="preserve"> can be included)
The file should include, but is not limited to, all of the following;</t>
    </r>
  </si>
  <si>
    <t>AI.IS.B01</t>
  </si>
  <si>
    <t>AI.IS.B02</t>
  </si>
  <si>
    <t>1 Recap to a DN (Discover) Issuer</t>
  </si>
  <si>
    <t>AI.IS.B03</t>
  </si>
  <si>
    <t>1 Recap to a second DCI Issuer (3 character DXS code)</t>
  </si>
  <si>
    <t>AI.IS.B04</t>
  </si>
  <si>
    <t>Each Recap should contain at least two batches</t>
  </si>
  <si>
    <t>AI.IS.B05</t>
  </si>
  <si>
    <t>Each batch should have a minimum of 4 charge records (debit &amp; at least 1 credit)</t>
  </si>
  <si>
    <t>AI.IS.B06</t>
  </si>
  <si>
    <t>1 Recap should contain at least one charge record with all the supported transaction types (manual, keyed, swiped, internet etc.)</t>
  </si>
  <si>
    <t>AI.IS.B07</t>
  </si>
  <si>
    <t>At least 3 different charge types from 3 different MCC category should be present in the file</t>
  </si>
  <si>
    <t>AI.IS.B08</t>
  </si>
  <si>
    <t xml:space="preserve">At least one recap must contain a charge record with a valid INTES code </t>
  </si>
  <si>
    <t>AI.IS.B10</t>
  </si>
  <si>
    <t>1 Recap should contain an In App transaction charge record (18.2)</t>
  </si>
  <si>
    <t>AI.IS.B11</t>
  </si>
  <si>
    <t>1 Recap should contain an Trailing transaction charge record (18.2)</t>
  </si>
  <si>
    <t>AI.IS.B12</t>
  </si>
  <si>
    <t>At least one recap with alternate currency fields should be in the file for all supported non-traded currencies</t>
  </si>
  <si>
    <t>AI.IS.B13</t>
  </si>
  <si>
    <t xml:space="preserve">1 Recap should contain cash charges (If supported)  </t>
  </si>
  <si>
    <t>AI.IS.B14</t>
  </si>
  <si>
    <t>1 Recap with charge type Travel Agent ('600' &amp; '601') with more than one additional detail record type for each charge (If supported)</t>
  </si>
  <si>
    <t>AI.IS.B15</t>
  </si>
  <si>
    <t>1 charge record with 19 digit PAN (If supported)</t>
  </si>
  <si>
    <t>AI.IS.B16</t>
  </si>
  <si>
    <t>At least 1 Recap submitted from all Acquiring DXS codes (If more than one DXS code) in this file or separate files</t>
  </si>
  <si>
    <t>AI.IS.B17</t>
  </si>
  <si>
    <t>At least 1 charge record with SCA Exemption Indicator (If supported)</t>
  </si>
  <si>
    <t>AI.IS.B18</t>
  </si>
  <si>
    <t>At least 1 charge record with MIT fields (If supported)</t>
  </si>
  <si>
    <t>AI.IS.B19</t>
  </si>
  <si>
    <t>At least 1 Recap for each settlement currency (If supported)</t>
  </si>
  <si>
    <t>AI.IS.B20</t>
  </si>
  <si>
    <t>At least 1 Recap for 8-digit BIN (If supported)</t>
  </si>
  <si>
    <t>AI.IS.B21</t>
  </si>
  <si>
    <t>At least 1 charge record with value of "C" in field 59</t>
  </si>
  <si>
    <t>**Please reference the Electronic Interchange Specification ensuring that all mandatory (M) and required if available (*) fields are included in the charge records.</t>
  </si>
  <si>
    <t>Additional DETAIL RECORD</t>
  </si>
  <si>
    <r>
      <rPr>
        <sz val="10"/>
        <rFont val="Arial"/>
        <family val="2"/>
      </rPr>
      <t xml:space="preserve">Mandatory / </t>
    </r>
    <r>
      <rPr>
        <b/>
        <sz val="10"/>
        <color rgb="FFFF0000"/>
        <rFont val="Arial"/>
        <family val="2"/>
      </rPr>
      <t>Conditional</t>
    </r>
    <r>
      <rPr>
        <sz val="10"/>
        <rFont val="Arial"/>
        <family val="2"/>
      </rPr>
      <t xml:space="preserve"> </t>
    </r>
  </si>
  <si>
    <r>
      <t xml:space="preserve">Minimum Requirements:   </t>
    </r>
    <r>
      <rPr>
        <sz val="10"/>
        <rFont val="Arial"/>
        <family val="2"/>
      </rPr>
      <t>This file should have a similar file structure to File 1, and will be populated with transactions that contain supported Additional Detail Records.  Recap numbering must be properly maintained.  
The file should include, but is not limited to, all of the following;</t>
    </r>
  </si>
  <si>
    <t>AI.IS.C01</t>
  </si>
  <si>
    <r>
      <t xml:space="preserve">At least 1 charge record with </t>
    </r>
    <r>
      <rPr>
        <b/>
        <sz val="11"/>
        <rFont val="Calibri"/>
        <family val="2"/>
        <scheme val="minor"/>
      </rPr>
      <t>Airline</t>
    </r>
    <r>
      <rPr>
        <sz val="11"/>
        <rFont val="Calibri"/>
        <family val="2"/>
        <scheme val="minor"/>
      </rPr>
      <t xml:space="preserve"> Additional Detail record - XA</t>
    </r>
  </si>
  <si>
    <t>AI.IS.C02</t>
  </si>
  <si>
    <r>
      <t xml:space="preserve">At least 1 charge record with </t>
    </r>
    <r>
      <rPr>
        <b/>
        <sz val="11"/>
        <rFont val="Calibri"/>
        <family val="2"/>
        <scheme val="minor"/>
      </rPr>
      <t>Airline</t>
    </r>
    <r>
      <rPr>
        <sz val="11"/>
        <rFont val="Calibri"/>
        <family val="2"/>
        <scheme val="minor"/>
      </rPr>
      <t xml:space="preserve"> </t>
    </r>
    <r>
      <rPr>
        <b/>
        <sz val="11"/>
        <rFont val="Calibri"/>
        <family val="2"/>
        <scheme val="minor"/>
      </rPr>
      <t>Routing</t>
    </r>
    <r>
      <rPr>
        <sz val="11"/>
        <rFont val="Calibri"/>
        <family val="2"/>
        <scheme val="minor"/>
      </rPr>
      <t xml:space="preserve"> Additional Detail record - XB</t>
    </r>
  </si>
  <si>
    <t>AI.IS.C03</t>
  </si>
  <si>
    <r>
      <t xml:space="preserve">At least 1 charge record with </t>
    </r>
    <r>
      <rPr>
        <b/>
        <sz val="11"/>
        <rFont val="Calibri"/>
        <family val="2"/>
        <scheme val="minor"/>
      </rPr>
      <t>ATM</t>
    </r>
    <r>
      <rPr>
        <sz val="11"/>
        <rFont val="Calibri"/>
        <family val="2"/>
        <scheme val="minor"/>
      </rPr>
      <t xml:space="preserve"> Additional Detail record - XC</t>
    </r>
  </si>
  <si>
    <t>AI.IS.C04</t>
  </si>
  <si>
    <r>
      <t xml:space="preserve">At least 1 charge record with </t>
    </r>
    <r>
      <rPr>
        <b/>
        <sz val="11"/>
        <rFont val="Calibri"/>
        <family val="2"/>
        <scheme val="minor"/>
      </rPr>
      <t>Car Rental</t>
    </r>
    <r>
      <rPr>
        <sz val="11"/>
        <rFont val="Calibri"/>
        <family val="2"/>
        <scheme val="minor"/>
      </rPr>
      <t xml:space="preserve"> Additional Detail record - XV</t>
    </r>
  </si>
  <si>
    <t>AI.IS.C05</t>
  </si>
  <si>
    <r>
      <t xml:space="preserve">At least 1 charge record with </t>
    </r>
    <r>
      <rPr>
        <b/>
        <sz val="11"/>
        <rFont val="Calibri"/>
        <family val="2"/>
        <scheme val="minor"/>
      </rPr>
      <t>Gasoline</t>
    </r>
    <r>
      <rPr>
        <sz val="11"/>
        <rFont val="Calibri"/>
        <family val="2"/>
        <scheme val="minor"/>
      </rPr>
      <t xml:space="preserve"> Additional Detail record - XG</t>
    </r>
  </si>
  <si>
    <t>AI.IS.C06</t>
  </si>
  <si>
    <r>
      <t xml:space="preserve">At least 1 charge record with </t>
    </r>
    <r>
      <rPr>
        <b/>
        <sz val="11"/>
        <rFont val="Calibri"/>
        <family val="2"/>
        <scheme val="minor"/>
      </rPr>
      <t>Hotel</t>
    </r>
    <r>
      <rPr>
        <sz val="11"/>
        <rFont val="Calibri"/>
        <family val="2"/>
        <scheme val="minor"/>
      </rPr>
      <t xml:space="preserve"> Additional Detail record - XH</t>
    </r>
  </si>
  <si>
    <t>AI.IS.C07</t>
  </si>
  <si>
    <r>
      <t xml:space="preserve">At least 1 charge record with </t>
    </r>
    <r>
      <rPr>
        <b/>
        <sz val="11"/>
        <rFont val="Calibri"/>
        <family val="2"/>
        <scheme val="minor"/>
      </rPr>
      <t>Rail</t>
    </r>
    <r>
      <rPr>
        <sz val="11"/>
        <rFont val="Calibri"/>
        <family val="2"/>
        <scheme val="minor"/>
      </rPr>
      <t xml:space="preserve"> Additional Detail record - XR</t>
    </r>
  </si>
  <si>
    <t>AI.IS.C08</t>
  </si>
  <si>
    <r>
      <t xml:space="preserve">At least 1 charge record with </t>
    </r>
    <r>
      <rPr>
        <b/>
        <sz val="11"/>
        <rFont val="Calibri"/>
        <family val="2"/>
        <scheme val="minor"/>
      </rPr>
      <t>Rail Routing</t>
    </r>
    <r>
      <rPr>
        <sz val="11"/>
        <rFont val="Calibri"/>
        <family val="2"/>
        <scheme val="minor"/>
      </rPr>
      <t xml:space="preserve"> Additional Detail record - XL</t>
    </r>
  </si>
  <si>
    <t>AI.IS.C09</t>
  </si>
  <si>
    <r>
      <t xml:space="preserve">At least 1 charge record with </t>
    </r>
    <r>
      <rPr>
        <b/>
        <sz val="11"/>
        <rFont val="Calibri"/>
        <family val="2"/>
        <scheme val="minor"/>
      </rPr>
      <t>Restaurant</t>
    </r>
    <r>
      <rPr>
        <sz val="11"/>
        <rFont val="Calibri"/>
        <family val="2"/>
        <scheme val="minor"/>
      </rPr>
      <t xml:space="preserve"> Additional Detail record - XE</t>
    </r>
  </si>
  <si>
    <t>AI.IS.C10</t>
  </si>
  <si>
    <r>
      <t>At least 1 charge record with</t>
    </r>
    <r>
      <rPr>
        <b/>
        <sz val="11"/>
        <rFont val="Calibri"/>
        <family val="2"/>
        <scheme val="minor"/>
      </rPr>
      <t xml:space="preserve"> Telephone</t>
    </r>
    <r>
      <rPr>
        <sz val="11"/>
        <rFont val="Calibri"/>
        <family val="2"/>
        <scheme val="minor"/>
      </rPr>
      <t xml:space="preserve"> Additional Detail record - XT</t>
    </r>
  </si>
  <si>
    <r>
      <rPr>
        <b/>
        <sz val="10"/>
        <rFont val="Arial"/>
        <family val="2"/>
      </rPr>
      <t xml:space="preserve">Scenario: </t>
    </r>
    <r>
      <rPr>
        <sz val="10"/>
        <rFont val="Arial"/>
        <family val="2"/>
      </rPr>
      <t xml:space="preserve"> Complete file that satisfies all the criteria required for a release certification.</t>
    </r>
  </si>
  <si>
    <r>
      <t xml:space="preserve">Minimum Requirements:   </t>
    </r>
    <r>
      <rPr>
        <sz val="10"/>
        <rFont val="Arial"/>
        <family val="2"/>
      </rPr>
      <t>The file should include, but is not limited to, all of the following;</t>
    </r>
  </si>
  <si>
    <t>AI.IS.D01</t>
  </si>
  <si>
    <t>AI.IS.D02</t>
  </si>
  <si>
    <t>AI.IS.D03</t>
  </si>
  <si>
    <t>AI.IS.D04</t>
  </si>
  <si>
    <t>At least 1 batch should have a minimum of 4 charge records each</t>
  </si>
  <si>
    <t>AI.IS.D05</t>
  </si>
  <si>
    <t>At least 1 recap should contain at least 1 credit charge</t>
  </si>
  <si>
    <t>AI.IS.D06</t>
  </si>
  <si>
    <t>At least 3 different charge types</t>
  </si>
  <si>
    <t>AI.IS.D07</t>
  </si>
  <si>
    <t>At least 3 different MCC codes should be used throughout the file</t>
  </si>
  <si>
    <t>AI.IS.D08</t>
  </si>
  <si>
    <t>1 Recap with charge type '600' &amp; '601' and more than one additional detail record type for each charge (if supported)</t>
  </si>
  <si>
    <t>AI.IS.D09</t>
  </si>
  <si>
    <t>1 charge record with value 'V' in CPTRM field (18.1)</t>
  </si>
  <si>
    <t>AI.IS.D10</t>
  </si>
  <si>
    <t>1 charge record with value '4' in ECI field (18.1)</t>
  </si>
  <si>
    <t>AI.IS.D11</t>
  </si>
  <si>
    <t>1 charge record with 19 digit PAN (if supported)</t>
  </si>
  <si>
    <t>AI.IS.D12</t>
  </si>
  <si>
    <t>1 recap should contain various transaction types such as manual, keyed, swiped and internet</t>
  </si>
  <si>
    <t>AI.IS.D13</t>
  </si>
  <si>
    <t>1 Recap should contain cash charges</t>
  </si>
  <si>
    <t>AI.IS.D14</t>
  </si>
  <si>
    <t xml:space="preserve">1 Recap should contain at least 1 Protect Buy Charge Detail Record with fields included in 20.1 (if ProtectBuy is supported)      </t>
  </si>
  <si>
    <t>AI.IS.D15</t>
  </si>
  <si>
    <t xml:space="preserve">At least 1 charge record with SCA Exemption Indicator (If supported)  </t>
  </si>
  <si>
    <t>AI.IS.D16</t>
  </si>
  <si>
    <t xml:space="preserve">At least 1 charge record with MIT fields (If supported)        </t>
  </si>
  <si>
    <t>AI.IS.D17</t>
  </si>
  <si>
    <t>Test Case C1</t>
  </si>
  <si>
    <r>
      <rPr>
        <b/>
        <sz val="10"/>
        <rFont val="Arial"/>
        <family val="2"/>
      </rPr>
      <t xml:space="preserve">Scenario: </t>
    </r>
    <r>
      <rPr>
        <sz val="10"/>
        <rFont val="Arial"/>
        <family val="2"/>
      </rPr>
      <t xml:space="preserve"> Additional Recaps to DCI Issuer #1 and DN Issuer #1 from File 2
</t>
    </r>
  </si>
  <si>
    <r>
      <t xml:space="preserve">Minimum Requirements: </t>
    </r>
    <r>
      <rPr>
        <sz val="10"/>
        <rFont val="Arial"/>
        <family val="2"/>
      </rPr>
      <t xml:space="preserve"> 
The third file should have a similar file structure to File 1, but must properly maintain the recap numbering.  
The file should include, but is not limited to, all of the following and any missed requirements from the previous test cases;
</t>
    </r>
    <r>
      <rPr>
        <b/>
        <sz val="10"/>
        <rFont val="Arial"/>
        <family val="2"/>
      </rPr>
      <t>1)</t>
    </r>
    <r>
      <rPr>
        <sz val="10"/>
        <rFont val="Arial"/>
        <family val="2"/>
      </rPr>
      <t xml:space="preserve"> 1 Recap to a DCI (Diners Club) Issuer
</t>
    </r>
    <r>
      <rPr>
        <b/>
        <sz val="10"/>
        <rFont val="Arial"/>
        <family val="2"/>
      </rPr>
      <t>2)</t>
    </r>
    <r>
      <rPr>
        <sz val="10"/>
        <rFont val="Arial"/>
        <family val="2"/>
      </rPr>
      <t xml:space="preserve"> 1 Recap to DN (Discover) Issuer
</t>
    </r>
    <r>
      <rPr>
        <b/>
        <sz val="10"/>
        <rFont val="Arial"/>
        <family val="2"/>
      </rPr>
      <t>3)</t>
    </r>
    <r>
      <rPr>
        <sz val="10"/>
        <rFont val="Arial"/>
        <family val="2"/>
      </rPr>
      <t xml:space="preserve"> Each recap should have a minimum of 4 charge records. 
</t>
    </r>
    <r>
      <rPr>
        <b/>
        <sz val="10"/>
        <rFont val="Arial"/>
        <family val="2"/>
      </rPr>
      <t xml:space="preserve">4) </t>
    </r>
    <r>
      <rPr>
        <sz val="10"/>
        <rFont val="Arial"/>
        <family val="2"/>
      </rPr>
      <t xml:space="preserve">At least one file must be sent via automated secure file transfer (GXS or DFTP)
</t>
    </r>
    <r>
      <rPr>
        <i/>
        <sz val="10"/>
        <rFont val="Arial"/>
        <family val="2"/>
      </rPr>
      <t>**Please reference the Electronic Interchange Specification ensuring that all mandatory (M) and mandatory if available (*) fields are included in the charge records.</t>
    </r>
  </si>
  <si>
    <t>EMV Interchange File - (Release Certification Only)</t>
  </si>
  <si>
    <t>Test Case D1</t>
  </si>
  <si>
    <r>
      <t xml:space="preserve">Mandatory / </t>
    </r>
    <r>
      <rPr>
        <b/>
        <sz val="10"/>
        <color rgb="FFFF0000"/>
        <rFont val="Arial"/>
        <family val="2"/>
      </rPr>
      <t>Conditional</t>
    </r>
    <r>
      <rPr>
        <sz val="10"/>
        <rFont val="Arial"/>
        <family val="2"/>
      </rPr>
      <t xml:space="preserve"> </t>
    </r>
  </si>
  <si>
    <r>
      <rPr>
        <b/>
        <sz val="10"/>
        <rFont val="Arial"/>
        <family val="2"/>
      </rPr>
      <t>Scenario:</t>
    </r>
    <r>
      <rPr>
        <sz val="10"/>
        <rFont val="Arial"/>
        <family val="2"/>
      </rPr>
      <t xml:space="preserve">  Interchange file for participants who support EMV</t>
    </r>
  </si>
  <si>
    <r>
      <t>Minimum Requirements:</t>
    </r>
    <r>
      <rPr>
        <sz val="10"/>
        <rFont val="Arial"/>
        <family val="2"/>
      </rPr>
      <t xml:space="preserve"> 
1 Recap to a DCI Issuer.  Recap should contain minimum of 1 Charge Detail Record with EMV data and XM additional detail record.</t>
    </r>
  </si>
  <si>
    <r>
      <rPr>
        <b/>
        <sz val="10"/>
        <rFont val="Arial"/>
        <family val="2"/>
      </rPr>
      <t xml:space="preserve">Scenario: </t>
    </r>
    <r>
      <rPr>
        <sz val="10"/>
        <rFont val="Arial"/>
        <family val="2"/>
      </rPr>
      <t xml:space="preserve"> Complete file that satisfies all the criteria required for a DPAS Contact certification.</t>
    </r>
  </si>
  <si>
    <r>
      <t xml:space="preserve">Minimum Requirements:   </t>
    </r>
    <r>
      <rPr>
        <sz val="10"/>
        <rFont val="Arial"/>
        <family val="2"/>
      </rPr>
      <t>The file should include, but is not limited to, all of the following for DPAS Contact:</t>
    </r>
  </si>
  <si>
    <r>
      <t xml:space="preserve">One Recap containing the following </t>
    </r>
    <r>
      <rPr>
        <b/>
        <i/>
        <sz val="10"/>
        <rFont val="Arial"/>
        <family val="2"/>
      </rPr>
      <t>DPAS Contact Purchase</t>
    </r>
    <r>
      <rPr>
        <i/>
        <sz val="10"/>
        <rFont val="Arial"/>
        <family val="2"/>
      </rPr>
      <t xml:space="preserve"> transactions with EMV Charge Detail Record and XM Additional Detail Record:</t>
    </r>
  </si>
  <si>
    <t>AI.IS.E01</t>
  </si>
  <si>
    <t>At least one transaction approved Online</t>
  </si>
  <si>
    <t>AI.IS.E02</t>
  </si>
  <si>
    <t>At least one Credit of an approved transaction</t>
  </si>
  <si>
    <t>AI.IS.E03</t>
  </si>
  <si>
    <t>At least one transaction approved Offline</t>
  </si>
  <si>
    <t>AI.IS.E04</t>
  </si>
  <si>
    <t>At least one Online PIN CVM transaction</t>
  </si>
  <si>
    <t>AI.IS.E05</t>
  </si>
  <si>
    <t>At least one Offline PIN CVM transaction</t>
  </si>
  <si>
    <t>AI.IS.E06</t>
  </si>
  <si>
    <t>At least one Fallback-to-MagStripe transaction with Online Approval</t>
  </si>
  <si>
    <t>AI.IS.E07</t>
  </si>
  <si>
    <t>At least one transaction with Issuer Script Results</t>
  </si>
  <si>
    <t>AI.IS.E08</t>
  </si>
  <si>
    <r>
      <t xml:space="preserve">One Recap containing </t>
    </r>
    <r>
      <rPr>
        <b/>
        <i/>
        <sz val="10"/>
        <rFont val="Arial"/>
        <family val="2"/>
      </rPr>
      <t>Discover Card DPAS Contact Purchase</t>
    </r>
    <r>
      <rPr>
        <i/>
        <sz val="10"/>
        <rFont val="Arial"/>
        <family val="2"/>
      </rPr>
      <t xml:space="preserve"> transaction, with EMV Charge Detail Record and XM Additional Detail Record:</t>
    </r>
  </si>
  <si>
    <t>AI.IS.E11</t>
  </si>
  <si>
    <t>At least one charge record with Discover BIN</t>
  </si>
  <si>
    <r>
      <t xml:space="preserve">One Recap containing the following </t>
    </r>
    <r>
      <rPr>
        <b/>
        <i/>
        <sz val="10"/>
        <rFont val="Arial"/>
        <family val="2"/>
      </rPr>
      <t>DPAS Contact ATM/Cash</t>
    </r>
    <r>
      <rPr>
        <i/>
        <sz val="10"/>
        <rFont val="Arial"/>
        <family val="2"/>
      </rPr>
      <t xml:space="preserve"> transactions with EMV Charge Detail Record and Chip Card Additional Detail (XM) Record:</t>
    </r>
  </si>
  <si>
    <t>AI.IS.E21</t>
  </si>
  <si>
    <t>At least one ATM/Cash transaction approved Online</t>
  </si>
  <si>
    <t>AI.IS.E22</t>
  </si>
  <si>
    <t>At least one ATM/Cash transaction with Issuer Script Results</t>
  </si>
  <si>
    <t>Chip Card Additional DETAIL (XM) RECORD</t>
  </si>
  <si>
    <r>
      <rPr>
        <b/>
        <sz val="10"/>
        <rFont val="Arial"/>
        <family val="2"/>
      </rPr>
      <t xml:space="preserve">Scenario: </t>
    </r>
    <r>
      <rPr>
        <sz val="10"/>
        <rFont val="Arial"/>
        <family val="2"/>
      </rPr>
      <t xml:space="preserve"> Complete file that satisfies all the criteria required for a DPAS Contactless certification.</t>
    </r>
  </si>
  <si>
    <r>
      <t xml:space="preserve">Minimum Requirements:   </t>
    </r>
    <r>
      <rPr>
        <sz val="10"/>
        <rFont val="Arial"/>
        <family val="2"/>
      </rPr>
      <t>The file should include, but is not limited to, all of the following for DPAS Contactless:</t>
    </r>
  </si>
  <si>
    <r>
      <t xml:space="preserve">One Recap containing the following </t>
    </r>
    <r>
      <rPr>
        <b/>
        <i/>
        <sz val="10"/>
        <rFont val="Arial"/>
        <family val="2"/>
      </rPr>
      <t>DPAS Contactless Purchase</t>
    </r>
    <r>
      <rPr>
        <i/>
        <sz val="10"/>
        <rFont val="Arial"/>
        <family val="2"/>
      </rPr>
      <t xml:space="preserve"> transactions with EMV Charge Detail Record and XM Additional Detail Record:</t>
    </r>
  </si>
  <si>
    <t>AI.IS.F01</t>
  </si>
  <si>
    <t>AI.IS.F02</t>
  </si>
  <si>
    <t>Acquirer Confirmation File</t>
  </si>
  <si>
    <t>Test Case AI.OA.A01</t>
  </si>
  <si>
    <r>
      <t xml:space="preserve">Scenario:  </t>
    </r>
    <r>
      <rPr>
        <sz val="10"/>
        <rFont val="Arial"/>
        <family val="2"/>
      </rPr>
      <t>An Acquirer Confirmation File, generated for each Acquirer Interchange File processed, will be sent to the Participant to process in their host system.</t>
    </r>
  </si>
  <si>
    <t>The Acquirer Confirmation File that will be sent to the Participant will contain the following data;
1) At least two recaps will be available in the file.
2) File may contain a successful recap, rejected recap and a suspended recap</t>
  </si>
  <si>
    <t>Acquirer Confirmation File - Empty</t>
  </si>
  <si>
    <t>Test Case AI.OA.A02</t>
  </si>
  <si>
    <r>
      <t xml:space="preserve">Scenario: </t>
    </r>
    <r>
      <rPr>
        <sz val="10"/>
        <rFont val="Arial"/>
        <family val="2"/>
      </rPr>
      <t>Empty Acquirer Confirmation File will be generated if no Interchange File was received from the Participant. This file will be sent to Participant for processing in their host system.</t>
    </r>
  </si>
  <si>
    <t>The Acquirer Confirmation File that will be sent to the Participant will contain the following data;
1) File header and trailer record in the file
2) No fee detail, dispute detail record or interchange detail record will be available in the file.</t>
  </si>
  <si>
    <t>Dispute &amp; Fees File</t>
  </si>
  <si>
    <t>Test Case AI.OD.A01</t>
  </si>
  <si>
    <r>
      <t xml:space="preserve">Scenario: </t>
    </r>
    <r>
      <rPr>
        <sz val="10"/>
        <rFont val="Arial"/>
        <family val="2"/>
      </rPr>
      <t>Dispute &amp; Fees File will be generated based on the activity in the Xchange for the Participant. This file will be sent to Participant for Processing in their host system.</t>
    </r>
  </si>
  <si>
    <t>The Dispute &amp; Fees File that will be sent to the Participant will contain the following data;
1) File header and trailer record in the file
2) 1 fee record, 1 dispute record and corresponding interchange detail record will be present in the file</t>
  </si>
  <si>
    <t>Dispute &amp; Fees File - Empty</t>
  </si>
  <si>
    <t>Test Case AI.OD.A02</t>
  </si>
  <si>
    <r>
      <t xml:space="preserve">Scenario: </t>
    </r>
    <r>
      <rPr>
        <sz val="10"/>
        <rFont val="Arial"/>
        <family val="2"/>
      </rPr>
      <t>Empty Dispute &amp; Fees File will be generated if no activity in the Xchange for the Participant. This file will be sent to Participant for processing in their host system.</t>
    </r>
  </si>
  <si>
    <t>The Dispute &amp; Fees File that will be sent to the Participant will contain the following data;
1) File header and trailer record in the file
2) No fee detail, dispute detail record or interchange detail record will be available in the file.</t>
  </si>
  <si>
    <t>Date of Change</t>
  </si>
  <si>
    <t>Test Case #</t>
  </si>
  <si>
    <t>Detail of Changes</t>
  </si>
  <si>
    <t>All test cases</t>
  </si>
  <si>
    <t>Updated release version 14.2 to 15.1 and release date updated.</t>
  </si>
  <si>
    <t>A1</t>
  </si>
  <si>
    <t>Revised to minimum file requirements</t>
  </si>
  <si>
    <t>C1</t>
  </si>
  <si>
    <t>Added cash recap to the test case</t>
  </si>
  <si>
    <t>E1</t>
  </si>
  <si>
    <t>Added test case E1 for acquirer confirmation file</t>
  </si>
  <si>
    <t>F1 &amp; F2</t>
  </si>
  <si>
    <t>Added test case F1 &amp; F2 for dispute and fees file</t>
  </si>
  <si>
    <t>Overview</t>
  </si>
  <si>
    <t>Updated Base certification table to match the revised test case descriptions</t>
  </si>
  <si>
    <t>E2</t>
  </si>
  <si>
    <t>Added test case E2 for empty acquirer confirmation file</t>
  </si>
  <si>
    <t>B1</t>
  </si>
  <si>
    <t>Updated B1 to include charge type 600 &amp; 601 in one recap</t>
  </si>
  <si>
    <t>B2</t>
  </si>
  <si>
    <t>Added B2 for release certification</t>
  </si>
  <si>
    <t>D1</t>
  </si>
  <si>
    <t>Removed D1 as it is now part of Protect Buy certification package</t>
  </si>
  <si>
    <t>Updated release version 16.1 to 16.2 and release date updated.</t>
  </si>
  <si>
    <t>Updated release version 16.2 to 17.1 and release date updated.</t>
  </si>
  <si>
    <t>Added EMV regression test case for release certification.</t>
  </si>
  <si>
    <t>Removed C1 as the requirements are met in B1 or B2.</t>
  </si>
  <si>
    <t>B1 &amp; B2</t>
  </si>
  <si>
    <t>Added the DDX acquirer only criteria for release 17.2 as conditional</t>
  </si>
  <si>
    <t>Added DDX fields (ECI and CPTRM)</t>
  </si>
  <si>
    <t>Updated release version 18.1 to 18.2 and release date updated.</t>
  </si>
  <si>
    <t>Updated release version 18.2 to 19.1 and release date updated.</t>
  </si>
  <si>
    <t>B2 &amp; D1</t>
  </si>
  <si>
    <t>Removed D1 and updated B2 to include EMV recap.</t>
  </si>
  <si>
    <t>Updated release version 19.1 to 19.2 and release date updated.</t>
  </si>
  <si>
    <t>Renamed all test cases to new naming convention</t>
  </si>
  <si>
    <t xml:space="preserve">Added requirement for Protect Buy fields </t>
  </si>
  <si>
    <t>Updated release version 19.2 to 20.1 and release date updated.</t>
  </si>
  <si>
    <t>Updated release version 20.1 to 20.2 and release date updated.</t>
  </si>
  <si>
    <t>Added requriements for SCA, MIT and 3 Character DXS codes</t>
  </si>
  <si>
    <t>Added requirements for multiple settlement currency using a single IIC.</t>
  </si>
  <si>
    <t>Updated release version 20.2 to 21.1 and release date updated.</t>
  </si>
  <si>
    <t>All AI.IS.xnn test cases</t>
  </si>
  <si>
    <t>Renamed all AI.IS.xnn test cases, assigning each "line item" Requirement a unique Test Case Name, to align with new FIS Tool requirements.  
Renamed respective tabs with a generic "nn" suffix, with "nn" aligning to new unique Test Case Names.</t>
  </si>
  <si>
    <t>Updated release version 21.1 to 21.2 and release date updated.</t>
  </si>
  <si>
    <t>AI.IS.Cnn test cases</t>
  </si>
  <si>
    <t>Added AI.IS.Cnn test cases, to contain recap(s) with supported Additional Detail Records - one test case for each record type.
Removed AI.IS.B09, which identied one recap that contained all possible Additional Detail Records.
Shifted names of existing test cases AI.IS.Cnn/Dnn/Enn to AI.IS.Dnn/Enn/Fnn to accommodate new AI.IS.Cnn.</t>
  </si>
  <si>
    <t>Added requirement for 8-Digit BIN to AI.IS.Bnn tab.</t>
  </si>
  <si>
    <t>Release Cover</t>
  </si>
  <si>
    <t>Updated release version 21.2 to 22.1 and release date updated.</t>
  </si>
  <si>
    <t>Release cover</t>
  </si>
  <si>
    <t>Changed version from 22.1 to 22.2 and updated dates</t>
  </si>
  <si>
    <t>Updated versions from 22.2 to 23.1 and changed dates</t>
  </si>
  <si>
    <t>Updated versions from 23.1 to 23.2 and changed dates</t>
  </si>
  <si>
    <t>Updated versions from 23.2 to 24.1 and changed dates</t>
  </si>
  <si>
    <t>AI.IS.B21 &amp; AI.IS.E08</t>
  </si>
  <si>
    <t>Added requrement for Digital Currency on AI.IS. Enn &amp; AI.IS.Bnn tabs</t>
  </si>
  <si>
    <t>Acquirer Interchange File</t>
  </si>
  <si>
    <r>
      <rPr>
        <b/>
        <sz val="10"/>
        <rFont val="Arial"/>
        <family val="2"/>
      </rPr>
      <t>Scenario:</t>
    </r>
    <r>
      <rPr>
        <sz val="10"/>
        <rFont val="Arial"/>
        <family val="2"/>
      </rPr>
      <t xml:space="preserve">  Transit Transactions to DCI</t>
    </r>
    <r>
      <rPr>
        <b/>
        <u/>
        <sz val="10"/>
        <rFont val="Arial"/>
        <family val="2"/>
      </rPr>
      <t/>
    </r>
  </si>
  <si>
    <r>
      <t xml:space="preserve">Minimum Requirements:   </t>
    </r>
    <r>
      <rPr>
        <sz val="10"/>
        <rFont val="Arial"/>
        <family val="2"/>
      </rPr>
      <t>The Transit test file submitted should include, but is not limited to, all of the following;</t>
    </r>
  </si>
  <si>
    <r>
      <t>1 Charge with Max Allowable Amount for initial 1-unit Auth -</t>
    </r>
    <r>
      <rPr>
        <b/>
        <sz val="10"/>
        <rFont val="Arial"/>
        <family val="2"/>
      </rPr>
      <t xml:space="preserve"> AT.AL.A01</t>
    </r>
  </si>
  <si>
    <r>
      <t>1 Charge (2nd Acct) with Max Allowable Amount for initial 1-unit Auth</t>
    </r>
    <r>
      <rPr>
        <b/>
        <sz val="10"/>
        <rFont val="Arial"/>
        <family val="2"/>
      </rPr>
      <t xml:space="preserve"> - AT.AL.A02</t>
    </r>
  </si>
  <si>
    <r>
      <t>1 Charge &gt; 1 unit, but &lt; Max Allowable Amount for second 1-unit Auth -</t>
    </r>
    <r>
      <rPr>
        <b/>
        <sz val="10"/>
        <rFont val="Arial"/>
        <family val="2"/>
      </rPr>
      <t xml:space="preserve"> AT.AL.A06</t>
    </r>
  </si>
  <si>
    <t>XM Records for all of the above</t>
  </si>
  <si>
    <t>Note: This is a sample structure of the file and the types of records it will contain. Your file may contain additional Recaps, Batches and/or Detail Records. Please format accordingly.</t>
  </si>
  <si>
    <t>AT.IS.Gnn</t>
  </si>
  <si>
    <t>New test cases added for transit transaction as AT.IS.Gnn.</t>
  </si>
  <si>
    <t>AI.IS.G01</t>
  </si>
  <si>
    <t>AI.IS.G02</t>
  </si>
  <si>
    <t>AI.IS.G03</t>
  </si>
  <si>
    <t>AI.IS.G04</t>
  </si>
  <si>
    <t>AI.IS.Gnn</t>
  </si>
  <si>
    <t>Test case renamed</t>
  </si>
  <si>
    <t>Removed Discover DPAS Card Requirement</t>
  </si>
  <si>
    <t>Release 24.2</t>
  </si>
  <si>
    <t>Effective Date: October 18, 2024</t>
  </si>
  <si>
    <t>Publication Date: August 26, 2024</t>
  </si>
  <si>
    <t>Updated versions from 24.1 to 24.2 and changed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</si>
</sst>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23" x14ac:knownFonts="1">
    <font>
      <sz val="10"/>
      <name val="Arial"/>
    </font>
    <font>
      <sz val="11"/>
      <color theme="1"/>
      <name val="Calibri"/>
      <family val="2"/>
      <scheme val="minor"/>
    </font>
    <font>
      <sz val="10"/>
      <name val="Arial"/>
      <family val="2"/>
    </font>
    <font>
      <b/>
      <sz val="10"/>
      <name val="Arial"/>
      <family val="2"/>
    </font>
    <font>
      <sz val="8"/>
      <name val="Arial"/>
      <family val="2"/>
    </font>
    <font>
      <sz val="10"/>
      <name val="Arial"/>
      <family val="2"/>
    </font>
    <font>
      <sz val="10"/>
      <name val="Arial"/>
      <family val="2"/>
    </font>
    <font>
      <b/>
      <sz val="12"/>
      <name val="Arial"/>
      <family val="2"/>
    </font>
    <font>
      <sz val="10"/>
      <name val="Arial"/>
      <family val="2"/>
    </font>
    <font>
      <sz val="11"/>
      <name val="Arial"/>
      <family val="2"/>
    </font>
    <font>
      <b/>
      <u/>
      <sz val="10"/>
      <name val="Arial"/>
      <family val="2"/>
    </font>
    <font>
      <i/>
      <sz val="10"/>
      <name val="Arial"/>
      <family val="2"/>
    </font>
    <font>
      <b/>
      <sz val="22"/>
      <name val="Arial"/>
      <family val="2"/>
    </font>
    <font>
      <sz val="22"/>
      <name val="Arial"/>
      <family val="2"/>
    </font>
    <font>
      <sz val="12"/>
      <name val="Arial"/>
      <family val="2"/>
    </font>
    <font>
      <b/>
      <sz val="10"/>
      <color rgb="FFFF0000"/>
      <name val="Arial"/>
      <family val="2"/>
    </font>
    <font>
      <b/>
      <sz val="10"/>
      <color rgb="FF0070C0"/>
      <name val="Arial"/>
      <family val="2"/>
    </font>
    <font>
      <b/>
      <i/>
      <sz val="10"/>
      <color rgb="FF0070C0"/>
      <name val="Arial"/>
      <family val="2"/>
    </font>
    <font>
      <sz val="11"/>
      <name val="Calibri"/>
      <family val="2"/>
      <scheme val="minor"/>
    </font>
    <font>
      <b/>
      <sz val="11"/>
      <color rgb="FF0070C0"/>
      <name val="Calibri"/>
      <family val="2"/>
      <scheme val="minor"/>
    </font>
    <font>
      <b/>
      <i/>
      <sz val="10"/>
      <name val="Arial"/>
      <family val="2"/>
    </font>
    <font>
      <b/>
      <sz val="11"/>
      <name val="Calibri"/>
      <family val="2"/>
      <scheme val="minor"/>
    </font>
    <font>
      <sz val="8"/>
      <name val="Arial"/>
      <family val="2"/>
    </font>
  </fonts>
  <fills count="4">
    <fill>
      <patternFill patternType="none"/>
    </fill>
    <fill>
      <patternFill patternType="gray125"/>
    </fill>
    <fill>
      <patternFill patternType="solid">
        <fgColor indexed="43"/>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hair">
        <color theme="0"/>
      </left>
      <right style="hair">
        <color theme="0"/>
      </right>
      <top style="hair">
        <color theme="0"/>
      </top>
      <bottom style="hair">
        <color theme="0"/>
      </bottom>
      <diagonal/>
    </border>
    <border>
      <left style="thin">
        <color theme="0"/>
      </left>
      <right style="thin">
        <color theme="0"/>
      </right>
      <top style="thin">
        <color theme="0"/>
      </top>
      <bottom style="thin">
        <color theme="0"/>
      </bottom>
      <diagonal/>
    </border>
  </borders>
  <cellStyleXfs count="10">
    <xf numFmtId="0" fontId="0" fillId="0" borderId="0"/>
    <xf numFmtId="0" fontId="5" fillId="0" borderId="0"/>
    <xf numFmtId="0" fontId="2" fillId="0" borderId="0"/>
    <xf numFmtId="0" fontId="2" fillId="0" borderId="0"/>
    <xf numFmtId="0" fontId="1" fillId="0" borderId="0"/>
    <xf numFmtId="9" fontId="1" fillId="0" borderId="0" applyFont="0" applyFill="0" applyBorder="0" applyAlignment="0" applyProtection="0"/>
    <xf numFmtId="0" fontId="2" fillId="0" borderId="0"/>
    <xf numFmtId="0" fontId="2" fillId="0" borderId="0"/>
    <xf numFmtId="0" fontId="1" fillId="0" borderId="0"/>
    <xf numFmtId="9" fontId="1" fillId="0" borderId="0" applyFont="0" applyFill="0" applyBorder="0" applyAlignment="0" applyProtection="0"/>
  </cellStyleXfs>
  <cellXfs count="139">
    <xf numFmtId="0" fontId="0" fillId="0" borderId="0" xfId="0"/>
    <xf numFmtId="0" fontId="7" fillId="0" borderId="0" xfId="0" applyFont="1" applyAlignment="1">
      <alignment vertical="center"/>
    </xf>
    <xf numFmtId="0" fontId="2" fillId="0" borderId="0" xfId="0" applyFont="1"/>
    <xf numFmtId="0" fontId="2"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xf>
    <xf numFmtId="0" fontId="5" fillId="0" borderId="0" xfId="0" applyFont="1" applyAlignment="1">
      <alignment wrapText="1"/>
    </xf>
    <xf numFmtId="0" fontId="7" fillId="0" borderId="0" xfId="0" applyFont="1" applyAlignment="1">
      <alignment horizontal="center" vertical="center"/>
    </xf>
    <xf numFmtId="0" fontId="12" fillId="0" borderId="0" xfId="0" applyFont="1"/>
    <xf numFmtId="0" fontId="13" fillId="0" borderId="0" xfId="0" applyFont="1"/>
    <xf numFmtId="0" fontId="0" fillId="0" borderId="0" xfId="0" applyAlignment="1">
      <alignment horizontal="left"/>
    </xf>
    <xf numFmtId="0" fontId="4" fillId="0" borderId="0" xfId="0" applyFont="1"/>
    <xf numFmtId="0" fontId="14" fillId="0" borderId="0" xfId="0" applyFont="1"/>
    <xf numFmtId="0" fontId="7" fillId="0" borderId="0" xfId="1" applyFont="1" applyAlignment="1">
      <alignment horizontal="center" vertical="center"/>
    </xf>
    <xf numFmtId="0" fontId="5" fillId="0" borderId="0" xfId="1"/>
    <xf numFmtId="0" fontId="2" fillId="0" borderId="1" xfId="1" applyFont="1" applyBorder="1" applyAlignment="1">
      <alignment horizontal="left" vertical="top" wrapText="1"/>
    </xf>
    <xf numFmtId="0" fontId="7" fillId="0" borderId="0" xfId="0" applyFont="1" applyAlignment="1">
      <alignment horizontal="center"/>
    </xf>
    <xf numFmtId="0" fontId="3" fillId="2" borderId="0" xfId="0" applyFont="1" applyFill="1" applyAlignment="1">
      <alignment horizontal="left" wrapText="1"/>
    </xf>
    <xf numFmtId="0" fontId="3" fillId="0" borderId="1" xfId="1" applyFont="1" applyBorder="1" applyAlignment="1">
      <alignment vertical="top" wrapText="1"/>
    </xf>
    <xf numFmtId="0" fontId="5" fillId="0" borderId="0" xfId="1" applyAlignment="1">
      <alignment horizontal="center"/>
    </xf>
    <xf numFmtId="0" fontId="7" fillId="0" borderId="0" xfId="1" applyFont="1" applyAlignment="1">
      <alignment horizontal="center" vertical="center" wrapText="1"/>
    </xf>
    <xf numFmtId="0" fontId="5" fillId="0" borderId="0" xfId="1" applyAlignment="1">
      <alignment wrapText="1"/>
    </xf>
    <xf numFmtId="0" fontId="2" fillId="0" borderId="1" xfId="1" applyFont="1" applyBorder="1" applyAlignment="1">
      <alignment horizontal="center" vertical="center" wrapText="1"/>
    </xf>
    <xf numFmtId="0" fontId="2" fillId="0" borderId="0" xfId="0" applyFont="1" applyAlignment="1">
      <alignment vertical="top" wrapText="1"/>
    </xf>
    <xf numFmtId="0" fontId="2" fillId="0" borderId="0" xfId="0" applyFont="1" applyAlignment="1">
      <alignment vertical="center"/>
    </xf>
    <xf numFmtId="0" fontId="2" fillId="0" borderId="0" xfId="0" applyFont="1" applyAlignment="1">
      <alignment vertical="center" wrapText="1"/>
    </xf>
    <xf numFmtId="0" fontId="5" fillId="0" borderId="0" xfId="1" applyAlignment="1">
      <alignment vertic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vertical="center"/>
    </xf>
    <xf numFmtId="0" fontId="6" fillId="0" borderId="0" xfId="0" applyFont="1" applyAlignment="1">
      <alignment vertical="center" wrapText="1"/>
    </xf>
    <xf numFmtId="0" fontId="16" fillId="0" borderId="15" xfId="0" applyFont="1" applyBorder="1" applyAlignment="1">
      <alignment horizontal="center" vertical="center" wrapText="1"/>
    </xf>
    <xf numFmtId="0" fontId="19" fillId="0" borderId="15" xfId="0" applyFont="1" applyBorder="1" applyAlignment="1">
      <alignment horizontal="center" vertical="center"/>
    </xf>
    <xf numFmtId="0" fontId="3" fillId="0" borderId="11" xfId="0" applyFont="1" applyBorder="1" applyAlignment="1">
      <alignment horizontal="center" vertical="center"/>
    </xf>
    <xf numFmtId="0" fontId="5" fillId="0" borderId="9" xfId="1" applyBorder="1" applyAlignment="1">
      <alignment vertical="center"/>
    </xf>
    <xf numFmtId="0" fontId="5" fillId="0" borderId="9" xfId="1" applyBorder="1" applyAlignment="1">
      <alignment vertical="center" wrapText="1"/>
    </xf>
    <xf numFmtId="0" fontId="5" fillId="0" borderId="1" xfId="1" applyBorder="1" applyAlignment="1">
      <alignment vertical="center"/>
    </xf>
    <xf numFmtId="0" fontId="2" fillId="0" borderId="1" xfId="0" applyFont="1" applyBorder="1" applyAlignment="1">
      <alignment vertical="center" wrapText="1"/>
    </xf>
    <xf numFmtId="0" fontId="2" fillId="0" borderId="1" xfId="1" applyFont="1" applyBorder="1" applyAlignment="1">
      <alignment vertical="center"/>
    </xf>
    <xf numFmtId="0" fontId="2" fillId="0" borderId="1" xfId="2" applyBorder="1" applyAlignment="1">
      <alignment vertical="center" wrapText="1"/>
    </xf>
    <xf numFmtId="0" fontId="0" fillId="0" borderId="1" xfId="2" applyFont="1" applyBorder="1" applyAlignment="1">
      <alignment vertical="center" wrapText="1"/>
    </xf>
    <xf numFmtId="0" fontId="2" fillId="0" borderId="6" xfId="2" applyBorder="1" applyAlignment="1">
      <alignment vertical="center" wrapText="1"/>
    </xf>
    <xf numFmtId="0" fontId="0" fillId="0" borderId="0" xfId="0" applyAlignment="1">
      <alignment horizontal="center" vertical="center"/>
    </xf>
    <xf numFmtId="164" fontId="0" fillId="0" borderId="8" xfId="0" applyNumberFormat="1" applyBorder="1" applyAlignment="1">
      <alignment horizontal="center" vertical="center"/>
    </xf>
    <xf numFmtId="164" fontId="0" fillId="0" borderId="7" xfId="0" applyNumberFormat="1" applyBorder="1" applyAlignment="1">
      <alignment horizontal="center" vertical="center"/>
    </xf>
    <xf numFmtId="164" fontId="0" fillId="0" borderId="5" xfId="0" applyNumberFormat="1" applyBorder="1" applyAlignment="1">
      <alignment horizontal="center" vertical="center"/>
    </xf>
    <xf numFmtId="0" fontId="0" fillId="0" borderId="1" xfId="0" applyBorder="1" applyAlignment="1">
      <alignment horizontal="center" vertical="center"/>
    </xf>
    <xf numFmtId="0" fontId="2" fillId="0" borderId="1" xfId="2" applyBorder="1" applyAlignment="1">
      <alignment horizontal="center" vertical="center" wrapText="1"/>
    </xf>
    <xf numFmtId="0" fontId="2" fillId="0" borderId="21" xfId="0" applyFont="1" applyBorder="1" applyAlignment="1">
      <alignment vertical="center" wrapText="1"/>
    </xf>
    <xf numFmtId="0" fontId="2" fillId="0" borderId="21" xfId="0" applyFont="1" applyBorder="1" applyAlignment="1">
      <alignment vertical="center"/>
    </xf>
    <xf numFmtId="0" fontId="2" fillId="0" borderId="21" xfId="0" applyFont="1" applyBorder="1" applyAlignment="1">
      <alignment horizontal="left" vertical="center"/>
    </xf>
    <xf numFmtId="0" fontId="2" fillId="0" borderId="22" xfId="0" applyFont="1" applyBorder="1" applyAlignment="1">
      <alignment vertical="center" wrapText="1"/>
    </xf>
    <xf numFmtId="0" fontId="2" fillId="0" borderId="22" xfId="0" applyFont="1" applyBorder="1" applyAlignment="1">
      <alignment vertical="center"/>
    </xf>
    <xf numFmtId="0" fontId="2" fillId="0" borderId="22" xfId="0" applyFont="1" applyBorder="1" applyAlignment="1">
      <alignment horizontal="left" vertical="center"/>
    </xf>
    <xf numFmtId="0" fontId="3" fillId="0" borderId="22" xfId="0" applyFont="1" applyBorder="1" applyAlignment="1">
      <alignment vertical="center"/>
    </xf>
    <xf numFmtId="0" fontId="2" fillId="0" borderId="1" xfId="0" applyFont="1" applyBorder="1" applyAlignment="1">
      <alignment horizontal="left" vertical="center" wrapText="1"/>
    </xf>
    <xf numFmtId="0" fontId="9" fillId="0" borderId="0" xfId="0" applyFont="1"/>
    <xf numFmtId="164" fontId="0" fillId="0" borderId="0" xfId="0" applyNumberFormat="1" applyAlignment="1">
      <alignment horizontal="center" vertical="center"/>
    </xf>
    <xf numFmtId="164" fontId="3" fillId="0" borderId="10" xfId="0" applyNumberFormat="1" applyFont="1" applyBorder="1" applyAlignment="1">
      <alignment horizontal="center" vertical="center"/>
    </xf>
    <xf numFmtId="0" fontId="7" fillId="0" borderId="0" xfId="6" applyFont="1"/>
    <xf numFmtId="0" fontId="0" fillId="0" borderId="1" xfId="0" applyBorder="1" applyAlignment="1">
      <alignment vertical="center" wrapText="1"/>
    </xf>
    <xf numFmtId="0" fontId="2" fillId="0" borderId="6" xfId="2" applyBorder="1" applyAlignment="1">
      <alignment horizontal="center" vertical="center"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vertical="center" wrapText="1"/>
    </xf>
    <xf numFmtId="0" fontId="3" fillId="0" borderId="21" xfId="0" applyFont="1" applyBorder="1" applyAlignment="1">
      <alignment vertical="center"/>
    </xf>
    <xf numFmtId="0" fontId="3" fillId="0" borderId="0" xfId="0" applyFont="1"/>
    <xf numFmtId="0" fontId="2" fillId="0" borderId="1" xfId="0" applyFont="1" applyBorder="1" applyAlignment="1">
      <alignment vertical="center"/>
    </xf>
    <xf numFmtId="0" fontId="19" fillId="3" borderId="15" xfId="0" applyFont="1" applyFill="1" applyBorder="1" applyAlignment="1">
      <alignment horizontal="center" vertical="center"/>
    </xf>
    <xf numFmtId="0" fontId="3" fillId="3" borderId="0" xfId="0" applyFont="1" applyFill="1" applyAlignment="1">
      <alignment vertical="center" wrapText="1"/>
    </xf>
    <xf numFmtId="0" fontId="2" fillId="3" borderId="0" xfId="0" applyFont="1" applyFill="1" applyAlignment="1">
      <alignment vertical="center"/>
    </xf>
    <xf numFmtId="0" fontId="16" fillId="3" borderId="15" xfId="0" applyFont="1" applyFill="1" applyBorder="1" applyAlignment="1">
      <alignment horizontal="center" vertical="center" wrapText="1"/>
    </xf>
    <xf numFmtId="0" fontId="6" fillId="3" borderId="0" xfId="0" applyFont="1" applyFill="1" applyAlignment="1">
      <alignment vertical="center"/>
    </xf>
    <xf numFmtId="49" fontId="2" fillId="0" borderId="0" xfId="6" applyNumberFormat="1" applyAlignment="1">
      <alignment vertical="center"/>
    </xf>
    <xf numFmtId="49" fontId="7" fillId="0" borderId="0" xfId="6" applyNumberFormat="1" applyFont="1" applyAlignment="1">
      <alignment vertical="center"/>
    </xf>
    <xf numFmtId="49" fontId="3" fillId="0" borderId="0" xfId="6" applyNumberFormat="1" applyFont="1" applyAlignment="1">
      <alignment vertical="center" wrapText="1"/>
    </xf>
    <xf numFmtId="49" fontId="3" fillId="0" borderId="22" xfId="6" applyNumberFormat="1" applyFont="1" applyBorder="1" applyAlignment="1">
      <alignment vertical="center"/>
    </xf>
    <xf numFmtId="49" fontId="2" fillId="0" borderId="22" xfId="6" applyNumberFormat="1" applyBorder="1" applyAlignment="1">
      <alignment vertical="center" wrapText="1"/>
    </xf>
    <xf numFmtId="49" fontId="2" fillId="0" borderId="22" xfId="6" applyNumberFormat="1" applyBorder="1" applyAlignment="1">
      <alignment vertical="center"/>
    </xf>
    <xf numFmtId="49" fontId="2" fillId="0" borderId="22" xfId="6" applyNumberFormat="1" applyBorder="1" applyAlignment="1">
      <alignment horizontal="left" vertical="center"/>
    </xf>
    <xf numFmtId="49" fontId="2" fillId="0" borderId="0" xfId="6" applyNumberFormat="1" applyAlignment="1">
      <alignment vertical="center" wrapText="1"/>
    </xf>
    <xf numFmtId="0" fontId="9" fillId="0" borderId="0" xfId="0" applyFont="1" applyAlignment="1">
      <alignment horizontal="center"/>
    </xf>
    <xf numFmtId="0" fontId="3" fillId="0" borderId="0" xfId="0" applyFont="1" applyAlignment="1">
      <alignment vertical="top" wrapText="1"/>
    </xf>
    <xf numFmtId="0" fontId="2" fillId="0" borderId="0" xfId="0" applyFont="1" applyAlignment="1">
      <alignment wrapText="1"/>
    </xf>
    <xf numFmtId="0" fontId="2" fillId="0" borderId="0" xfId="0" applyFont="1" applyAlignment="1">
      <alignment vertical="top" wrapText="1"/>
    </xf>
    <xf numFmtId="0" fontId="3" fillId="0" borderId="0" xfId="0" applyFont="1" applyAlignment="1">
      <alignment horizontal="center" wrapText="1"/>
    </xf>
    <xf numFmtId="0" fontId="2" fillId="0" borderId="0" xfId="0" applyFont="1" applyAlignment="1">
      <alignment horizontal="center" wrapText="1"/>
    </xf>
    <xf numFmtId="0" fontId="3"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left" vertical="center"/>
    </xf>
    <xf numFmtId="0" fontId="2" fillId="0" borderId="0" xfId="0" applyFont="1" applyAlignment="1">
      <alignment vertical="center" wrapText="1"/>
    </xf>
    <xf numFmtId="0" fontId="0" fillId="0" borderId="0" xfId="0" applyAlignment="1">
      <alignment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4" xfId="1" applyFont="1" applyBorder="1" applyAlignment="1">
      <alignment horizontal="center" vertical="center" wrapText="1"/>
    </xf>
    <xf numFmtId="0" fontId="17" fillId="0" borderId="18" xfId="0" applyFont="1" applyBorder="1" applyAlignment="1">
      <alignment horizontal="left" vertical="center" wrapText="1"/>
    </xf>
    <xf numFmtId="0" fontId="2" fillId="0" borderId="0" xfId="0" applyFont="1" applyAlignment="1">
      <alignment vertical="center"/>
    </xf>
    <xf numFmtId="0" fontId="2"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2" fillId="0" borderId="16" xfId="0" applyFont="1" applyBorder="1" applyAlignment="1">
      <alignment vertical="center" wrapText="1"/>
    </xf>
    <xf numFmtId="0" fontId="7" fillId="0" borderId="0" xfId="0" applyFont="1" applyAlignment="1">
      <alignment horizontal="center" vertical="center"/>
    </xf>
    <xf numFmtId="0" fontId="3" fillId="2" borderId="0" xfId="0" applyFont="1" applyFill="1" applyAlignment="1">
      <alignment horizontal="left" vertical="center" wrapText="1"/>
    </xf>
    <xf numFmtId="0" fontId="2" fillId="0" borderId="1" xfId="0" applyFont="1" applyBorder="1" applyAlignment="1">
      <alignment horizontal="left" vertical="center" wrapText="1"/>
    </xf>
    <xf numFmtId="0" fontId="2" fillId="0" borderId="20" xfId="0" applyFont="1" applyBorder="1" applyAlignment="1">
      <alignment horizontal="left" vertical="center" wrapText="1"/>
    </xf>
    <xf numFmtId="0" fontId="15" fillId="0" borderId="2" xfId="1" applyFont="1" applyBorder="1" applyAlignment="1">
      <alignment horizontal="center" vertical="center" wrapText="1"/>
    </xf>
    <xf numFmtId="0" fontId="2" fillId="3" borderId="0" xfId="0" applyFont="1" applyFill="1" applyAlignment="1">
      <alignment horizontal="left" vertical="center" wrapText="1"/>
    </xf>
    <xf numFmtId="0" fontId="2" fillId="3" borderId="16" xfId="0" applyFont="1" applyFill="1" applyBorder="1" applyAlignment="1">
      <alignment horizontal="left" vertical="center" wrapText="1"/>
    </xf>
    <xf numFmtId="0" fontId="18" fillId="0" borderId="0" xfId="0" applyFont="1" applyAlignment="1">
      <alignment vertical="center" wrapText="1"/>
    </xf>
    <xf numFmtId="0" fontId="18" fillId="0" borderId="16" xfId="0" applyFont="1" applyBorder="1" applyAlignment="1">
      <alignment vertical="center" wrapText="1"/>
    </xf>
    <xf numFmtId="0" fontId="7" fillId="0" borderId="0" xfId="0" applyFont="1" applyAlignment="1">
      <alignment horizontal="center"/>
    </xf>
    <xf numFmtId="0" fontId="2" fillId="0" borderId="1" xfId="0" applyFont="1" applyBorder="1" applyAlignment="1">
      <alignment horizontal="left" vertical="top" wrapText="1"/>
    </xf>
    <xf numFmtId="0" fontId="3" fillId="2" borderId="0" xfId="0" applyFont="1" applyFill="1" applyAlignment="1">
      <alignment horizontal="left" wrapText="1"/>
    </xf>
    <xf numFmtId="0" fontId="0" fillId="0" borderId="0" xfId="0"/>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11" fillId="0" borderId="15" xfId="0" applyFont="1" applyBorder="1" applyAlignment="1">
      <alignment horizontal="left" vertical="center" wrapText="1"/>
    </xf>
    <xf numFmtId="0" fontId="11" fillId="0" borderId="0" xfId="0" applyFont="1" applyAlignment="1">
      <alignment horizontal="left" vertical="center" wrapText="1"/>
    </xf>
    <xf numFmtId="0" fontId="11" fillId="0" borderId="16" xfId="0" applyFont="1" applyBorder="1" applyAlignment="1">
      <alignment horizontal="left" vertical="center" wrapText="1"/>
    </xf>
    <xf numFmtId="0" fontId="18" fillId="3" borderId="0" xfId="0" applyFont="1" applyFill="1" applyAlignment="1">
      <alignment horizontal="left" vertical="center" wrapText="1"/>
    </xf>
    <xf numFmtId="0" fontId="18" fillId="3" borderId="16" xfId="0" applyFont="1" applyFill="1" applyBorder="1" applyAlignment="1">
      <alignment horizontal="left" vertical="center" wrapText="1"/>
    </xf>
    <xf numFmtId="0" fontId="2" fillId="0" borderId="0" xfId="0" applyFont="1" applyAlignment="1">
      <alignment horizontal="center" vertical="center"/>
    </xf>
    <xf numFmtId="49" fontId="3" fillId="0" borderId="0" xfId="6" applyNumberFormat="1" applyFont="1" applyAlignment="1">
      <alignment horizontal="center" vertical="center" wrapText="1"/>
    </xf>
    <xf numFmtId="49" fontId="2" fillId="0" borderId="0" xfId="6" applyNumberFormat="1" applyAlignment="1">
      <alignment horizontal="left" vertical="center" wrapText="1"/>
    </xf>
    <xf numFmtId="49" fontId="2" fillId="0" borderId="0" xfId="6" applyNumberFormat="1" applyAlignment="1">
      <alignment horizontal="left" vertical="center"/>
    </xf>
    <xf numFmtId="49" fontId="2" fillId="0" borderId="1" xfId="6" applyNumberFormat="1" applyBorder="1" applyAlignment="1">
      <alignment horizontal="left" vertical="center" wrapText="1"/>
    </xf>
    <xf numFmtId="49" fontId="7" fillId="0" borderId="0" xfId="6" applyNumberFormat="1" applyFont="1" applyAlignment="1">
      <alignment horizontal="center" vertical="center"/>
    </xf>
    <xf numFmtId="49" fontId="2" fillId="0" borderId="0" xfId="6" applyNumberFormat="1" applyAlignment="1">
      <alignment horizontal="center" vertical="center"/>
    </xf>
    <xf numFmtId="0" fontId="3" fillId="2" borderId="0" xfId="6" applyFont="1" applyFill="1" applyAlignment="1">
      <alignment horizontal="left" vertical="center" wrapText="1"/>
    </xf>
    <xf numFmtId="49" fontId="2" fillId="0" borderId="2" xfId="6" applyNumberFormat="1" applyBorder="1" applyAlignment="1">
      <alignment horizontal="center" vertical="center" wrapText="1"/>
    </xf>
    <xf numFmtId="49" fontId="2" fillId="0" borderId="3" xfId="6" applyNumberFormat="1" applyBorder="1" applyAlignment="1">
      <alignment horizontal="center" vertical="center" wrapText="1"/>
    </xf>
    <xf numFmtId="49" fontId="2" fillId="0" borderId="4" xfId="6" applyNumberFormat="1" applyBorder="1" applyAlignment="1">
      <alignment horizontal="center" vertical="center" wrapText="1"/>
    </xf>
  </cellXfs>
  <cellStyles count="10">
    <cellStyle name="Normal" xfId="0" builtinId="0"/>
    <cellStyle name="Normal 2" xfId="1" xr:uid="{00000000-0005-0000-0000-000001000000}"/>
    <cellStyle name="Normal 2 2" xfId="6" xr:uid="{822226DE-0772-4BAD-B8D3-49D0B728987D}"/>
    <cellStyle name="Normal 2 3" xfId="7" xr:uid="{8D57F538-95BE-402B-86C1-143E26ACF623}"/>
    <cellStyle name="Normal 2 4" xfId="3" xr:uid="{9173093E-5E23-4B9E-8C6D-EBB83F1006A4}"/>
    <cellStyle name="Normal 3" xfId="4" xr:uid="{6EA81984-22E5-4546-A780-E778BE32A727}"/>
    <cellStyle name="Normal 3 2" xfId="8" xr:uid="{84CF228B-1082-4798-A3B2-71A41CDB8241}"/>
    <cellStyle name="Normal 4" xfId="2" xr:uid="{00000000-0005-0000-0000-000002000000}"/>
    <cellStyle name="Percent 2" xfId="5" xr:uid="{815710F0-CA7D-49CA-979C-52C50BABC31B}"/>
    <cellStyle name="Percent 2 2" xfId="9" xr:uid="{F559E5E7-E7C3-491F-A8D6-A075332C1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11</xdr:col>
      <xdr:colOff>236220</xdr:colOff>
      <xdr:row>61</xdr:row>
      <xdr:rowOff>123825</xdr:rowOff>
    </xdr:to>
    <xdr:sp macro="" textlink="">
      <xdr:nvSpPr>
        <xdr:cNvPr id="6244" name="AutoShape 12">
          <a:extLst>
            <a:ext uri="{FF2B5EF4-FFF2-40B4-BE49-F238E27FC236}">
              <a16:creationId xmlns:a16="http://schemas.microsoft.com/office/drawing/2014/main" id="{00000000-0008-0000-0000-000064180000}"/>
            </a:ext>
          </a:extLst>
        </xdr:cNvPr>
        <xdr:cNvSpPr>
          <a:spLocks noChangeAspect="1" noChangeArrowheads="1"/>
        </xdr:cNvSpPr>
      </xdr:nvSpPr>
      <xdr:spPr bwMode="auto">
        <a:xfrm>
          <a:off x="594360" y="5029200"/>
          <a:ext cx="6332220" cy="448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10</xdr:col>
      <xdr:colOff>0</xdr:colOff>
      <xdr:row>57</xdr:row>
      <xdr:rowOff>0</xdr:rowOff>
    </xdr:from>
    <xdr:to>
      <xdr:col>11</xdr:col>
      <xdr:colOff>266700</xdr:colOff>
      <xdr:row>60</xdr:row>
      <xdr:rowOff>160020</xdr:rowOff>
    </xdr:to>
    <xdr:pic>
      <xdr:nvPicPr>
        <xdr:cNvPr id="6245" name="Picture 9" descr="Description: C:\Users\NKNOX2\AppData\Local\Microsoft\Windows\Temporary Internet Files\Content.IE5\558UDY68\DCI_AcceptMark_Wht[1].jpg">
          <a:extLst>
            <a:ext uri="{FF2B5EF4-FFF2-40B4-BE49-F238E27FC236}">
              <a16:creationId xmlns:a16="http://schemas.microsoft.com/office/drawing/2014/main" id="{00000000-0008-0000-0000-0000651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80760" y="8641080"/>
          <a:ext cx="87630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13</xdr:col>
      <xdr:colOff>19049</xdr:colOff>
      <xdr:row>35</xdr:row>
      <xdr:rowOff>123825</xdr:rowOff>
    </xdr:to>
    <xdr:pic>
      <xdr:nvPicPr>
        <xdr:cNvPr id="5" name="Picture 4" descr="airport2">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7800974" cy="5791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1798320</xdr:colOff>
      <xdr:row>0</xdr:row>
      <xdr:rowOff>83820</xdr:rowOff>
    </xdr:from>
    <xdr:to>
      <xdr:col>2</xdr:col>
      <xdr:colOff>7620</xdr:colOff>
      <xdr:row>0</xdr:row>
      <xdr:rowOff>563880</xdr:rowOff>
    </xdr:to>
    <xdr:pic>
      <xdr:nvPicPr>
        <xdr:cNvPr id="4" name="Picture 3" descr="W:\DCI Global Network Operations\Governance\DCI Cards\DCI Spec Guide\CoverAndHeader\HeaderLogo.jpg">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6070" y="83820"/>
          <a:ext cx="1485900" cy="480060"/>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D62"/>
  <sheetViews>
    <sheetView showGridLines="0" topLeftCell="A27" zoomScaleNormal="100" workbookViewId="0">
      <selection activeCell="H48" sqref="H48"/>
    </sheetView>
  </sheetViews>
  <sheetFormatPr defaultRowHeight="12.75" x14ac:dyDescent="0.2"/>
  <cols>
    <col min="1" max="1" width="8.85546875" customWidth="1"/>
    <col min="13" max="13" width="7.42578125" customWidth="1"/>
  </cols>
  <sheetData>
    <row r="1" spans="1:1" x14ac:dyDescent="0.2">
      <c r="A1" t="s">
        <v>0</v>
      </c>
    </row>
    <row r="39" spans="2:4" ht="27.75" x14ac:dyDescent="0.4">
      <c r="B39" s="8" t="s">
        <v>1</v>
      </c>
      <c r="D39" s="9"/>
    </row>
    <row r="40" spans="2:4" ht="27.75" x14ac:dyDescent="0.4">
      <c r="B40" s="8" t="s">
        <v>2</v>
      </c>
      <c r="D40" s="9"/>
    </row>
    <row r="48" spans="2:4" ht="15.75" x14ac:dyDescent="0.25">
      <c r="B48" s="59" t="s">
        <v>262</v>
      </c>
    </row>
    <row r="49" spans="2:2" ht="14.25" x14ac:dyDescent="0.2">
      <c r="B49" s="56" t="s">
        <v>263</v>
      </c>
    </row>
    <row r="50" spans="2:2" ht="14.25" x14ac:dyDescent="0.2">
      <c r="B50" s="56"/>
    </row>
    <row r="51" spans="2:2" ht="14.25" x14ac:dyDescent="0.2">
      <c r="B51" s="56"/>
    </row>
    <row r="52" spans="2:2" ht="14.25" x14ac:dyDescent="0.2">
      <c r="B52" s="56"/>
    </row>
    <row r="53" spans="2:2" ht="14.25" x14ac:dyDescent="0.2">
      <c r="B53" s="56"/>
    </row>
    <row r="54" spans="2:2" ht="14.25" x14ac:dyDescent="0.2">
      <c r="B54" s="56" t="s">
        <v>264</v>
      </c>
    </row>
    <row r="58" spans="2:2" x14ac:dyDescent="0.2">
      <c r="B58" s="2" t="s">
        <v>3</v>
      </c>
    </row>
    <row r="59" spans="2:2" x14ac:dyDescent="0.2">
      <c r="B59" s="2" t="s">
        <v>4</v>
      </c>
    </row>
    <row r="60" spans="2:2" x14ac:dyDescent="0.2">
      <c r="B60" t="s">
        <v>5</v>
      </c>
    </row>
    <row r="61" spans="2:2" x14ac:dyDescent="0.2">
      <c r="B61" s="10"/>
    </row>
    <row r="62" spans="2:2" x14ac:dyDescent="0.2">
      <c r="B62" s="11" t="s">
        <v>6</v>
      </c>
    </row>
  </sheetData>
  <pageMargins left="0.7" right="0.7" top="0.75" bottom="0.75" header="0.3" footer="0.3"/>
  <pageSetup scale="79" orientation="portrait" r:id="rId1"/>
  <headerFooter>
    <oddFooter>&amp;C_x000D_&amp;1#&amp;"Calibri"&amp;10&amp;K000000 Confidential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pageSetUpPr fitToPage="1"/>
  </sheetPr>
  <dimension ref="A1:E69"/>
  <sheetViews>
    <sheetView zoomScaleNormal="100" workbookViewId="0">
      <selection activeCell="J22" sqref="J22"/>
    </sheetView>
  </sheetViews>
  <sheetFormatPr defaultColWidth="9.140625" defaultRowHeight="12.75" x14ac:dyDescent="0.2"/>
  <cols>
    <col min="1" max="1" width="12.7109375" style="24" customWidth="1"/>
    <col min="2" max="2" width="12.7109375" style="25" customWidth="1"/>
    <col min="3" max="3" width="12.7109375" style="24" customWidth="1"/>
    <col min="4" max="4" width="65.7109375" style="24" customWidth="1"/>
    <col min="5" max="5" width="17.140625" style="24" bestFit="1" customWidth="1"/>
    <col min="6" max="16384" width="9.140625" style="24"/>
  </cols>
  <sheetData>
    <row r="1" spans="1:5" s="27" customFormat="1" ht="24" customHeight="1" x14ac:dyDescent="0.2">
      <c r="A1" s="105" t="s">
        <v>14</v>
      </c>
      <c r="B1" s="105"/>
      <c r="C1" s="105"/>
      <c r="D1" s="105"/>
    </row>
    <row r="2" spans="1:5" ht="15" customHeight="1" x14ac:dyDescent="0.2">
      <c r="A2" s="100"/>
      <c r="B2" s="100"/>
      <c r="C2" s="100"/>
      <c r="D2" s="100"/>
    </row>
    <row r="3" spans="1:5" ht="15" customHeight="1" x14ac:dyDescent="0.2">
      <c r="A3" s="106" t="str">
        <f ca="1">CONCATENATE("Test Case ", MID(CELL("filename",A1),FIND("]",CELL("filename",A1))+1,255))</f>
        <v>Test Case AI.IS.Enn</v>
      </c>
      <c r="B3" s="106"/>
      <c r="C3" s="106"/>
      <c r="D3" s="106"/>
    </row>
    <row r="4" spans="1:5" s="29" customFormat="1" ht="24" customHeight="1" x14ac:dyDescent="0.2">
      <c r="A4" s="99" t="s">
        <v>16</v>
      </c>
      <c r="B4" s="99"/>
      <c r="C4" s="99"/>
      <c r="D4" s="99"/>
      <c r="E4" s="1"/>
    </row>
    <row r="5" spans="1:5" ht="15" customHeight="1" x14ac:dyDescent="0.2">
      <c r="A5" s="109" t="s">
        <v>78</v>
      </c>
      <c r="B5" s="97"/>
      <c r="C5" s="97"/>
      <c r="D5" s="98"/>
    </row>
    <row r="6" spans="1:5" ht="15" customHeight="1" x14ac:dyDescent="0.2">
      <c r="A6" s="107" t="s">
        <v>140</v>
      </c>
      <c r="B6" s="107"/>
      <c r="C6" s="107"/>
      <c r="D6" s="107"/>
    </row>
    <row r="7" spans="1:5" s="28" customFormat="1" ht="30" customHeight="1" x14ac:dyDescent="0.2">
      <c r="A7" s="93" t="s">
        <v>141</v>
      </c>
      <c r="B7" s="94"/>
      <c r="C7" s="94"/>
      <c r="D7" s="95"/>
      <c r="E7" s="64"/>
    </row>
    <row r="8" spans="1:5" ht="39" customHeight="1" x14ac:dyDescent="0.2">
      <c r="A8" s="123" t="s">
        <v>142</v>
      </c>
      <c r="B8" s="124"/>
      <c r="C8" s="124"/>
      <c r="D8" s="125"/>
      <c r="E8" s="64"/>
    </row>
    <row r="9" spans="1:5" ht="15" customHeight="1" x14ac:dyDescent="0.2">
      <c r="A9" s="32" t="s">
        <v>143</v>
      </c>
      <c r="B9" s="112" t="s">
        <v>144</v>
      </c>
      <c r="C9" s="112"/>
      <c r="D9" s="113"/>
      <c r="E9" s="64"/>
    </row>
    <row r="10" spans="1:5" ht="15" customHeight="1" x14ac:dyDescent="0.2">
      <c r="A10" s="32" t="s">
        <v>145</v>
      </c>
      <c r="B10" s="112" t="s">
        <v>146</v>
      </c>
      <c r="C10" s="112"/>
      <c r="D10" s="113"/>
      <c r="E10" s="64"/>
    </row>
    <row r="11" spans="1:5" ht="15" customHeight="1" x14ac:dyDescent="0.2">
      <c r="A11" s="32" t="s">
        <v>147</v>
      </c>
      <c r="B11" s="112" t="s">
        <v>148</v>
      </c>
      <c r="C11" s="112"/>
      <c r="D11" s="113"/>
      <c r="E11" s="64"/>
    </row>
    <row r="12" spans="1:5" ht="15" customHeight="1" x14ac:dyDescent="0.2">
      <c r="A12" s="32" t="s">
        <v>149</v>
      </c>
      <c r="B12" s="112" t="s">
        <v>150</v>
      </c>
      <c r="C12" s="112"/>
      <c r="D12" s="113"/>
      <c r="E12" s="64"/>
    </row>
    <row r="13" spans="1:5" ht="15" customHeight="1" x14ac:dyDescent="0.2">
      <c r="A13" s="32" t="s">
        <v>151</v>
      </c>
      <c r="B13" s="112" t="s">
        <v>152</v>
      </c>
      <c r="C13" s="112"/>
      <c r="D13" s="113"/>
      <c r="E13" s="64"/>
    </row>
    <row r="14" spans="1:5" ht="15" customHeight="1" x14ac:dyDescent="0.2">
      <c r="A14" s="32" t="s">
        <v>153</v>
      </c>
      <c r="B14" s="112" t="s">
        <v>154</v>
      </c>
      <c r="C14" s="112"/>
      <c r="D14" s="113"/>
      <c r="E14" s="64"/>
    </row>
    <row r="15" spans="1:5" ht="15" customHeight="1" x14ac:dyDescent="0.2">
      <c r="A15" s="32" t="s">
        <v>155</v>
      </c>
      <c r="B15" s="112" t="s">
        <v>156</v>
      </c>
      <c r="C15" s="112"/>
      <c r="D15" s="113"/>
      <c r="E15" s="64"/>
    </row>
    <row r="16" spans="1:5" s="70" customFormat="1" ht="15" customHeight="1" x14ac:dyDescent="0.2">
      <c r="A16" s="68" t="s">
        <v>157</v>
      </c>
      <c r="B16" s="126" t="s">
        <v>75</v>
      </c>
      <c r="C16" s="126"/>
      <c r="D16" s="127"/>
      <c r="E16" s="69"/>
    </row>
    <row r="17" spans="1:5" ht="39" hidden="1" customHeight="1" x14ac:dyDescent="0.2">
      <c r="A17" s="123" t="s">
        <v>158</v>
      </c>
      <c r="B17" s="124"/>
      <c r="C17" s="124"/>
      <c r="D17" s="125"/>
      <c r="E17" s="64"/>
    </row>
    <row r="18" spans="1:5" ht="15" hidden="1" customHeight="1" x14ac:dyDescent="0.2">
      <c r="A18" s="32" t="s">
        <v>159</v>
      </c>
      <c r="B18" s="112" t="s">
        <v>160</v>
      </c>
      <c r="C18" s="112"/>
      <c r="D18" s="113"/>
      <c r="E18" s="64"/>
    </row>
    <row r="19" spans="1:5" ht="39" customHeight="1" x14ac:dyDescent="0.2">
      <c r="A19" s="123" t="s">
        <v>161</v>
      </c>
      <c r="B19" s="124"/>
      <c r="C19" s="124"/>
      <c r="D19" s="125"/>
      <c r="E19" s="64"/>
    </row>
    <row r="20" spans="1:5" ht="15" customHeight="1" x14ac:dyDescent="0.2">
      <c r="A20" s="32" t="s">
        <v>162</v>
      </c>
      <c r="B20" s="112" t="s">
        <v>163</v>
      </c>
      <c r="C20" s="112"/>
      <c r="D20" s="113"/>
      <c r="E20" s="64"/>
    </row>
    <row r="21" spans="1:5" ht="15" customHeight="1" x14ac:dyDescent="0.2">
      <c r="A21" s="32" t="s">
        <v>164</v>
      </c>
      <c r="B21" s="112" t="s">
        <v>165</v>
      </c>
      <c r="C21" s="112"/>
      <c r="D21" s="113"/>
      <c r="E21" s="64"/>
    </row>
    <row r="22" spans="1:5" ht="48" customHeight="1" x14ac:dyDescent="0.2">
      <c r="A22" s="101" t="s">
        <v>26</v>
      </c>
      <c r="B22" s="121"/>
      <c r="C22" s="121"/>
      <c r="D22" s="122"/>
      <c r="E22" s="64"/>
    </row>
    <row r="23" spans="1:5" ht="15" customHeight="1" x14ac:dyDescent="0.2">
      <c r="A23" s="100"/>
      <c r="B23" s="100"/>
      <c r="C23" s="100"/>
      <c r="D23" s="100"/>
    </row>
    <row r="24" spans="1:5" x14ac:dyDescent="0.2">
      <c r="A24" s="54" t="s">
        <v>27</v>
      </c>
      <c r="B24" s="51"/>
      <c r="C24" s="52"/>
      <c r="D24" s="52"/>
    </row>
    <row r="25" spans="1:5" x14ac:dyDescent="0.2">
      <c r="A25" s="52"/>
      <c r="B25" s="54" t="s">
        <v>28</v>
      </c>
      <c r="C25" s="52"/>
      <c r="D25" s="53"/>
    </row>
    <row r="26" spans="1:5" x14ac:dyDescent="0.2">
      <c r="A26" s="52"/>
      <c r="B26" s="51"/>
      <c r="C26" s="54" t="s">
        <v>29</v>
      </c>
      <c r="D26" s="53"/>
    </row>
    <row r="27" spans="1:5" x14ac:dyDescent="0.2">
      <c r="A27" s="52"/>
      <c r="B27" s="51"/>
      <c r="C27" s="52"/>
      <c r="D27" s="54" t="s">
        <v>166</v>
      </c>
    </row>
    <row r="28" spans="1:5" x14ac:dyDescent="0.2">
      <c r="A28" s="52"/>
      <c r="B28" s="51"/>
      <c r="C28" s="54" t="s">
        <v>29</v>
      </c>
      <c r="D28" s="53"/>
    </row>
    <row r="29" spans="1:5" x14ac:dyDescent="0.2">
      <c r="A29" s="52"/>
      <c r="B29" s="51"/>
      <c r="C29" s="52"/>
      <c r="D29" s="54" t="s">
        <v>166</v>
      </c>
    </row>
    <row r="30" spans="1:5" x14ac:dyDescent="0.2">
      <c r="A30" s="52"/>
      <c r="B30" s="51"/>
      <c r="C30" s="54" t="s">
        <v>29</v>
      </c>
      <c r="D30" s="54"/>
    </row>
    <row r="31" spans="1:5" x14ac:dyDescent="0.2">
      <c r="A31" s="52"/>
      <c r="B31" s="51"/>
      <c r="C31" s="52"/>
      <c r="D31" s="54" t="s">
        <v>166</v>
      </c>
    </row>
    <row r="32" spans="1:5" x14ac:dyDescent="0.2">
      <c r="A32" s="52"/>
      <c r="B32" s="51"/>
      <c r="C32" s="54" t="s">
        <v>29</v>
      </c>
      <c r="D32" s="54"/>
    </row>
    <row r="33" spans="1:4" x14ac:dyDescent="0.2">
      <c r="A33" s="52"/>
      <c r="B33" s="51"/>
      <c r="C33" s="52"/>
      <c r="D33" s="54" t="s">
        <v>166</v>
      </c>
    </row>
    <row r="34" spans="1:4" x14ac:dyDescent="0.2">
      <c r="A34" s="52"/>
      <c r="B34" s="54" t="s">
        <v>30</v>
      </c>
      <c r="C34" s="52"/>
      <c r="D34" s="53"/>
    </row>
    <row r="35" spans="1:4" x14ac:dyDescent="0.2">
      <c r="A35" s="54" t="s">
        <v>31</v>
      </c>
      <c r="B35" s="51"/>
      <c r="C35" s="52"/>
      <c r="D35" s="53"/>
    </row>
    <row r="36" spans="1:4" x14ac:dyDescent="0.2">
      <c r="A36" s="54"/>
      <c r="B36" s="51"/>
      <c r="C36" s="52"/>
      <c r="D36" s="53"/>
    </row>
    <row r="37" spans="1:4" x14ac:dyDescent="0.2">
      <c r="A37" s="54" t="s">
        <v>27</v>
      </c>
      <c r="B37" s="51"/>
      <c r="C37" s="52"/>
      <c r="D37" s="52"/>
    </row>
    <row r="38" spans="1:4" x14ac:dyDescent="0.2">
      <c r="A38" s="52"/>
      <c r="B38" s="54" t="s">
        <v>28</v>
      </c>
      <c r="C38" s="52"/>
      <c r="D38" s="53"/>
    </row>
    <row r="39" spans="1:4" x14ac:dyDescent="0.2">
      <c r="A39" s="52"/>
      <c r="B39" s="51"/>
      <c r="C39" s="54" t="s">
        <v>29</v>
      </c>
      <c r="D39" s="53"/>
    </row>
    <row r="40" spans="1:4" x14ac:dyDescent="0.2">
      <c r="A40" s="52"/>
      <c r="B40" s="51"/>
      <c r="C40" s="52"/>
      <c r="D40" s="54" t="s">
        <v>166</v>
      </c>
    </row>
    <row r="41" spans="1:4" x14ac:dyDescent="0.2">
      <c r="A41" s="52"/>
      <c r="B41" s="54" t="s">
        <v>30</v>
      </c>
      <c r="C41" s="52"/>
      <c r="D41" s="53"/>
    </row>
    <row r="42" spans="1:4" x14ac:dyDescent="0.2">
      <c r="A42" s="54" t="s">
        <v>31</v>
      </c>
      <c r="B42" s="51"/>
      <c r="C42" s="52"/>
      <c r="D42" s="53"/>
    </row>
    <row r="43" spans="1:4" ht="15" customHeight="1" x14ac:dyDescent="0.2">
      <c r="A43" s="100"/>
      <c r="B43" s="100"/>
      <c r="C43" s="100"/>
      <c r="D43" s="100"/>
    </row>
    <row r="44" spans="1:4" ht="36" customHeight="1" x14ac:dyDescent="0.2">
      <c r="A44" s="91" t="s">
        <v>32</v>
      </c>
      <c r="B44" s="92"/>
      <c r="C44" s="92"/>
      <c r="D44" s="92"/>
    </row>
    <row r="69" spans="1:5" s="25" customFormat="1" x14ac:dyDescent="0.2">
      <c r="A69" s="24"/>
      <c r="C69" s="24"/>
      <c r="D69" s="24"/>
      <c r="E69" s="24"/>
    </row>
  </sheetData>
  <mergeCells count="25">
    <mergeCell ref="A19:D19"/>
    <mergeCell ref="B18:D18"/>
    <mergeCell ref="B10:D10"/>
    <mergeCell ref="B11:D11"/>
    <mergeCell ref="B12:D12"/>
    <mergeCell ref="B13:D13"/>
    <mergeCell ref="B14:D14"/>
    <mergeCell ref="A17:D17"/>
    <mergeCell ref="B16:D16"/>
    <mergeCell ref="B9:D9"/>
    <mergeCell ref="A44:D44"/>
    <mergeCell ref="A1:D1"/>
    <mergeCell ref="A3:D3"/>
    <mergeCell ref="A5:D5"/>
    <mergeCell ref="A6:D6"/>
    <mergeCell ref="A22:D22"/>
    <mergeCell ref="A2:D2"/>
    <mergeCell ref="A23:D23"/>
    <mergeCell ref="A43:D43"/>
    <mergeCell ref="A4:D4"/>
    <mergeCell ref="A7:D7"/>
    <mergeCell ref="A8:D8"/>
    <mergeCell ref="B20:D20"/>
    <mergeCell ref="B21:D21"/>
    <mergeCell ref="B15:D15"/>
  </mergeCells>
  <phoneticPr fontId="22" type="noConversion"/>
  <pageMargins left="0.70866141732283472" right="0.70866141732283472" top="0.74803149606299213" bottom="0.74803149606299213" header="0.31496062992125984" footer="0.31496062992125984"/>
  <pageSetup scale="92" orientation="portrait" r:id="rId1"/>
  <headerFooter>
    <oddFooter>&amp;LElectronic Interchange Scripts - Acquirer&amp;C_x000D_&amp;1#&amp;"Calibri"&amp;10&amp;K000000 Confidential&amp;RPage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pageSetUpPr fitToPage="1"/>
  </sheetPr>
  <dimension ref="A1:E58"/>
  <sheetViews>
    <sheetView zoomScaleNormal="100" workbookViewId="0">
      <selection sqref="A1:D1"/>
    </sheetView>
  </sheetViews>
  <sheetFormatPr defaultColWidth="9.140625" defaultRowHeight="12.75" x14ac:dyDescent="0.2"/>
  <cols>
    <col min="1" max="1" width="12.7109375" style="24" customWidth="1"/>
    <col min="2" max="2" width="12.7109375" style="25" customWidth="1"/>
    <col min="3" max="3" width="12.7109375" style="24" customWidth="1"/>
    <col min="4" max="4" width="65.7109375" style="24" customWidth="1"/>
    <col min="5" max="5" width="17.140625" style="24" bestFit="1" customWidth="1"/>
    <col min="6" max="16384" width="9.140625" style="24"/>
  </cols>
  <sheetData>
    <row r="1" spans="1:5" s="27" customFormat="1" ht="24" customHeight="1" x14ac:dyDescent="0.2">
      <c r="A1" s="105" t="s">
        <v>14</v>
      </c>
      <c r="B1" s="105"/>
      <c r="C1" s="105"/>
      <c r="D1" s="105"/>
    </row>
    <row r="2" spans="1:5" ht="15" customHeight="1" x14ac:dyDescent="0.2">
      <c r="A2" s="128"/>
      <c r="B2" s="128"/>
      <c r="C2" s="128"/>
      <c r="D2" s="128"/>
    </row>
    <row r="3" spans="1:5" ht="15" customHeight="1" x14ac:dyDescent="0.2">
      <c r="A3" s="106" t="str">
        <f ca="1">CONCATENATE("Test Case ", MID(CELL("filename",A1),FIND("]",CELL("filename",A1))+1,255))</f>
        <v>Test Case AI.IS.Fnn</v>
      </c>
      <c r="B3" s="106"/>
      <c r="C3" s="106"/>
      <c r="D3" s="106"/>
    </row>
    <row r="4" spans="1:5" s="29" customFormat="1" ht="24" customHeight="1" x14ac:dyDescent="0.2">
      <c r="A4" s="99" t="s">
        <v>16</v>
      </c>
      <c r="B4" s="99"/>
      <c r="C4" s="99"/>
      <c r="D4" s="99"/>
      <c r="E4" s="1"/>
    </row>
    <row r="5" spans="1:5" ht="15" customHeight="1" x14ac:dyDescent="0.2">
      <c r="A5" s="109" t="s">
        <v>78</v>
      </c>
      <c r="B5" s="97"/>
      <c r="C5" s="97"/>
      <c r="D5" s="98"/>
    </row>
    <row r="6" spans="1:5" ht="15" customHeight="1" x14ac:dyDescent="0.2">
      <c r="A6" s="107" t="s">
        <v>167</v>
      </c>
      <c r="B6" s="107"/>
      <c r="C6" s="107"/>
      <c r="D6" s="107"/>
    </row>
    <row r="7" spans="1:5" s="28" customFormat="1" ht="30" customHeight="1" x14ac:dyDescent="0.2">
      <c r="A7" s="93" t="s">
        <v>168</v>
      </c>
      <c r="B7" s="94"/>
      <c r="C7" s="94"/>
      <c r="D7" s="95"/>
      <c r="E7" s="64"/>
    </row>
    <row r="8" spans="1:5" ht="39" customHeight="1" x14ac:dyDescent="0.2">
      <c r="A8" s="123" t="s">
        <v>169</v>
      </c>
      <c r="B8" s="124"/>
      <c r="C8" s="124"/>
      <c r="D8" s="125"/>
      <c r="E8" s="64"/>
    </row>
    <row r="9" spans="1:5" ht="15" customHeight="1" x14ac:dyDescent="0.2">
      <c r="A9" s="32" t="s">
        <v>170</v>
      </c>
      <c r="B9" s="112" t="s">
        <v>144</v>
      </c>
      <c r="C9" s="112"/>
      <c r="D9" s="113"/>
      <c r="E9" s="64"/>
    </row>
    <row r="10" spans="1:5" ht="15" customHeight="1" x14ac:dyDescent="0.2">
      <c r="A10" s="32" t="s">
        <v>171</v>
      </c>
      <c r="B10" s="112" t="s">
        <v>148</v>
      </c>
      <c r="C10" s="112"/>
      <c r="D10" s="113"/>
      <c r="E10" s="64"/>
    </row>
    <row r="11" spans="1:5" ht="48" customHeight="1" x14ac:dyDescent="0.2">
      <c r="A11" s="101" t="s">
        <v>26</v>
      </c>
      <c r="B11" s="121"/>
      <c r="C11" s="121"/>
      <c r="D11" s="122"/>
      <c r="E11" s="64"/>
    </row>
    <row r="12" spans="1:5" ht="15" customHeight="1" x14ac:dyDescent="0.2">
      <c r="A12" s="128"/>
      <c r="B12" s="128"/>
      <c r="C12" s="128"/>
      <c r="D12" s="128"/>
    </row>
    <row r="13" spans="1:5" x14ac:dyDescent="0.2">
      <c r="A13" s="54" t="s">
        <v>27</v>
      </c>
      <c r="B13" s="51"/>
      <c r="C13" s="52"/>
      <c r="D13" s="52"/>
    </row>
    <row r="14" spans="1:5" x14ac:dyDescent="0.2">
      <c r="A14" s="52"/>
      <c r="B14" s="54" t="s">
        <v>28</v>
      </c>
      <c r="C14" s="52"/>
      <c r="D14" s="53"/>
    </row>
    <row r="15" spans="1:5" x14ac:dyDescent="0.2">
      <c r="A15" s="52"/>
      <c r="B15" s="51"/>
      <c r="C15" s="54" t="s">
        <v>29</v>
      </c>
      <c r="D15" s="53"/>
    </row>
    <row r="16" spans="1:5" x14ac:dyDescent="0.2">
      <c r="A16" s="52"/>
      <c r="B16" s="51"/>
      <c r="C16" s="52"/>
      <c r="D16" s="54" t="s">
        <v>166</v>
      </c>
    </row>
    <row r="17" spans="1:4" x14ac:dyDescent="0.2">
      <c r="A17" s="52"/>
      <c r="B17" s="51"/>
      <c r="C17" s="54" t="s">
        <v>29</v>
      </c>
      <c r="D17" s="53"/>
    </row>
    <row r="18" spans="1:4" x14ac:dyDescent="0.2">
      <c r="A18" s="52"/>
      <c r="B18" s="51"/>
      <c r="C18" s="52"/>
      <c r="D18" s="54" t="s">
        <v>166</v>
      </c>
    </row>
    <row r="19" spans="1:4" x14ac:dyDescent="0.2">
      <c r="A19" s="52"/>
      <c r="B19" s="51"/>
      <c r="C19" s="54" t="s">
        <v>29</v>
      </c>
      <c r="D19" s="54"/>
    </row>
    <row r="20" spans="1:4" x14ac:dyDescent="0.2">
      <c r="A20" s="52"/>
      <c r="B20" s="51"/>
      <c r="C20" s="52"/>
      <c r="D20" s="54" t="s">
        <v>166</v>
      </c>
    </row>
    <row r="21" spans="1:4" x14ac:dyDescent="0.2">
      <c r="A21" s="52"/>
      <c r="B21" s="51"/>
      <c r="C21" s="54" t="s">
        <v>29</v>
      </c>
      <c r="D21" s="54"/>
    </row>
    <row r="22" spans="1:4" x14ac:dyDescent="0.2">
      <c r="A22" s="52"/>
      <c r="B22" s="51"/>
      <c r="C22" s="52"/>
      <c r="D22" s="54" t="s">
        <v>166</v>
      </c>
    </row>
    <row r="23" spans="1:4" x14ac:dyDescent="0.2">
      <c r="A23" s="52"/>
      <c r="B23" s="54" t="s">
        <v>30</v>
      </c>
      <c r="C23" s="52"/>
      <c r="D23" s="53"/>
    </row>
    <row r="24" spans="1:4" x14ac:dyDescent="0.2">
      <c r="A24" s="54" t="s">
        <v>31</v>
      </c>
      <c r="B24" s="51"/>
      <c r="C24" s="52"/>
      <c r="D24" s="53"/>
    </row>
    <row r="25" spans="1:4" x14ac:dyDescent="0.2">
      <c r="A25" s="54"/>
      <c r="B25" s="51"/>
      <c r="C25" s="52"/>
      <c r="D25" s="53"/>
    </row>
    <row r="26" spans="1:4" x14ac:dyDescent="0.2">
      <c r="A26" s="54" t="s">
        <v>27</v>
      </c>
      <c r="B26" s="51"/>
      <c r="C26" s="52"/>
      <c r="D26" s="52"/>
    </row>
    <row r="27" spans="1:4" x14ac:dyDescent="0.2">
      <c r="A27" s="52"/>
      <c r="B27" s="54" t="s">
        <v>28</v>
      </c>
      <c r="C27" s="52"/>
      <c r="D27" s="53"/>
    </row>
    <row r="28" spans="1:4" x14ac:dyDescent="0.2">
      <c r="A28" s="52"/>
      <c r="B28" s="51"/>
      <c r="C28" s="54" t="s">
        <v>29</v>
      </c>
      <c r="D28" s="53"/>
    </row>
    <row r="29" spans="1:4" x14ac:dyDescent="0.2">
      <c r="A29" s="52"/>
      <c r="B29" s="51"/>
      <c r="C29" s="52"/>
      <c r="D29" s="54" t="s">
        <v>166</v>
      </c>
    </row>
    <row r="30" spans="1:4" x14ac:dyDescent="0.2">
      <c r="A30" s="52"/>
      <c r="B30" s="54" t="s">
        <v>30</v>
      </c>
      <c r="C30" s="52"/>
      <c r="D30" s="53"/>
    </row>
    <row r="31" spans="1:4" x14ac:dyDescent="0.2">
      <c r="A31" s="54" t="s">
        <v>31</v>
      </c>
      <c r="B31" s="51"/>
      <c r="C31" s="52"/>
      <c r="D31" s="53"/>
    </row>
    <row r="32" spans="1:4" ht="15" customHeight="1" x14ac:dyDescent="0.2">
      <c r="A32" s="128"/>
      <c r="B32" s="128"/>
      <c r="C32" s="128"/>
      <c r="D32" s="128"/>
    </row>
    <row r="33" spans="1:4" ht="36" customHeight="1" x14ac:dyDescent="0.2">
      <c r="A33" s="91" t="s">
        <v>32</v>
      </c>
      <c r="B33" s="92"/>
      <c r="C33" s="92"/>
      <c r="D33" s="92"/>
    </row>
    <row r="58" spans="1:5" s="25" customFormat="1" x14ac:dyDescent="0.2">
      <c r="A58" s="24"/>
      <c r="C58" s="24"/>
      <c r="D58" s="24"/>
      <c r="E58" s="24"/>
    </row>
  </sheetData>
  <mergeCells count="14">
    <mergeCell ref="A33:D33"/>
    <mergeCell ref="A1:D1"/>
    <mergeCell ref="A3:D3"/>
    <mergeCell ref="A5:D5"/>
    <mergeCell ref="A6:D6"/>
    <mergeCell ref="A2:D2"/>
    <mergeCell ref="A12:D12"/>
    <mergeCell ref="A32:D32"/>
    <mergeCell ref="A4:D4"/>
    <mergeCell ref="A7:D7"/>
    <mergeCell ref="A8:D8"/>
    <mergeCell ref="B9:D9"/>
    <mergeCell ref="B10:D10"/>
    <mergeCell ref="A11:D11"/>
  </mergeCells>
  <pageMargins left="0.70866141732283472" right="0.70866141732283472" top="0.74803149606299213" bottom="0.74803149606299213" header="0.31496062992125984" footer="0.31496062992125984"/>
  <pageSetup scale="92" orientation="portrait" r:id="rId1"/>
  <headerFooter>
    <oddFooter>&amp;LElectronic Interchange Scripts - Acquirer&amp;C_x000D_&amp;1#&amp;"Calibri"&amp;10&amp;K000000 Confidential&amp;RPage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C0D5C-FC15-4171-BC88-DB6E8154F55C}">
  <sheetPr>
    <pageSetUpPr fitToPage="1"/>
  </sheetPr>
  <dimension ref="A1:E22"/>
  <sheetViews>
    <sheetView zoomScaleNormal="100" workbookViewId="0">
      <selection activeCell="H14" sqref="H14"/>
    </sheetView>
  </sheetViews>
  <sheetFormatPr defaultColWidth="9.140625" defaultRowHeight="12.75" x14ac:dyDescent="0.2"/>
  <cols>
    <col min="1" max="1" width="12.7109375" style="73" customWidth="1"/>
    <col min="2" max="2" width="12.7109375" style="80" customWidth="1"/>
    <col min="3" max="3" width="12.7109375" style="73" customWidth="1"/>
    <col min="4" max="4" width="65.7109375" style="73" customWidth="1"/>
    <col min="5" max="5" width="17.140625" style="73" bestFit="1" customWidth="1"/>
    <col min="6" max="16384" width="9.140625" style="73"/>
  </cols>
  <sheetData>
    <row r="1" spans="1:5" ht="24" customHeight="1" x14ac:dyDescent="0.2">
      <c r="A1" s="133" t="s">
        <v>245</v>
      </c>
      <c r="B1" s="133"/>
      <c r="C1" s="133"/>
      <c r="D1" s="133"/>
    </row>
    <row r="2" spans="1:5" ht="15" customHeight="1" x14ac:dyDescent="0.2">
      <c r="A2" s="134"/>
      <c r="B2" s="134"/>
      <c r="C2" s="134"/>
      <c r="D2" s="134"/>
      <c r="E2" s="74"/>
    </row>
    <row r="3" spans="1:5" ht="15" customHeight="1" x14ac:dyDescent="0.2">
      <c r="A3" s="135" t="str">
        <f ca="1">CONCATENATE("Test Case ", MID(CELL("filename",A1),FIND("]",CELL("filename",A1))+1,255)," Interchange")</f>
        <v>Test Case AI.IS.Gnn Interchange</v>
      </c>
      <c r="B3" s="135"/>
      <c r="C3" s="135"/>
      <c r="D3" s="135"/>
      <c r="E3" s="74"/>
    </row>
    <row r="4" spans="1:5" s="24" customFormat="1" ht="24" customHeight="1" x14ac:dyDescent="0.2">
      <c r="A4" s="99" t="s">
        <v>16</v>
      </c>
      <c r="B4" s="99"/>
      <c r="C4" s="99"/>
      <c r="D4" s="99"/>
      <c r="E4" s="1"/>
    </row>
    <row r="5" spans="1:5" ht="15" customHeight="1" x14ac:dyDescent="0.2">
      <c r="A5" s="136" t="s">
        <v>17</v>
      </c>
      <c r="B5" s="137"/>
      <c r="C5" s="137"/>
      <c r="D5" s="138"/>
      <c r="E5" s="74"/>
    </row>
    <row r="6" spans="1:5" ht="30" customHeight="1" x14ac:dyDescent="0.2">
      <c r="A6" s="132" t="s">
        <v>246</v>
      </c>
      <c r="B6" s="132"/>
      <c r="C6" s="132"/>
      <c r="D6" s="132"/>
      <c r="E6" s="75"/>
    </row>
    <row r="7" spans="1:5" s="24" customFormat="1" ht="30" customHeight="1" x14ac:dyDescent="0.2">
      <c r="A7" s="93" t="s">
        <v>247</v>
      </c>
      <c r="B7" s="94"/>
      <c r="C7" s="94"/>
      <c r="D7" s="95"/>
      <c r="E7" s="64"/>
    </row>
    <row r="8" spans="1:5" s="24" customFormat="1" ht="15" customHeight="1" x14ac:dyDescent="0.2">
      <c r="A8" s="31" t="s">
        <v>255</v>
      </c>
      <c r="B8" s="91" t="s">
        <v>248</v>
      </c>
      <c r="C8" s="91"/>
      <c r="D8" s="104"/>
      <c r="E8" s="64"/>
    </row>
    <row r="9" spans="1:5" s="24" customFormat="1" ht="15" customHeight="1" x14ac:dyDescent="0.2">
      <c r="A9" s="31" t="s">
        <v>256</v>
      </c>
      <c r="B9" s="91" t="s">
        <v>249</v>
      </c>
      <c r="C9" s="91"/>
      <c r="D9" s="104"/>
      <c r="E9" s="64"/>
    </row>
    <row r="10" spans="1:5" s="24" customFormat="1" ht="15" customHeight="1" x14ac:dyDescent="0.2">
      <c r="A10" s="31" t="s">
        <v>257</v>
      </c>
      <c r="B10" s="91" t="s">
        <v>250</v>
      </c>
      <c r="C10" s="91"/>
      <c r="D10" s="104"/>
      <c r="E10" s="64"/>
    </row>
    <row r="11" spans="1:5" s="24" customFormat="1" ht="15" customHeight="1" x14ac:dyDescent="0.2">
      <c r="A11" s="31" t="s">
        <v>258</v>
      </c>
      <c r="B11" s="91" t="s">
        <v>251</v>
      </c>
      <c r="C11" s="91"/>
      <c r="D11" s="104"/>
      <c r="E11" s="64"/>
    </row>
    <row r="12" spans="1:5" s="24" customFormat="1" ht="48" customHeight="1" x14ac:dyDescent="0.2">
      <c r="A12" s="101" t="s">
        <v>26</v>
      </c>
      <c r="B12" s="121"/>
      <c r="C12" s="121"/>
      <c r="D12" s="122"/>
    </row>
    <row r="13" spans="1:5" ht="15" customHeight="1" x14ac:dyDescent="0.2">
      <c r="A13" s="129"/>
      <c r="B13" s="129"/>
      <c r="C13" s="129"/>
      <c r="D13" s="129"/>
    </row>
    <row r="14" spans="1:5" x14ac:dyDescent="0.2">
      <c r="A14" s="76" t="s">
        <v>27</v>
      </c>
      <c r="B14" s="77"/>
      <c r="C14" s="78"/>
      <c r="D14" s="78"/>
    </row>
    <row r="15" spans="1:5" x14ac:dyDescent="0.2">
      <c r="A15" s="78"/>
      <c r="B15" s="76" t="s">
        <v>28</v>
      </c>
      <c r="C15" s="78"/>
      <c r="D15" s="79"/>
    </row>
    <row r="16" spans="1:5" x14ac:dyDescent="0.2">
      <c r="A16" s="78"/>
      <c r="B16" s="77"/>
      <c r="C16" s="76" t="s">
        <v>29</v>
      </c>
      <c r="D16" s="79"/>
    </row>
    <row r="17" spans="1:4" x14ac:dyDescent="0.2">
      <c r="A17" s="78"/>
      <c r="B17" s="77"/>
      <c r="C17" s="76" t="s">
        <v>29</v>
      </c>
      <c r="D17" s="79"/>
    </row>
    <row r="18" spans="1:4" x14ac:dyDescent="0.2">
      <c r="A18" s="78"/>
      <c r="B18" s="77"/>
      <c r="C18" s="76" t="s">
        <v>29</v>
      </c>
      <c r="D18" s="76"/>
    </row>
    <row r="19" spans="1:4" x14ac:dyDescent="0.2">
      <c r="A19" s="78"/>
      <c r="B19" s="76" t="s">
        <v>30</v>
      </c>
      <c r="C19" s="78"/>
      <c r="D19" s="79"/>
    </row>
    <row r="20" spans="1:4" x14ac:dyDescent="0.2">
      <c r="A20" s="76" t="s">
        <v>31</v>
      </c>
      <c r="B20" s="77"/>
      <c r="C20" s="78"/>
      <c r="D20" s="79"/>
    </row>
    <row r="21" spans="1:4" ht="15" customHeight="1" x14ac:dyDescent="0.2">
      <c r="A21" s="129"/>
      <c r="B21" s="129"/>
      <c r="C21" s="129"/>
      <c r="D21" s="129"/>
    </row>
    <row r="22" spans="1:4" ht="33.75" customHeight="1" x14ac:dyDescent="0.2">
      <c r="A22" s="130" t="s">
        <v>252</v>
      </c>
      <c r="B22" s="131"/>
      <c r="C22" s="131"/>
      <c r="D22" s="131"/>
    </row>
  </sheetData>
  <mergeCells count="15">
    <mergeCell ref="A6:D6"/>
    <mergeCell ref="A1:D1"/>
    <mergeCell ref="A2:D2"/>
    <mergeCell ref="A3:D3"/>
    <mergeCell ref="A4:D4"/>
    <mergeCell ref="A5:D5"/>
    <mergeCell ref="A13:D13"/>
    <mergeCell ref="A21:D21"/>
    <mergeCell ref="A22:D22"/>
    <mergeCell ref="A7:D7"/>
    <mergeCell ref="B8:D8"/>
    <mergeCell ref="B9:D9"/>
    <mergeCell ref="B10:D10"/>
    <mergeCell ref="B11:D11"/>
    <mergeCell ref="A12:D12"/>
  </mergeCells>
  <pageMargins left="0.70866141732283472" right="0.70866141732283472" top="0.74803149606299213" bottom="0.74803149606299213" header="0.31496062992125984" footer="0.31496062992125984"/>
  <pageSetup scale="72" orientation="portrait" r:id="rId1"/>
  <headerFooter>
    <oddFooter>&amp;LElectronic Interchange Scripts - Acquirer&amp;C_x000D_&amp;1#&amp;"Calibri"&amp;10&amp;K000000 Confidential&amp;RPage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pageSetUpPr fitToPage="1"/>
  </sheetPr>
  <dimension ref="A1:E6"/>
  <sheetViews>
    <sheetView zoomScaleNormal="100" workbookViewId="0"/>
  </sheetViews>
  <sheetFormatPr defaultColWidth="9.140625" defaultRowHeight="12.75" x14ac:dyDescent="0.2"/>
  <cols>
    <col min="1" max="1" width="96.140625" style="21" customWidth="1"/>
    <col min="2" max="16384" width="9.140625" style="14"/>
  </cols>
  <sheetData>
    <row r="1" spans="1:5" ht="24" customHeight="1" x14ac:dyDescent="0.25">
      <c r="A1" s="20" t="s">
        <v>172</v>
      </c>
      <c r="B1" s="105"/>
      <c r="C1" s="105"/>
      <c r="D1" s="105"/>
      <c r="E1" s="114"/>
    </row>
    <row r="2" spans="1:5" ht="15.75" x14ac:dyDescent="0.25">
      <c r="A2" s="20"/>
      <c r="B2" s="16"/>
      <c r="C2" s="16"/>
      <c r="D2" s="16"/>
      <c r="E2" s="16"/>
    </row>
    <row r="3" spans="1:5" ht="15.75" x14ac:dyDescent="0.2">
      <c r="A3" s="17" t="s">
        <v>173</v>
      </c>
      <c r="B3" s="7"/>
      <c r="C3" s="7"/>
      <c r="D3" s="7"/>
      <c r="E3" s="7"/>
    </row>
    <row r="4" spans="1:5" x14ac:dyDescent="0.2">
      <c r="A4" s="22" t="s">
        <v>137</v>
      </c>
      <c r="B4" s="19"/>
      <c r="C4" s="19"/>
      <c r="D4" s="19"/>
    </row>
    <row r="5" spans="1:5" ht="25.5" x14ac:dyDescent="0.2">
      <c r="A5" s="18" t="s">
        <v>174</v>
      </c>
    </row>
    <row r="6" spans="1:5" ht="51" x14ac:dyDescent="0.2">
      <c r="A6" s="15" t="s">
        <v>175</v>
      </c>
    </row>
  </sheetData>
  <mergeCells count="1">
    <mergeCell ref="B1:E1"/>
  </mergeCells>
  <pageMargins left="0.7" right="0.7" top="0.75" bottom="0.75" header="0.3" footer="0.3"/>
  <pageSetup scale="96" orientation="portrait" r:id="rId1"/>
  <headerFooter>
    <oddFooter>&amp;LElectronic Interchange Scripts - Acquirer&amp;C_x000D_&amp;1#&amp;"Calibri"&amp;10&amp;K000000 Confidential&amp;RPage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pageSetUpPr fitToPage="1"/>
  </sheetPr>
  <dimension ref="A1:D6"/>
  <sheetViews>
    <sheetView workbookViewId="0"/>
  </sheetViews>
  <sheetFormatPr defaultColWidth="9.140625" defaultRowHeight="12.75" x14ac:dyDescent="0.2"/>
  <cols>
    <col min="1" max="1" width="96.140625" style="14" customWidth="1"/>
    <col min="2" max="16384" width="9.140625" style="14"/>
  </cols>
  <sheetData>
    <row r="1" spans="1:4" ht="24" customHeight="1" x14ac:dyDescent="0.2">
      <c r="A1" s="13" t="s">
        <v>176</v>
      </c>
      <c r="B1" s="26"/>
      <c r="C1" s="26"/>
      <c r="D1" s="26"/>
    </row>
    <row r="2" spans="1:4" ht="15.75" x14ac:dyDescent="0.2">
      <c r="A2" s="13"/>
    </row>
    <row r="3" spans="1:4" x14ac:dyDescent="0.2">
      <c r="A3" s="17" t="s">
        <v>177</v>
      </c>
    </row>
    <row r="4" spans="1:4" x14ac:dyDescent="0.2">
      <c r="A4" s="22" t="s">
        <v>137</v>
      </c>
      <c r="B4" s="19"/>
      <c r="C4" s="19"/>
      <c r="D4" s="19"/>
    </row>
    <row r="5" spans="1:4" ht="25.5" x14ac:dyDescent="0.2">
      <c r="A5" s="18" t="s">
        <v>178</v>
      </c>
    </row>
    <row r="6" spans="1:4" ht="51" x14ac:dyDescent="0.2">
      <c r="A6" s="15" t="s">
        <v>179</v>
      </c>
    </row>
  </sheetData>
  <pageMargins left="0.70866141732283472" right="0.70866141732283472" top="0.74803149606299213" bottom="0.74803149606299213" header="0.31496062992125984" footer="0.31496062992125984"/>
  <pageSetup scale="95" orientation="portrait" r:id="rId1"/>
  <headerFooter>
    <oddFooter>&amp;LElectronic Interchange Scripts - Acquirer&amp;C_x000D_&amp;1#&amp;"Calibri"&amp;10&amp;K000000 Confidential&amp;RPage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pageSetUpPr fitToPage="1"/>
  </sheetPr>
  <dimension ref="A1:D6"/>
  <sheetViews>
    <sheetView workbookViewId="0"/>
  </sheetViews>
  <sheetFormatPr defaultColWidth="9.140625" defaultRowHeight="12.75" x14ac:dyDescent="0.2"/>
  <cols>
    <col min="1" max="1" width="96.140625" style="14" customWidth="1"/>
    <col min="2" max="2" width="63.85546875" style="14" customWidth="1"/>
    <col min="3" max="16384" width="9.140625" style="14"/>
  </cols>
  <sheetData>
    <row r="1" spans="1:4" ht="24" customHeight="1" x14ac:dyDescent="0.2">
      <c r="A1" s="13" t="s">
        <v>180</v>
      </c>
      <c r="B1" s="26"/>
      <c r="C1" s="26"/>
      <c r="D1" s="26"/>
    </row>
    <row r="2" spans="1:4" ht="15.75" x14ac:dyDescent="0.2">
      <c r="A2" s="13"/>
    </row>
    <row r="3" spans="1:4" x14ac:dyDescent="0.2">
      <c r="A3" s="17" t="s">
        <v>181</v>
      </c>
    </row>
    <row r="4" spans="1:4" x14ac:dyDescent="0.2">
      <c r="A4" s="22" t="s">
        <v>137</v>
      </c>
      <c r="B4" s="19"/>
      <c r="C4" s="19"/>
      <c r="D4" s="19"/>
    </row>
    <row r="5" spans="1:4" ht="25.5" x14ac:dyDescent="0.2">
      <c r="A5" s="18" t="s">
        <v>182</v>
      </c>
    </row>
    <row r="6" spans="1:4" ht="51" x14ac:dyDescent="0.2">
      <c r="A6" s="15" t="s">
        <v>183</v>
      </c>
    </row>
  </sheetData>
  <pageMargins left="0.70866141732283472" right="0.70866141732283472" top="0.74803149606299213" bottom="0.74803149606299213" header="0.31496062992125984" footer="0.31496062992125984"/>
  <pageSetup scale="95" orientation="portrait" r:id="rId1"/>
  <headerFooter>
    <oddFooter>&amp;LElectronic Interchange Scripts - Acquirer&amp;C_x000D_&amp;1#&amp;"Calibri"&amp;10&amp;K000000 Confidential&amp;RPage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pageSetUpPr fitToPage="1"/>
  </sheetPr>
  <dimension ref="A1:D6"/>
  <sheetViews>
    <sheetView workbookViewId="0"/>
  </sheetViews>
  <sheetFormatPr defaultColWidth="9.140625" defaultRowHeight="12.75" x14ac:dyDescent="0.2"/>
  <cols>
    <col min="1" max="1" width="96.140625" style="14" customWidth="1"/>
    <col min="2" max="16384" width="9.140625" style="14"/>
  </cols>
  <sheetData>
    <row r="1" spans="1:4" ht="24" customHeight="1" x14ac:dyDescent="0.2">
      <c r="A1" s="13" t="s">
        <v>184</v>
      </c>
      <c r="B1" s="26"/>
      <c r="C1" s="26"/>
      <c r="D1" s="26"/>
    </row>
    <row r="2" spans="1:4" ht="12.75" customHeight="1" x14ac:dyDescent="0.2">
      <c r="A2" s="13"/>
    </row>
    <row r="3" spans="1:4" x14ac:dyDescent="0.2">
      <c r="A3" s="17" t="s">
        <v>185</v>
      </c>
    </row>
    <row r="4" spans="1:4" x14ac:dyDescent="0.2">
      <c r="A4" s="22" t="s">
        <v>137</v>
      </c>
      <c r="B4" s="19"/>
      <c r="C4" s="19"/>
      <c r="D4" s="19"/>
    </row>
    <row r="5" spans="1:4" ht="25.5" x14ac:dyDescent="0.2">
      <c r="A5" s="18" t="s">
        <v>186</v>
      </c>
    </row>
    <row r="6" spans="1:4" ht="51" x14ac:dyDescent="0.2">
      <c r="A6" s="15" t="s">
        <v>187</v>
      </c>
    </row>
  </sheetData>
  <pageMargins left="0.70866141732283472" right="0.70866141732283472" top="0.74803149606299213" bottom="0.74803149606299213" header="0.31496062992125984" footer="0.31496062992125984"/>
  <pageSetup scale="95" orientation="portrait" r:id="rId1"/>
  <headerFooter>
    <oddFooter>&amp;LElectronic Interchange Scripts - Acquirer&amp;C_x000D_&amp;1#&amp;"Calibri"&amp;10&amp;K000000 Confidential&amp;RPage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pageSetUpPr fitToPage="1"/>
  </sheetPr>
  <dimension ref="A1:C49"/>
  <sheetViews>
    <sheetView tabSelected="1" zoomScaleNormal="100" workbookViewId="0">
      <pane ySplit="1" topLeftCell="A2" activePane="bottomLeft" state="frozen"/>
      <selection sqref="A1:D1"/>
      <selection pane="bottomLeft" activeCell="H41" sqref="H41"/>
    </sheetView>
  </sheetViews>
  <sheetFormatPr defaultColWidth="9.140625" defaultRowHeight="12.75" x14ac:dyDescent="0.2"/>
  <cols>
    <col min="1" max="1" width="18.42578125" style="57" customWidth="1"/>
    <col min="2" max="2" width="14.85546875" style="27" bestFit="1" customWidth="1"/>
    <col min="3" max="3" width="43" style="27" customWidth="1"/>
    <col min="4" max="16384" width="9.140625" style="27"/>
  </cols>
  <sheetData>
    <row r="1" spans="1:3" s="42" customFormat="1" ht="24.75" customHeight="1" x14ac:dyDescent="0.2">
      <c r="A1" s="58" t="s">
        <v>188</v>
      </c>
      <c r="B1" s="33" t="s">
        <v>189</v>
      </c>
      <c r="C1" s="33" t="s">
        <v>190</v>
      </c>
    </row>
    <row r="2" spans="1:3" ht="25.5" x14ac:dyDescent="0.2">
      <c r="A2" s="43">
        <v>41995</v>
      </c>
      <c r="B2" s="34" t="s">
        <v>191</v>
      </c>
      <c r="C2" s="35" t="s">
        <v>192</v>
      </c>
    </row>
    <row r="3" spans="1:3" x14ac:dyDescent="0.2">
      <c r="A3" s="44">
        <v>42034</v>
      </c>
      <c r="B3" s="36" t="s">
        <v>193</v>
      </c>
      <c r="C3" s="67" t="s">
        <v>194</v>
      </c>
    </row>
    <row r="4" spans="1:3" x14ac:dyDescent="0.2">
      <c r="A4" s="44">
        <v>42034</v>
      </c>
      <c r="B4" s="36" t="s">
        <v>195</v>
      </c>
      <c r="C4" s="67" t="s">
        <v>196</v>
      </c>
    </row>
    <row r="5" spans="1:3" x14ac:dyDescent="0.2">
      <c r="A5" s="44">
        <v>42034</v>
      </c>
      <c r="B5" s="36" t="s">
        <v>197</v>
      </c>
      <c r="C5" s="37" t="s">
        <v>198</v>
      </c>
    </row>
    <row r="6" spans="1:3" x14ac:dyDescent="0.2">
      <c r="A6" s="44">
        <v>42034</v>
      </c>
      <c r="B6" s="36" t="s">
        <v>199</v>
      </c>
      <c r="C6" s="37" t="s">
        <v>200</v>
      </c>
    </row>
    <row r="7" spans="1:3" ht="25.5" x14ac:dyDescent="0.2">
      <c r="A7" s="44">
        <v>42034</v>
      </c>
      <c r="B7" s="55" t="s">
        <v>201</v>
      </c>
      <c r="C7" s="37" t="s">
        <v>202</v>
      </c>
    </row>
    <row r="8" spans="1:3" ht="25.5" x14ac:dyDescent="0.2">
      <c r="A8" s="44">
        <v>42185</v>
      </c>
      <c r="B8" s="38" t="s">
        <v>203</v>
      </c>
      <c r="C8" s="37" t="s">
        <v>204</v>
      </c>
    </row>
    <row r="9" spans="1:3" ht="25.5" x14ac:dyDescent="0.2">
      <c r="A9" s="44">
        <v>42375</v>
      </c>
      <c r="B9" s="38" t="s">
        <v>205</v>
      </c>
      <c r="C9" s="37" t="s">
        <v>206</v>
      </c>
    </row>
    <row r="10" spans="1:3" x14ac:dyDescent="0.2">
      <c r="A10" s="44">
        <v>42375</v>
      </c>
      <c r="B10" s="38" t="s">
        <v>207</v>
      </c>
      <c r="C10" s="37" t="s">
        <v>208</v>
      </c>
    </row>
    <row r="11" spans="1:3" ht="25.5" x14ac:dyDescent="0.2">
      <c r="A11" s="44">
        <v>42552</v>
      </c>
      <c r="B11" s="38" t="s">
        <v>209</v>
      </c>
      <c r="C11" s="37" t="s">
        <v>210</v>
      </c>
    </row>
    <row r="12" spans="1:3" ht="25.5" x14ac:dyDescent="0.2">
      <c r="A12" s="44">
        <v>42552</v>
      </c>
      <c r="B12" s="55" t="s">
        <v>191</v>
      </c>
      <c r="C12" s="37" t="s">
        <v>211</v>
      </c>
    </row>
    <row r="13" spans="1:3" ht="25.5" x14ac:dyDescent="0.2">
      <c r="A13" s="44">
        <v>42753</v>
      </c>
      <c r="B13" s="55" t="s">
        <v>191</v>
      </c>
      <c r="C13" s="37" t="s">
        <v>212</v>
      </c>
    </row>
    <row r="14" spans="1:3" ht="25.5" x14ac:dyDescent="0.2">
      <c r="A14" s="44">
        <v>42753</v>
      </c>
      <c r="B14" s="55" t="s">
        <v>209</v>
      </c>
      <c r="C14" s="37" t="s">
        <v>213</v>
      </c>
    </row>
    <row r="15" spans="1:3" ht="25.5" x14ac:dyDescent="0.2">
      <c r="A15" s="44">
        <v>42916</v>
      </c>
      <c r="B15" s="55" t="s">
        <v>195</v>
      </c>
      <c r="C15" s="37" t="s">
        <v>214</v>
      </c>
    </row>
    <row r="16" spans="1:3" ht="25.5" x14ac:dyDescent="0.2">
      <c r="A16" s="44">
        <v>42916</v>
      </c>
      <c r="B16" s="55" t="s">
        <v>215</v>
      </c>
      <c r="C16" s="37" t="s">
        <v>216</v>
      </c>
    </row>
    <row r="17" spans="1:3" x14ac:dyDescent="0.2">
      <c r="A17" s="44">
        <v>43069</v>
      </c>
      <c r="B17" s="55" t="s">
        <v>215</v>
      </c>
      <c r="C17" s="37" t="s">
        <v>217</v>
      </c>
    </row>
    <row r="18" spans="1:3" ht="25.5" x14ac:dyDescent="0.2">
      <c r="A18" s="44">
        <v>43285</v>
      </c>
      <c r="B18" s="39" t="s">
        <v>201</v>
      </c>
      <c r="C18" s="40" t="s">
        <v>218</v>
      </c>
    </row>
    <row r="19" spans="1:3" ht="25.5" x14ac:dyDescent="0.2">
      <c r="A19" s="44">
        <v>43447</v>
      </c>
      <c r="B19" s="39" t="s">
        <v>201</v>
      </c>
      <c r="C19" s="39" t="s">
        <v>219</v>
      </c>
    </row>
    <row r="20" spans="1:3" ht="25.5" x14ac:dyDescent="0.2">
      <c r="A20" s="44">
        <v>43447</v>
      </c>
      <c r="B20" s="55" t="s">
        <v>220</v>
      </c>
      <c r="C20" s="37" t="s">
        <v>221</v>
      </c>
    </row>
    <row r="21" spans="1:3" ht="25.5" x14ac:dyDescent="0.2">
      <c r="A21" s="44">
        <v>43651</v>
      </c>
      <c r="B21" s="39" t="s">
        <v>201</v>
      </c>
      <c r="C21" s="39" t="s">
        <v>222</v>
      </c>
    </row>
    <row r="22" spans="1:3" ht="25.5" x14ac:dyDescent="0.2">
      <c r="A22" s="44">
        <v>43777</v>
      </c>
      <c r="B22" s="39" t="s">
        <v>191</v>
      </c>
      <c r="C22" s="39" t="s">
        <v>223</v>
      </c>
    </row>
    <row r="23" spans="1:3" x14ac:dyDescent="0.2">
      <c r="A23" s="44">
        <v>43818</v>
      </c>
      <c r="B23" s="39" t="s">
        <v>24</v>
      </c>
      <c r="C23" s="39" t="s">
        <v>224</v>
      </c>
    </row>
    <row r="24" spans="1:3" ht="25.5" x14ac:dyDescent="0.2">
      <c r="A24" s="44">
        <v>43881</v>
      </c>
      <c r="B24" s="39" t="s">
        <v>201</v>
      </c>
      <c r="C24" s="39" t="s">
        <v>225</v>
      </c>
    </row>
    <row r="25" spans="1:3" ht="25.5" x14ac:dyDescent="0.2">
      <c r="A25" s="44">
        <v>44055</v>
      </c>
      <c r="B25" s="39" t="s">
        <v>201</v>
      </c>
      <c r="C25" s="39" t="s">
        <v>226</v>
      </c>
    </row>
    <row r="26" spans="1:3" ht="25.5" x14ac:dyDescent="0.2">
      <c r="A26" s="44">
        <v>44055</v>
      </c>
      <c r="B26" s="39" t="s">
        <v>22</v>
      </c>
      <c r="C26" s="39" t="s">
        <v>227</v>
      </c>
    </row>
    <row r="27" spans="1:3" ht="25.5" x14ac:dyDescent="0.2">
      <c r="A27" s="44">
        <v>44055</v>
      </c>
      <c r="B27" s="39" t="s">
        <v>24</v>
      </c>
      <c r="C27" s="39" t="s">
        <v>227</v>
      </c>
    </row>
    <row r="28" spans="1:3" ht="25.5" x14ac:dyDescent="0.2">
      <c r="A28" s="44">
        <v>44249</v>
      </c>
      <c r="B28" s="39" t="s">
        <v>22</v>
      </c>
      <c r="C28" s="39" t="s">
        <v>228</v>
      </c>
    </row>
    <row r="29" spans="1:3" ht="25.5" x14ac:dyDescent="0.2">
      <c r="A29" s="44">
        <v>44249</v>
      </c>
      <c r="B29" s="39" t="s">
        <v>24</v>
      </c>
      <c r="C29" s="39" t="s">
        <v>228</v>
      </c>
    </row>
    <row r="30" spans="1:3" ht="25.5" x14ac:dyDescent="0.2">
      <c r="A30" s="44">
        <v>44249</v>
      </c>
      <c r="B30" s="47" t="s">
        <v>201</v>
      </c>
      <c r="C30" s="39" t="s">
        <v>229</v>
      </c>
    </row>
    <row r="31" spans="1:3" ht="89.25" x14ac:dyDescent="0.2">
      <c r="A31" s="44">
        <v>44385</v>
      </c>
      <c r="B31" s="47" t="s">
        <v>230</v>
      </c>
      <c r="C31" s="39" t="s">
        <v>231</v>
      </c>
    </row>
    <row r="32" spans="1:3" ht="25.5" x14ac:dyDescent="0.2">
      <c r="A32" s="44">
        <v>44389</v>
      </c>
      <c r="B32" s="47" t="s">
        <v>201</v>
      </c>
      <c r="C32" s="39" t="s">
        <v>232</v>
      </c>
    </row>
    <row r="33" spans="1:3" ht="140.25" x14ac:dyDescent="0.2">
      <c r="A33" s="44">
        <v>44589</v>
      </c>
      <c r="B33" s="47" t="s">
        <v>233</v>
      </c>
      <c r="C33" s="39" t="s">
        <v>234</v>
      </c>
    </row>
    <row r="34" spans="1:3" ht="25.5" x14ac:dyDescent="0.2">
      <c r="A34" s="44">
        <v>44589</v>
      </c>
      <c r="B34" s="47" t="s">
        <v>72</v>
      </c>
      <c r="C34" s="39" t="s">
        <v>235</v>
      </c>
    </row>
    <row r="35" spans="1:3" ht="25.5" x14ac:dyDescent="0.2">
      <c r="A35" s="44">
        <v>44589</v>
      </c>
      <c r="B35" s="47" t="s">
        <v>236</v>
      </c>
      <c r="C35" s="39" t="s">
        <v>237</v>
      </c>
    </row>
    <row r="36" spans="1:3" ht="25.5" x14ac:dyDescent="0.2">
      <c r="A36" s="44">
        <v>44753</v>
      </c>
      <c r="B36" s="46" t="s">
        <v>238</v>
      </c>
      <c r="C36" s="60" t="s">
        <v>239</v>
      </c>
    </row>
    <row r="37" spans="1:3" ht="25.5" x14ac:dyDescent="0.2">
      <c r="A37" s="44">
        <v>44910</v>
      </c>
      <c r="B37" s="47" t="s">
        <v>236</v>
      </c>
      <c r="C37" s="39" t="s">
        <v>240</v>
      </c>
    </row>
    <row r="38" spans="1:3" ht="25.5" x14ac:dyDescent="0.2">
      <c r="A38" s="44">
        <v>45068</v>
      </c>
      <c r="B38" s="47" t="s">
        <v>236</v>
      </c>
      <c r="C38" s="39" t="s">
        <v>241</v>
      </c>
    </row>
    <row r="39" spans="1:3" ht="25.5" x14ac:dyDescent="0.2">
      <c r="A39" s="44">
        <v>45259</v>
      </c>
      <c r="B39" s="47" t="s">
        <v>236</v>
      </c>
      <c r="C39" s="39" t="s">
        <v>242</v>
      </c>
    </row>
    <row r="40" spans="1:3" ht="25.5" x14ac:dyDescent="0.2">
      <c r="A40" s="44">
        <v>45268</v>
      </c>
      <c r="B40" s="47" t="s">
        <v>243</v>
      </c>
      <c r="C40" s="39" t="s">
        <v>244</v>
      </c>
    </row>
    <row r="41" spans="1:3" ht="25.5" x14ac:dyDescent="0.2">
      <c r="A41" s="44">
        <v>45392</v>
      </c>
      <c r="B41" s="47" t="s">
        <v>253</v>
      </c>
      <c r="C41" s="39" t="s">
        <v>254</v>
      </c>
    </row>
    <row r="42" spans="1:3" x14ac:dyDescent="0.2">
      <c r="A42" s="44">
        <v>45400</v>
      </c>
      <c r="B42" s="47" t="s">
        <v>259</v>
      </c>
      <c r="C42" s="39" t="s">
        <v>260</v>
      </c>
    </row>
    <row r="43" spans="1:3" x14ac:dyDescent="0.2">
      <c r="A43" s="44">
        <v>45523</v>
      </c>
      <c r="B43" s="47" t="s">
        <v>159</v>
      </c>
      <c r="C43" s="39" t="s">
        <v>261</v>
      </c>
    </row>
    <row r="44" spans="1:3" ht="25.5" x14ac:dyDescent="0.2">
      <c r="A44" s="44">
        <v>45523</v>
      </c>
      <c r="B44" s="47" t="s">
        <v>236</v>
      </c>
      <c r="C44" s="39" t="s">
        <v>265</v>
      </c>
    </row>
    <row r="45" spans="1:3" x14ac:dyDescent="0.2">
      <c r="A45" s="44"/>
      <c r="B45" s="47"/>
      <c r="C45" s="39"/>
    </row>
    <row r="46" spans="1:3" x14ac:dyDescent="0.2">
      <c r="A46" s="44"/>
      <c r="B46" s="47"/>
      <c r="C46" s="39"/>
    </row>
    <row r="47" spans="1:3" x14ac:dyDescent="0.2">
      <c r="A47" s="44"/>
      <c r="B47" s="47"/>
      <c r="C47" s="39"/>
    </row>
    <row r="48" spans="1:3" x14ac:dyDescent="0.2">
      <c r="A48" s="44"/>
      <c r="B48" s="47"/>
      <c r="C48" s="39"/>
    </row>
    <row r="49" spans="1:3" x14ac:dyDescent="0.2">
      <c r="A49" s="45"/>
      <c r="B49" s="61"/>
      <c r="C49" s="41"/>
    </row>
  </sheetData>
  <phoneticPr fontId="4" type="noConversion"/>
  <pageMargins left="0.70866141732283472" right="0.70866141732283472" top="0.74803149606299213" bottom="0.74803149606299213" header="0.31496062992125984" footer="0.31496062992125984"/>
  <pageSetup scale="90" orientation="portrait" r:id="rId1"/>
  <headerFooter>
    <oddFooter>&amp;LElectronic Interchange Scripts - Acquirer&amp;C_x000D_&amp;1#&amp;"Calibri"&amp;10&amp;K000000 Confidential&amp;RPage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20:K20"/>
  <sheetViews>
    <sheetView showGridLines="0" zoomScaleNormal="100" workbookViewId="0"/>
  </sheetViews>
  <sheetFormatPr defaultRowHeight="12.75" x14ac:dyDescent="0.2"/>
  <sheetData>
    <row r="20" spans="1:11" ht="15" x14ac:dyDescent="0.2">
      <c r="A20" s="81" t="s">
        <v>7</v>
      </c>
      <c r="B20" s="81"/>
      <c r="C20" s="81"/>
      <c r="D20" s="81"/>
      <c r="E20" s="81"/>
      <c r="F20" s="81"/>
      <c r="G20" s="81"/>
      <c r="H20" s="81"/>
      <c r="I20" s="81"/>
      <c r="J20" s="81"/>
      <c r="K20" s="12"/>
    </row>
  </sheetData>
  <mergeCells count="1">
    <mergeCell ref="A20:J20"/>
  </mergeCells>
  <pageMargins left="0.7" right="0.7" top="0.75" bottom="0.75" header="0.3" footer="0.3"/>
  <pageSetup orientation="portrait" r:id="rId1"/>
  <headerFooter>
    <oddFooter>&amp;C_x000D_&amp;1#&amp;"Calibri"&amp;10&amp;K000000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9"/>
  <sheetViews>
    <sheetView zoomScaleNormal="100" workbookViewId="0">
      <selection sqref="A1:C1"/>
    </sheetView>
  </sheetViews>
  <sheetFormatPr defaultColWidth="9.140625" defaultRowHeight="12.75" x14ac:dyDescent="0.2"/>
  <cols>
    <col min="1" max="1" width="15.85546875" style="6" customWidth="1"/>
    <col min="2" max="2" width="49.140625" style="6" customWidth="1"/>
    <col min="3" max="3" width="42.140625" style="6" customWidth="1"/>
    <col min="4" max="16384" width="9.140625" style="6"/>
  </cols>
  <sheetData>
    <row r="1" spans="1:4" ht="49.5" customHeight="1" x14ac:dyDescent="0.2">
      <c r="A1" s="86"/>
      <c r="B1" s="86"/>
      <c r="C1" s="86"/>
      <c r="D1" s="4"/>
    </row>
    <row r="2" spans="1:4" x14ac:dyDescent="0.2">
      <c r="A2" s="85" t="s">
        <v>8</v>
      </c>
      <c r="B2" s="85"/>
      <c r="C2" s="85"/>
      <c r="D2" s="4"/>
    </row>
    <row r="3" spans="1:4" x14ac:dyDescent="0.2">
      <c r="A3" s="85"/>
      <c r="B3" s="85"/>
      <c r="C3" s="85"/>
      <c r="D3" s="4"/>
    </row>
    <row r="4" spans="1:4" ht="45.75" customHeight="1" x14ac:dyDescent="0.2">
      <c r="A4" s="89" t="s">
        <v>9</v>
      </c>
      <c r="B4" s="90"/>
      <c r="C4" s="90"/>
      <c r="D4" s="4"/>
    </row>
    <row r="5" spans="1:4" ht="81" customHeight="1" x14ac:dyDescent="0.2">
      <c r="A5" s="87" t="s">
        <v>10</v>
      </c>
      <c r="B5" s="87"/>
      <c r="C5" s="87"/>
      <c r="D5" s="4"/>
    </row>
    <row r="6" spans="1:4" ht="87" customHeight="1" x14ac:dyDescent="0.2">
      <c r="A6" s="87" t="s">
        <v>11</v>
      </c>
      <c r="B6" s="88"/>
      <c r="C6" s="88"/>
      <c r="D6" s="4"/>
    </row>
    <row r="7" spans="1:4" ht="97.5" customHeight="1" x14ac:dyDescent="0.2">
      <c r="A7" s="87" t="s">
        <v>12</v>
      </c>
      <c r="B7" s="88"/>
      <c r="C7" s="88"/>
      <c r="D7" s="4"/>
    </row>
    <row r="8" spans="1:4" ht="84.75" customHeight="1" x14ac:dyDescent="0.2">
      <c r="A8" s="84" t="s">
        <v>13</v>
      </c>
      <c r="B8" s="84"/>
      <c r="C8" s="84"/>
      <c r="D8" s="23"/>
    </row>
    <row r="9" spans="1:4" x14ac:dyDescent="0.2">
      <c r="A9" s="82"/>
      <c r="B9" s="83"/>
      <c r="C9" s="83"/>
      <c r="D9" s="4"/>
    </row>
  </sheetData>
  <customSheetViews>
    <customSheetView guid="{E1FDF13D-9B69-43C0-8ED6-781438E7977B}" showPageBreaks="1" fitToPage="1" printArea="1" showRuler="0">
      <pane ySplit="4" topLeftCell="A8" activePane="bottomLeft" state="frozen"/>
      <selection pane="bottomLeft" activeCell="A9" sqref="A9:I9"/>
      <rowBreaks count="1" manualBreakCount="1">
        <brk id="9" max="8" man="1"/>
      </rowBreaks>
      <pageMargins left="0" right="0" top="0" bottom="0" header="0" footer="0"/>
      <pageSetup scale="94" fitToHeight="3" orientation="portrait" r:id="rId1"/>
      <headerFooter alignWithMargins="0">
        <oddFooter>&amp;LSales Data &amp;CDiscover Financial Services Confidential</oddFooter>
      </headerFooter>
    </customSheetView>
  </customSheetViews>
  <mergeCells count="9">
    <mergeCell ref="A9:C9"/>
    <mergeCell ref="A8:C8"/>
    <mergeCell ref="A2:C2"/>
    <mergeCell ref="A1:C1"/>
    <mergeCell ref="A3:C3"/>
    <mergeCell ref="A5:C5"/>
    <mergeCell ref="A7:C7"/>
    <mergeCell ref="A4:C4"/>
    <mergeCell ref="A6:C6"/>
  </mergeCells>
  <phoneticPr fontId="4" type="noConversion"/>
  <pageMargins left="0.70866141732283472" right="0.70866141732283472" top="0.74803149606299213" bottom="0.74803149606299213" header="0.31496062992125984" footer="0.31496062992125984"/>
  <pageSetup scale="86" orientation="portrait" r:id="rId2"/>
  <headerFooter>
    <oddFooter>&amp;LElectronic Interchange Scripts - Acquirer&amp;C_x000D_&amp;1#&amp;"Calibri"&amp;10&amp;K000000 Confidential&amp;RPage &amp;P</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E31"/>
  <sheetViews>
    <sheetView topLeftCell="A11" zoomScaleNormal="100" workbookViewId="0">
      <selection sqref="A1:D1"/>
    </sheetView>
  </sheetViews>
  <sheetFormatPr defaultColWidth="9.140625" defaultRowHeight="12.75" x14ac:dyDescent="0.2"/>
  <cols>
    <col min="1" max="1" width="12.7109375" style="28" customWidth="1"/>
    <col min="2" max="2" width="12.7109375" style="30" customWidth="1"/>
    <col min="3" max="3" width="12.7109375" style="28" customWidth="1"/>
    <col min="4" max="4" width="65.7109375" style="28" customWidth="1"/>
    <col min="5" max="5" width="17.140625" style="28" bestFit="1" customWidth="1"/>
    <col min="6" max="16384" width="9.140625" style="28"/>
  </cols>
  <sheetData>
    <row r="1" spans="1:5" ht="24" customHeight="1" x14ac:dyDescent="0.2">
      <c r="A1" s="105" t="s">
        <v>14</v>
      </c>
      <c r="B1" s="105"/>
      <c r="C1" s="105"/>
      <c r="D1" s="105"/>
      <c r="E1" s="24"/>
    </row>
    <row r="2" spans="1:5" s="29" customFormat="1" ht="15" customHeight="1" x14ac:dyDescent="0.2">
      <c r="A2" s="100"/>
      <c r="B2" s="100"/>
      <c r="C2" s="100"/>
      <c r="D2" s="100"/>
      <c r="E2" s="1"/>
    </row>
    <row r="3" spans="1:5" s="29" customFormat="1" ht="15.75" customHeight="1" x14ac:dyDescent="0.2">
      <c r="A3" s="106" t="s">
        <v>15</v>
      </c>
      <c r="B3" s="106"/>
      <c r="C3" s="106"/>
      <c r="D3" s="106"/>
      <c r="E3" s="1"/>
    </row>
    <row r="4" spans="1:5" s="29" customFormat="1" ht="24" customHeight="1" x14ac:dyDescent="0.2">
      <c r="A4" s="99" t="s">
        <v>16</v>
      </c>
      <c r="B4" s="99"/>
      <c r="C4" s="99"/>
      <c r="D4" s="99"/>
      <c r="E4" s="1"/>
    </row>
    <row r="5" spans="1:5" s="29" customFormat="1" ht="15" customHeight="1" x14ac:dyDescent="0.2">
      <c r="A5" s="96" t="s">
        <v>17</v>
      </c>
      <c r="B5" s="97"/>
      <c r="C5" s="97"/>
      <c r="D5" s="98"/>
      <c r="E5" s="1"/>
    </row>
    <row r="6" spans="1:5" ht="15" customHeight="1" x14ac:dyDescent="0.2">
      <c r="A6" s="107" t="s">
        <v>18</v>
      </c>
      <c r="B6" s="107"/>
      <c r="C6" s="107"/>
      <c r="D6" s="107"/>
      <c r="E6" s="64"/>
    </row>
    <row r="7" spans="1:5" ht="30" customHeight="1" x14ac:dyDescent="0.2">
      <c r="A7" s="93" t="s">
        <v>19</v>
      </c>
      <c r="B7" s="94"/>
      <c r="C7" s="94"/>
      <c r="D7" s="95"/>
      <c r="E7" s="64"/>
    </row>
    <row r="8" spans="1:5" ht="15" customHeight="1" x14ac:dyDescent="0.2">
      <c r="A8" s="31" t="s">
        <v>20</v>
      </c>
      <c r="B8" s="91" t="s">
        <v>21</v>
      </c>
      <c r="C8" s="91"/>
      <c r="D8" s="104"/>
      <c r="E8" s="64"/>
    </row>
    <row r="9" spans="1:5" ht="15" customHeight="1" x14ac:dyDescent="0.2">
      <c r="A9" s="31" t="s">
        <v>22</v>
      </c>
      <c r="B9" s="91" t="s">
        <v>23</v>
      </c>
      <c r="C9" s="91"/>
      <c r="D9" s="104"/>
      <c r="E9" s="64"/>
    </row>
    <row r="10" spans="1:5" ht="15" customHeight="1" x14ac:dyDescent="0.2">
      <c r="A10" s="31" t="s">
        <v>24</v>
      </c>
      <c r="B10" s="91" t="s">
        <v>25</v>
      </c>
      <c r="C10" s="91"/>
      <c r="D10" s="104"/>
      <c r="E10" s="64"/>
    </row>
    <row r="11" spans="1:5" ht="48" customHeight="1" x14ac:dyDescent="0.2">
      <c r="A11" s="101" t="s">
        <v>26</v>
      </c>
      <c r="B11" s="102"/>
      <c r="C11" s="102"/>
      <c r="D11" s="103"/>
      <c r="E11" s="24"/>
    </row>
    <row r="12" spans="1:5" ht="15" customHeight="1" x14ac:dyDescent="0.2">
      <c r="A12" s="100"/>
      <c r="B12" s="100"/>
      <c r="C12" s="100"/>
      <c r="D12" s="100"/>
      <c r="E12" s="24"/>
    </row>
    <row r="13" spans="1:5" s="24" customFormat="1" x14ac:dyDescent="0.2">
      <c r="A13" s="54" t="s">
        <v>27</v>
      </c>
      <c r="B13" s="51"/>
      <c r="C13" s="52"/>
      <c r="D13" s="52"/>
    </row>
    <row r="14" spans="1:5" s="24" customFormat="1" x14ac:dyDescent="0.2">
      <c r="A14" s="52"/>
      <c r="B14" s="54" t="s">
        <v>28</v>
      </c>
      <c r="C14" s="52"/>
      <c r="D14" s="53"/>
    </row>
    <row r="15" spans="1:5" s="24" customFormat="1" x14ac:dyDescent="0.2">
      <c r="A15" s="52"/>
      <c r="B15" s="51"/>
      <c r="C15" s="54" t="s">
        <v>29</v>
      </c>
      <c r="D15" s="53"/>
    </row>
    <row r="16" spans="1:5" s="24" customFormat="1" x14ac:dyDescent="0.2">
      <c r="A16" s="52"/>
      <c r="B16" s="51"/>
      <c r="C16" s="54" t="s">
        <v>29</v>
      </c>
      <c r="D16" s="53"/>
    </row>
    <row r="17" spans="1:4" s="24" customFormat="1" x14ac:dyDescent="0.2">
      <c r="A17" s="52"/>
      <c r="B17" s="51"/>
      <c r="C17" s="54" t="s">
        <v>29</v>
      </c>
      <c r="D17" s="54"/>
    </row>
    <row r="18" spans="1:4" s="24" customFormat="1" x14ac:dyDescent="0.2">
      <c r="A18" s="52"/>
      <c r="B18" s="51"/>
      <c r="C18" s="54" t="s">
        <v>29</v>
      </c>
      <c r="D18" s="54"/>
    </row>
    <row r="19" spans="1:4" s="24" customFormat="1" x14ac:dyDescent="0.2">
      <c r="A19" s="52"/>
      <c r="B19" s="54" t="s">
        <v>30</v>
      </c>
      <c r="C19" s="52"/>
      <c r="D19" s="53"/>
    </row>
    <row r="20" spans="1:4" s="24" customFormat="1" x14ac:dyDescent="0.2">
      <c r="A20" s="54" t="s">
        <v>31</v>
      </c>
      <c r="B20" s="51"/>
      <c r="C20" s="52"/>
      <c r="D20" s="53"/>
    </row>
    <row r="21" spans="1:4" s="24" customFormat="1" x14ac:dyDescent="0.2">
      <c r="A21" s="54"/>
      <c r="B21" s="51"/>
      <c r="C21" s="52"/>
      <c r="D21" s="53"/>
    </row>
    <row r="22" spans="1:4" s="24" customFormat="1" x14ac:dyDescent="0.2">
      <c r="A22" s="54" t="s">
        <v>27</v>
      </c>
      <c r="B22" s="51"/>
      <c r="C22" s="52"/>
      <c r="D22" s="52"/>
    </row>
    <row r="23" spans="1:4" s="24" customFormat="1" x14ac:dyDescent="0.2">
      <c r="A23" s="52"/>
      <c r="B23" s="54" t="s">
        <v>28</v>
      </c>
      <c r="C23" s="52"/>
      <c r="D23" s="53"/>
    </row>
    <row r="24" spans="1:4" s="24" customFormat="1" x14ac:dyDescent="0.2">
      <c r="A24" s="52"/>
      <c r="B24" s="51"/>
      <c r="C24" s="54" t="s">
        <v>29</v>
      </c>
      <c r="D24" s="53"/>
    </row>
    <row r="25" spans="1:4" s="24" customFormat="1" x14ac:dyDescent="0.2">
      <c r="A25" s="52"/>
      <c r="B25" s="51"/>
      <c r="C25" s="54" t="s">
        <v>29</v>
      </c>
      <c r="D25" s="53"/>
    </row>
    <row r="26" spans="1:4" s="24" customFormat="1" x14ac:dyDescent="0.2">
      <c r="A26" s="52"/>
      <c r="B26" s="51"/>
      <c r="C26" s="54" t="s">
        <v>29</v>
      </c>
      <c r="D26" s="54"/>
    </row>
    <row r="27" spans="1:4" s="24" customFormat="1" x14ac:dyDescent="0.2">
      <c r="A27" s="52"/>
      <c r="B27" s="51"/>
      <c r="C27" s="54" t="s">
        <v>29</v>
      </c>
      <c r="D27" s="54"/>
    </row>
    <row r="28" spans="1:4" s="24" customFormat="1" x14ac:dyDescent="0.2">
      <c r="A28" s="52"/>
      <c r="B28" s="54" t="s">
        <v>30</v>
      </c>
      <c r="C28" s="52"/>
      <c r="D28" s="53"/>
    </row>
    <row r="29" spans="1:4" s="24" customFormat="1" x14ac:dyDescent="0.2">
      <c r="A29" s="54" t="s">
        <v>31</v>
      </c>
      <c r="B29" s="51"/>
      <c r="C29" s="52"/>
      <c r="D29" s="53"/>
    </row>
    <row r="30" spans="1:4" s="24" customFormat="1" ht="15" customHeight="1" x14ac:dyDescent="0.2">
      <c r="A30" s="100"/>
      <c r="B30" s="100"/>
      <c r="C30" s="100"/>
      <c r="D30" s="100"/>
    </row>
    <row r="31" spans="1:4" s="24" customFormat="1" ht="36" customHeight="1" x14ac:dyDescent="0.2">
      <c r="A31" s="91" t="s">
        <v>32</v>
      </c>
      <c r="B31" s="92"/>
      <c r="C31" s="92"/>
      <c r="D31" s="92"/>
    </row>
  </sheetData>
  <mergeCells count="14">
    <mergeCell ref="A2:D2"/>
    <mergeCell ref="A30:D30"/>
    <mergeCell ref="A1:D1"/>
    <mergeCell ref="A3:D3"/>
    <mergeCell ref="A6:D6"/>
    <mergeCell ref="A31:D31"/>
    <mergeCell ref="A7:D7"/>
    <mergeCell ref="A5:D5"/>
    <mergeCell ref="A4:D4"/>
    <mergeCell ref="A12:D12"/>
    <mergeCell ref="A11:D11"/>
    <mergeCell ref="B8:D8"/>
    <mergeCell ref="B9:D9"/>
    <mergeCell ref="B10:D10"/>
  </mergeCells>
  <phoneticPr fontId="4" type="noConversion"/>
  <pageMargins left="0.70866141732283472" right="0.70866141732283472" top="0.74803149606299213" bottom="0.74803149606299213" header="0.31496062992125984" footer="0.31496062992125984"/>
  <pageSetup scale="95" orientation="portrait" r:id="rId1"/>
  <headerFooter>
    <oddFooter>&amp;LElectronic Interchange Scripts - Acquirer&amp;C_x000D_&amp;1#&amp;"Calibri"&amp;10&amp;K000000 Confidential&amp;RPage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E87"/>
  <sheetViews>
    <sheetView topLeftCell="A6" zoomScaleNormal="100" workbookViewId="0">
      <selection activeCell="A27" sqref="A27:XFD27"/>
    </sheetView>
  </sheetViews>
  <sheetFormatPr defaultColWidth="9.140625" defaultRowHeight="12.75" x14ac:dyDescent="0.2"/>
  <cols>
    <col min="1" max="1" width="12.7109375" style="24" customWidth="1"/>
    <col min="2" max="2" width="12.7109375" style="25" customWidth="1"/>
    <col min="3" max="3" width="12.7109375" style="24" customWidth="1"/>
    <col min="4" max="4" width="65.7109375" style="24" customWidth="1"/>
    <col min="5" max="5" width="17.140625" style="24" bestFit="1" customWidth="1"/>
    <col min="6" max="16384" width="9.140625" style="24"/>
  </cols>
  <sheetData>
    <row r="1" spans="1:5" s="27" customFormat="1" ht="24" customHeight="1" x14ac:dyDescent="0.2">
      <c r="A1" s="105" t="s">
        <v>14</v>
      </c>
      <c r="B1" s="105"/>
      <c r="C1" s="105"/>
      <c r="D1" s="105"/>
    </row>
    <row r="2" spans="1:5" ht="15" customHeight="1" x14ac:dyDescent="0.2">
      <c r="A2" s="100"/>
      <c r="B2" s="100"/>
      <c r="C2" s="100"/>
      <c r="D2" s="100"/>
    </row>
    <row r="3" spans="1:5" ht="15" customHeight="1" x14ac:dyDescent="0.2">
      <c r="A3" s="106" t="s">
        <v>33</v>
      </c>
      <c r="B3" s="106"/>
      <c r="C3" s="106"/>
      <c r="D3" s="106"/>
    </row>
    <row r="4" spans="1:5" s="29" customFormat="1" ht="24" customHeight="1" x14ac:dyDescent="0.2">
      <c r="A4" s="99" t="s">
        <v>16</v>
      </c>
      <c r="B4" s="99"/>
      <c r="C4" s="99"/>
      <c r="D4" s="99"/>
      <c r="E4" s="1"/>
    </row>
    <row r="5" spans="1:5" ht="15" customHeight="1" x14ac:dyDescent="0.2">
      <c r="A5" s="109" t="s">
        <v>34</v>
      </c>
      <c r="B5" s="97"/>
      <c r="C5" s="97"/>
      <c r="D5" s="98"/>
    </row>
    <row r="6" spans="1:5" ht="30" customHeight="1" x14ac:dyDescent="0.2">
      <c r="A6" s="108" t="s">
        <v>35</v>
      </c>
      <c r="B6" s="108"/>
      <c r="C6" s="108"/>
      <c r="D6" s="108"/>
    </row>
    <row r="7" spans="1:5" s="28" customFormat="1" ht="81" customHeight="1" x14ac:dyDescent="0.2">
      <c r="A7" s="108" t="s">
        <v>36</v>
      </c>
      <c r="B7" s="108"/>
      <c r="C7" s="108"/>
      <c r="D7" s="108"/>
      <c r="E7" s="64"/>
    </row>
    <row r="8" spans="1:5" s="28" customFormat="1" ht="15" customHeight="1" x14ac:dyDescent="0.2">
      <c r="A8" s="31" t="s">
        <v>37</v>
      </c>
      <c r="B8" s="91" t="s">
        <v>21</v>
      </c>
      <c r="C8" s="91"/>
      <c r="D8" s="104"/>
      <c r="E8" s="64"/>
    </row>
    <row r="9" spans="1:5" s="28" customFormat="1" ht="15" customHeight="1" x14ac:dyDescent="0.2">
      <c r="A9" s="31" t="s">
        <v>38</v>
      </c>
      <c r="B9" s="91" t="s">
        <v>39</v>
      </c>
      <c r="C9" s="91"/>
      <c r="D9" s="104"/>
      <c r="E9" s="64"/>
    </row>
    <row r="10" spans="1:5" s="28" customFormat="1" ht="15" customHeight="1" x14ac:dyDescent="0.2">
      <c r="A10" s="31" t="s">
        <v>40</v>
      </c>
      <c r="B10" s="91" t="s">
        <v>41</v>
      </c>
      <c r="C10" s="91"/>
      <c r="D10" s="104"/>
      <c r="E10" s="64"/>
    </row>
    <row r="11" spans="1:5" s="28" customFormat="1" ht="15" customHeight="1" x14ac:dyDescent="0.2">
      <c r="A11" s="31" t="s">
        <v>42</v>
      </c>
      <c r="B11" s="91" t="s">
        <v>43</v>
      </c>
      <c r="C11" s="91"/>
      <c r="D11" s="104"/>
      <c r="E11" s="64"/>
    </row>
    <row r="12" spans="1:5" s="28" customFormat="1" ht="15" customHeight="1" x14ac:dyDescent="0.2">
      <c r="A12" s="31" t="s">
        <v>44</v>
      </c>
      <c r="B12" s="91" t="s">
        <v>45</v>
      </c>
      <c r="C12" s="91"/>
      <c r="D12" s="104"/>
      <c r="E12" s="64"/>
    </row>
    <row r="13" spans="1:5" s="28" customFormat="1" ht="30" customHeight="1" x14ac:dyDescent="0.2">
      <c r="A13" s="31" t="s">
        <v>46</v>
      </c>
      <c r="B13" s="91" t="s">
        <v>47</v>
      </c>
      <c r="C13" s="91"/>
      <c r="D13" s="104"/>
      <c r="E13" s="64"/>
    </row>
    <row r="14" spans="1:5" s="28" customFormat="1" ht="15" customHeight="1" x14ac:dyDescent="0.2">
      <c r="A14" s="31" t="s">
        <v>48</v>
      </c>
      <c r="B14" s="91" t="s">
        <v>49</v>
      </c>
      <c r="C14" s="91"/>
      <c r="D14" s="104"/>
      <c r="E14" s="64"/>
    </row>
    <row r="15" spans="1:5" s="28" customFormat="1" ht="15" customHeight="1" x14ac:dyDescent="0.2">
      <c r="A15" s="31" t="s">
        <v>50</v>
      </c>
      <c r="B15" s="91" t="s">
        <v>51</v>
      </c>
      <c r="C15" s="91"/>
      <c r="D15" s="104"/>
      <c r="E15" s="64"/>
    </row>
    <row r="16" spans="1:5" s="28" customFormat="1" ht="15" customHeight="1" x14ac:dyDescent="0.2">
      <c r="A16" s="31" t="s">
        <v>52</v>
      </c>
      <c r="B16" s="91" t="s">
        <v>53</v>
      </c>
      <c r="C16" s="91"/>
      <c r="D16" s="104"/>
      <c r="E16" s="64"/>
    </row>
    <row r="17" spans="1:5" s="28" customFormat="1" ht="15" customHeight="1" x14ac:dyDescent="0.2">
      <c r="A17" s="31" t="s">
        <v>54</v>
      </c>
      <c r="B17" s="91" t="s">
        <v>55</v>
      </c>
      <c r="C17" s="91"/>
      <c r="D17" s="104"/>
      <c r="E17" s="64"/>
    </row>
    <row r="18" spans="1:5" s="28" customFormat="1" ht="30" customHeight="1" x14ac:dyDescent="0.2">
      <c r="A18" s="31" t="s">
        <v>56</v>
      </c>
      <c r="B18" s="91" t="s">
        <v>57</v>
      </c>
      <c r="C18" s="91"/>
      <c r="D18" s="104"/>
      <c r="E18" s="64"/>
    </row>
    <row r="19" spans="1:5" s="28" customFormat="1" ht="15" customHeight="1" x14ac:dyDescent="0.2">
      <c r="A19" s="31" t="s">
        <v>58</v>
      </c>
      <c r="B19" s="91" t="s">
        <v>59</v>
      </c>
      <c r="C19" s="91"/>
      <c r="D19" s="104"/>
      <c r="E19" s="64"/>
    </row>
    <row r="20" spans="1:5" s="28" customFormat="1" ht="30" customHeight="1" x14ac:dyDescent="0.2">
      <c r="A20" s="31" t="s">
        <v>60</v>
      </c>
      <c r="B20" s="91" t="s">
        <v>61</v>
      </c>
      <c r="C20" s="91"/>
      <c r="D20" s="104"/>
      <c r="E20" s="64"/>
    </row>
    <row r="21" spans="1:5" s="28" customFormat="1" ht="15" customHeight="1" x14ac:dyDescent="0.2">
      <c r="A21" s="31" t="s">
        <v>62</v>
      </c>
      <c r="B21" s="91" t="s">
        <v>63</v>
      </c>
      <c r="C21" s="91"/>
      <c r="D21" s="104"/>
      <c r="E21" s="64"/>
    </row>
    <row r="22" spans="1:5" s="28" customFormat="1" ht="30" customHeight="1" x14ac:dyDescent="0.2">
      <c r="A22" s="31" t="s">
        <v>64</v>
      </c>
      <c r="B22" s="91" t="s">
        <v>65</v>
      </c>
      <c r="C22" s="91"/>
      <c r="D22" s="104"/>
      <c r="E22" s="64"/>
    </row>
    <row r="23" spans="1:5" s="28" customFormat="1" ht="15" customHeight="1" x14ac:dyDescent="0.2">
      <c r="A23" s="31" t="s">
        <v>66</v>
      </c>
      <c r="B23" s="91" t="s">
        <v>67</v>
      </c>
      <c r="C23" s="91"/>
      <c r="D23" s="104"/>
      <c r="E23" s="64"/>
    </row>
    <row r="24" spans="1:5" s="28" customFormat="1" ht="15" customHeight="1" x14ac:dyDescent="0.2">
      <c r="A24" s="31" t="s">
        <v>68</v>
      </c>
      <c r="B24" s="91" t="s">
        <v>69</v>
      </c>
      <c r="C24" s="91"/>
      <c r="D24" s="104"/>
      <c r="E24" s="64"/>
    </row>
    <row r="25" spans="1:5" s="28" customFormat="1" ht="15" customHeight="1" x14ac:dyDescent="0.2">
      <c r="A25" s="31" t="s">
        <v>70</v>
      </c>
      <c r="B25" s="91" t="s">
        <v>71</v>
      </c>
      <c r="C25" s="91"/>
      <c r="D25" s="104"/>
      <c r="E25" s="64"/>
    </row>
    <row r="26" spans="1:5" s="28" customFormat="1" ht="15" customHeight="1" x14ac:dyDescent="0.2">
      <c r="A26" s="31" t="s">
        <v>72</v>
      </c>
      <c r="B26" s="91" t="s">
        <v>73</v>
      </c>
      <c r="C26" s="91"/>
      <c r="D26" s="104"/>
      <c r="E26" s="64"/>
    </row>
    <row r="27" spans="1:5" s="72" customFormat="1" ht="15" customHeight="1" x14ac:dyDescent="0.2">
      <c r="A27" s="71" t="s">
        <v>74</v>
      </c>
      <c r="B27" s="110" t="s">
        <v>75</v>
      </c>
      <c r="C27" s="110"/>
      <c r="D27" s="111"/>
      <c r="E27" s="69"/>
    </row>
    <row r="28" spans="1:5" s="28" customFormat="1" ht="48" customHeight="1" x14ac:dyDescent="0.2">
      <c r="A28" s="101" t="s">
        <v>76</v>
      </c>
      <c r="B28" s="102"/>
      <c r="C28" s="102"/>
      <c r="D28" s="103"/>
      <c r="E28" s="24"/>
    </row>
    <row r="29" spans="1:5" ht="15" customHeight="1" x14ac:dyDescent="0.2">
      <c r="A29" s="100"/>
      <c r="B29" s="100"/>
      <c r="C29" s="100"/>
      <c r="D29" s="100"/>
    </row>
    <row r="30" spans="1:5" x14ac:dyDescent="0.2">
      <c r="A30" s="65" t="s">
        <v>27</v>
      </c>
      <c r="B30" s="48"/>
      <c r="C30" s="49"/>
      <c r="D30" s="49"/>
    </row>
    <row r="31" spans="1:5" x14ac:dyDescent="0.2">
      <c r="A31" s="49"/>
      <c r="B31" s="65" t="s">
        <v>28</v>
      </c>
      <c r="C31" s="49"/>
      <c r="D31" s="50"/>
    </row>
    <row r="32" spans="1:5" x14ac:dyDescent="0.2">
      <c r="A32" s="49"/>
      <c r="B32" s="48"/>
      <c r="C32" s="65" t="s">
        <v>29</v>
      </c>
      <c r="D32" s="50"/>
    </row>
    <row r="33" spans="1:4" x14ac:dyDescent="0.2">
      <c r="A33" s="49"/>
      <c r="B33" s="48"/>
      <c r="C33" s="49"/>
      <c r="D33" s="65" t="s">
        <v>77</v>
      </c>
    </row>
    <row r="34" spans="1:4" x14ac:dyDescent="0.2">
      <c r="A34" s="49"/>
      <c r="B34" s="48"/>
      <c r="C34" s="49"/>
      <c r="D34" s="65" t="s">
        <v>77</v>
      </c>
    </row>
    <row r="35" spans="1:4" x14ac:dyDescent="0.2">
      <c r="A35" s="49"/>
      <c r="B35" s="48"/>
      <c r="C35" s="65" t="s">
        <v>29</v>
      </c>
      <c r="D35" s="50"/>
    </row>
    <row r="36" spans="1:4" x14ac:dyDescent="0.2">
      <c r="A36" s="49"/>
      <c r="B36" s="48"/>
      <c r="C36" s="49"/>
      <c r="D36" s="65" t="s">
        <v>77</v>
      </c>
    </row>
    <row r="37" spans="1:4" x14ac:dyDescent="0.2">
      <c r="A37" s="49"/>
      <c r="B37" s="48"/>
      <c r="C37" s="65" t="s">
        <v>29</v>
      </c>
      <c r="D37" s="65"/>
    </row>
    <row r="38" spans="1:4" x14ac:dyDescent="0.2">
      <c r="A38" s="49"/>
      <c r="B38" s="48"/>
      <c r="C38" s="65" t="s">
        <v>29</v>
      </c>
      <c r="D38" s="65"/>
    </row>
    <row r="39" spans="1:4" x14ac:dyDescent="0.2">
      <c r="A39" s="49"/>
      <c r="B39" s="65" t="s">
        <v>30</v>
      </c>
      <c r="C39" s="49"/>
      <c r="D39" s="50"/>
    </row>
    <row r="40" spans="1:4" x14ac:dyDescent="0.2">
      <c r="A40" s="49"/>
      <c r="B40" s="65"/>
      <c r="C40" s="49"/>
      <c r="D40" s="50"/>
    </row>
    <row r="41" spans="1:4" x14ac:dyDescent="0.2">
      <c r="A41" s="49"/>
      <c r="B41" s="65" t="s">
        <v>28</v>
      </c>
      <c r="C41" s="49"/>
      <c r="D41" s="50"/>
    </row>
    <row r="42" spans="1:4" x14ac:dyDescent="0.2">
      <c r="A42" s="49"/>
      <c r="B42" s="48"/>
      <c r="C42" s="65" t="s">
        <v>29</v>
      </c>
      <c r="D42" s="50"/>
    </row>
    <row r="43" spans="1:4" x14ac:dyDescent="0.2">
      <c r="A43" s="49"/>
      <c r="B43" s="48"/>
      <c r="C43" s="49"/>
      <c r="D43" s="65" t="s">
        <v>77</v>
      </c>
    </row>
    <row r="44" spans="1:4" x14ac:dyDescent="0.2">
      <c r="A44" s="49"/>
      <c r="B44" s="48"/>
      <c r="C44" s="65" t="s">
        <v>29</v>
      </c>
      <c r="D44" s="50"/>
    </row>
    <row r="45" spans="1:4" x14ac:dyDescent="0.2">
      <c r="A45" s="49"/>
      <c r="B45" s="48"/>
      <c r="C45" s="49"/>
      <c r="D45" s="65" t="s">
        <v>77</v>
      </c>
    </row>
    <row r="46" spans="1:4" x14ac:dyDescent="0.2">
      <c r="A46" s="49"/>
      <c r="B46" s="48"/>
      <c r="C46" s="65" t="s">
        <v>29</v>
      </c>
      <c r="D46" s="65"/>
    </row>
    <row r="47" spans="1:4" x14ac:dyDescent="0.2">
      <c r="A47" s="49"/>
      <c r="B47" s="48"/>
      <c r="C47" s="65" t="s">
        <v>29</v>
      </c>
      <c r="D47" s="65"/>
    </row>
    <row r="48" spans="1:4" x14ac:dyDescent="0.2">
      <c r="A48" s="49"/>
      <c r="B48" s="65" t="s">
        <v>30</v>
      </c>
      <c r="C48" s="49"/>
      <c r="D48" s="50"/>
    </row>
    <row r="49" spans="1:4" x14ac:dyDescent="0.2">
      <c r="A49" s="65" t="s">
        <v>31</v>
      </c>
      <c r="B49" s="48"/>
      <c r="C49" s="49"/>
      <c r="D49" s="50"/>
    </row>
    <row r="50" spans="1:4" x14ac:dyDescent="0.2">
      <c r="A50" s="65"/>
      <c r="B50" s="48"/>
      <c r="C50" s="49"/>
      <c r="D50" s="50"/>
    </row>
    <row r="51" spans="1:4" x14ac:dyDescent="0.2">
      <c r="A51" s="65" t="s">
        <v>27</v>
      </c>
      <c r="B51" s="48"/>
      <c r="C51" s="49"/>
      <c r="D51" s="49"/>
    </row>
    <row r="52" spans="1:4" x14ac:dyDescent="0.2">
      <c r="A52" s="49"/>
      <c r="B52" s="65" t="s">
        <v>28</v>
      </c>
      <c r="C52" s="49"/>
      <c r="D52" s="50"/>
    </row>
    <row r="53" spans="1:4" x14ac:dyDescent="0.2">
      <c r="A53" s="49"/>
      <c r="B53" s="48"/>
      <c r="C53" s="65" t="s">
        <v>29</v>
      </c>
      <c r="D53" s="50"/>
    </row>
    <row r="54" spans="1:4" x14ac:dyDescent="0.2">
      <c r="A54" s="49"/>
      <c r="B54" s="48"/>
      <c r="C54" s="49"/>
      <c r="D54" s="65" t="s">
        <v>77</v>
      </c>
    </row>
    <row r="55" spans="1:4" x14ac:dyDescent="0.2">
      <c r="A55" s="49"/>
      <c r="B55" s="48"/>
      <c r="C55" s="65" t="s">
        <v>29</v>
      </c>
      <c r="D55" s="50"/>
    </row>
    <row r="56" spans="1:4" x14ac:dyDescent="0.2">
      <c r="A56" s="49"/>
      <c r="B56" s="48"/>
      <c r="C56" s="49"/>
      <c r="D56" s="65" t="s">
        <v>77</v>
      </c>
    </row>
    <row r="57" spans="1:4" x14ac:dyDescent="0.2">
      <c r="A57" s="49"/>
      <c r="B57" s="48"/>
      <c r="C57" s="49"/>
      <c r="D57" s="65" t="s">
        <v>77</v>
      </c>
    </row>
    <row r="58" spans="1:4" x14ac:dyDescent="0.2">
      <c r="A58" s="49"/>
      <c r="B58" s="48"/>
      <c r="C58" s="65" t="s">
        <v>29</v>
      </c>
      <c r="D58" s="65"/>
    </row>
    <row r="59" spans="1:4" x14ac:dyDescent="0.2">
      <c r="A59" s="49"/>
      <c r="B59" s="48"/>
      <c r="C59" s="65" t="s">
        <v>29</v>
      </c>
      <c r="D59" s="65"/>
    </row>
    <row r="60" spans="1:4" x14ac:dyDescent="0.2">
      <c r="A60" s="49"/>
      <c r="B60" s="65" t="s">
        <v>30</v>
      </c>
      <c r="C60" s="49"/>
      <c r="D60" s="50"/>
    </row>
    <row r="61" spans="1:4" x14ac:dyDescent="0.2">
      <c r="A61" s="65" t="s">
        <v>31</v>
      </c>
      <c r="B61" s="48"/>
      <c r="C61" s="49"/>
      <c r="D61" s="50"/>
    </row>
    <row r="62" spans="1:4" x14ac:dyDescent="0.2">
      <c r="A62" s="65"/>
      <c r="B62" s="48"/>
      <c r="C62" s="49"/>
      <c r="D62" s="50"/>
    </row>
    <row r="63" spans="1:4" x14ac:dyDescent="0.2">
      <c r="A63" s="65" t="s">
        <v>27</v>
      </c>
      <c r="B63" s="48"/>
      <c r="C63" s="49"/>
      <c r="D63" s="49"/>
    </row>
    <row r="64" spans="1:4" x14ac:dyDescent="0.2">
      <c r="A64" s="49"/>
      <c r="B64" s="65" t="s">
        <v>28</v>
      </c>
      <c r="C64" s="49"/>
      <c r="D64" s="50"/>
    </row>
    <row r="65" spans="1:4" x14ac:dyDescent="0.2">
      <c r="A65" s="49"/>
      <c r="B65" s="48"/>
      <c r="C65" s="65" t="s">
        <v>29</v>
      </c>
      <c r="D65" s="50"/>
    </row>
    <row r="66" spans="1:4" x14ac:dyDescent="0.2">
      <c r="A66" s="49"/>
      <c r="B66" s="48"/>
      <c r="C66" s="49"/>
      <c r="D66" s="65" t="s">
        <v>77</v>
      </c>
    </row>
    <row r="67" spans="1:4" x14ac:dyDescent="0.2">
      <c r="A67" s="49"/>
      <c r="B67" s="48"/>
      <c r="C67" s="65" t="s">
        <v>29</v>
      </c>
      <c r="D67" s="50"/>
    </row>
    <row r="68" spans="1:4" x14ac:dyDescent="0.2">
      <c r="A68" s="49"/>
      <c r="B68" s="48"/>
      <c r="C68" s="49"/>
      <c r="D68" s="65" t="s">
        <v>77</v>
      </c>
    </row>
    <row r="69" spans="1:4" x14ac:dyDescent="0.2">
      <c r="A69" s="49"/>
      <c r="B69" s="48"/>
      <c r="C69" s="49"/>
      <c r="D69" s="65" t="s">
        <v>77</v>
      </c>
    </row>
    <row r="70" spans="1:4" x14ac:dyDescent="0.2">
      <c r="A70" s="49"/>
      <c r="B70" s="48"/>
      <c r="C70" s="65" t="s">
        <v>29</v>
      </c>
      <c r="D70" s="65"/>
    </row>
    <row r="71" spans="1:4" x14ac:dyDescent="0.2">
      <c r="A71" s="49"/>
      <c r="B71" s="48"/>
      <c r="C71" s="65" t="s">
        <v>29</v>
      </c>
      <c r="D71" s="65"/>
    </row>
    <row r="72" spans="1:4" x14ac:dyDescent="0.2">
      <c r="A72" s="49"/>
      <c r="B72" s="65" t="s">
        <v>30</v>
      </c>
      <c r="C72" s="49"/>
      <c r="D72" s="50"/>
    </row>
    <row r="73" spans="1:4" x14ac:dyDescent="0.2">
      <c r="A73" s="65" t="s">
        <v>31</v>
      </c>
      <c r="B73" s="48"/>
      <c r="C73" s="49"/>
      <c r="D73" s="50"/>
    </row>
    <row r="74" spans="1:4" x14ac:dyDescent="0.2">
      <c r="A74" s="65"/>
      <c r="B74" s="48"/>
      <c r="C74" s="49"/>
      <c r="D74" s="50"/>
    </row>
    <row r="75" spans="1:4" x14ac:dyDescent="0.2">
      <c r="A75" s="65" t="s">
        <v>27</v>
      </c>
      <c r="B75" s="48"/>
      <c r="C75" s="49"/>
      <c r="D75" s="49"/>
    </row>
    <row r="76" spans="1:4" x14ac:dyDescent="0.2">
      <c r="A76" s="49"/>
      <c r="B76" s="65" t="s">
        <v>28</v>
      </c>
      <c r="C76" s="49"/>
      <c r="D76" s="50"/>
    </row>
    <row r="77" spans="1:4" x14ac:dyDescent="0.2">
      <c r="A77" s="49"/>
      <c r="B77" s="48"/>
      <c r="C77" s="65" t="s">
        <v>29</v>
      </c>
      <c r="D77" s="50"/>
    </row>
    <row r="78" spans="1:4" x14ac:dyDescent="0.2">
      <c r="A78" s="49"/>
      <c r="B78" s="48"/>
      <c r="C78" s="49"/>
      <c r="D78" s="65" t="s">
        <v>77</v>
      </c>
    </row>
    <row r="79" spans="1:4" x14ac:dyDescent="0.2">
      <c r="A79" s="49"/>
      <c r="B79" s="48"/>
      <c r="C79" s="65" t="s">
        <v>29</v>
      </c>
      <c r="D79" s="50"/>
    </row>
    <row r="80" spans="1:4" x14ac:dyDescent="0.2">
      <c r="A80" s="49"/>
      <c r="B80" s="48"/>
      <c r="C80" s="49"/>
      <c r="D80" s="65" t="s">
        <v>77</v>
      </c>
    </row>
    <row r="81" spans="1:4" x14ac:dyDescent="0.2">
      <c r="A81" s="49"/>
      <c r="B81" s="48"/>
      <c r="C81" s="49"/>
      <c r="D81" s="65" t="s">
        <v>77</v>
      </c>
    </row>
    <row r="82" spans="1:4" x14ac:dyDescent="0.2">
      <c r="A82" s="49"/>
      <c r="B82" s="48"/>
      <c r="C82" s="65" t="s">
        <v>29</v>
      </c>
      <c r="D82" s="65"/>
    </row>
    <row r="83" spans="1:4" x14ac:dyDescent="0.2">
      <c r="A83" s="49"/>
      <c r="B83" s="48"/>
      <c r="C83" s="65" t="s">
        <v>29</v>
      </c>
      <c r="D83" s="65"/>
    </row>
    <row r="84" spans="1:4" x14ac:dyDescent="0.2">
      <c r="A84" s="49"/>
      <c r="B84" s="65" t="s">
        <v>30</v>
      </c>
      <c r="C84" s="49"/>
      <c r="D84" s="50"/>
    </row>
    <row r="85" spans="1:4" x14ac:dyDescent="0.2">
      <c r="A85" s="65" t="s">
        <v>31</v>
      </c>
      <c r="B85" s="48"/>
      <c r="C85" s="49"/>
      <c r="D85" s="50"/>
    </row>
    <row r="86" spans="1:4" x14ac:dyDescent="0.2">
      <c r="A86" s="100"/>
      <c r="B86" s="100"/>
      <c r="C86" s="100"/>
      <c r="D86" s="100"/>
    </row>
    <row r="87" spans="1:4" ht="36" customHeight="1" x14ac:dyDescent="0.2">
      <c r="A87" s="91" t="s">
        <v>32</v>
      </c>
      <c r="B87" s="92"/>
      <c r="C87" s="92"/>
      <c r="D87" s="92"/>
    </row>
  </sheetData>
  <mergeCells count="31">
    <mergeCell ref="B27:D27"/>
    <mergeCell ref="B25:D25"/>
    <mergeCell ref="B20:D20"/>
    <mergeCell ref="B21:D21"/>
    <mergeCell ref="B22:D22"/>
    <mergeCell ref="B23:D23"/>
    <mergeCell ref="B24:D24"/>
    <mergeCell ref="B17:D17"/>
    <mergeCell ref="B18:D18"/>
    <mergeCell ref="B19:D19"/>
    <mergeCell ref="B11:D11"/>
    <mergeCell ref="B12:D12"/>
    <mergeCell ref="B13:D13"/>
    <mergeCell ref="B14:D14"/>
    <mergeCell ref="B15:D15"/>
    <mergeCell ref="A1:D1"/>
    <mergeCell ref="A6:D6"/>
    <mergeCell ref="A3:D3"/>
    <mergeCell ref="A87:D87"/>
    <mergeCell ref="A5:D5"/>
    <mergeCell ref="A2:D2"/>
    <mergeCell ref="A29:D29"/>
    <mergeCell ref="A86:D86"/>
    <mergeCell ref="A4:D4"/>
    <mergeCell ref="A7:D7"/>
    <mergeCell ref="B8:D8"/>
    <mergeCell ref="B9:D9"/>
    <mergeCell ref="B10:D10"/>
    <mergeCell ref="B26:D26"/>
    <mergeCell ref="A28:D28"/>
    <mergeCell ref="B16:D16"/>
  </mergeCells>
  <phoneticPr fontId="4" type="noConversion"/>
  <pageMargins left="0.7" right="0.7" top="0.75" bottom="0.75" header="0.3" footer="0.3"/>
  <pageSetup scale="92" fitToHeight="0" orientation="portrait" r:id="rId1"/>
  <headerFooter>
    <oddFooter>&amp;LElectronic Interchange Scripts - Acquirer&amp;C_x000D_&amp;1#&amp;"Calibri"&amp;10&amp;K000000 Confidential&amp;RPage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pageSetUpPr fitToPage="1"/>
  </sheetPr>
  <dimension ref="A1:E77"/>
  <sheetViews>
    <sheetView zoomScaleNormal="100" workbookViewId="0">
      <selection activeCell="A18" sqref="A18:XFD18"/>
    </sheetView>
  </sheetViews>
  <sheetFormatPr defaultColWidth="9.140625" defaultRowHeight="12.75" x14ac:dyDescent="0.2"/>
  <cols>
    <col min="1" max="1" width="12.7109375" style="24" customWidth="1"/>
    <col min="2" max="2" width="12.7109375" style="25" customWidth="1"/>
    <col min="3" max="3" width="12.7109375" style="24" customWidth="1"/>
    <col min="4" max="4" width="65.7109375" style="24" customWidth="1"/>
    <col min="5" max="5" width="17.140625" style="24" bestFit="1" customWidth="1"/>
    <col min="6" max="16384" width="9.140625" style="24"/>
  </cols>
  <sheetData>
    <row r="1" spans="1:5" s="27" customFormat="1" ht="24" customHeight="1" x14ac:dyDescent="0.2">
      <c r="A1" s="105" t="s">
        <v>14</v>
      </c>
      <c r="B1" s="105"/>
      <c r="C1" s="105"/>
      <c r="D1" s="105"/>
    </row>
    <row r="2" spans="1:5" ht="15" customHeight="1" x14ac:dyDescent="0.2">
      <c r="A2" s="100"/>
      <c r="B2" s="100"/>
      <c r="C2" s="100"/>
      <c r="D2" s="100"/>
    </row>
    <row r="3" spans="1:5" ht="15" customHeight="1" x14ac:dyDescent="0.2">
      <c r="A3" s="106" t="str">
        <f ca="1">CONCATENATE("Test Case ", MID(CELL("filename",A1),FIND("]",CELL("filename",A1))+1,255)," - New Participant Only   (Optional Additional Records)")</f>
        <v>Test Case AI.IS.Cnn - New Participant Only   (Optional Additional Records)</v>
      </c>
      <c r="B3" s="106"/>
      <c r="C3" s="106"/>
      <c r="D3" s="106"/>
    </row>
    <row r="4" spans="1:5" s="29" customFormat="1" ht="24" customHeight="1" x14ac:dyDescent="0.2">
      <c r="A4" s="99" t="s">
        <v>16</v>
      </c>
      <c r="B4" s="99"/>
      <c r="C4" s="99"/>
      <c r="D4" s="99"/>
      <c r="E4" s="1"/>
    </row>
    <row r="5" spans="1:5" ht="15" customHeight="1" x14ac:dyDescent="0.2">
      <c r="A5" s="109" t="s">
        <v>78</v>
      </c>
      <c r="B5" s="97"/>
      <c r="C5" s="97"/>
      <c r="D5" s="98"/>
    </row>
    <row r="6" spans="1:5" ht="30" customHeight="1" x14ac:dyDescent="0.2">
      <c r="A6" s="108" t="s">
        <v>35</v>
      </c>
      <c r="B6" s="108"/>
      <c r="C6" s="108"/>
      <c r="D6" s="108"/>
    </row>
    <row r="7" spans="1:5" s="28" customFormat="1" ht="60" customHeight="1" x14ac:dyDescent="0.2">
      <c r="A7" s="93" t="s">
        <v>79</v>
      </c>
      <c r="B7" s="94"/>
      <c r="C7" s="94"/>
      <c r="D7" s="95"/>
      <c r="E7" s="64"/>
    </row>
    <row r="8" spans="1:5" s="28" customFormat="1" ht="15" customHeight="1" x14ac:dyDescent="0.2">
      <c r="A8" s="31" t="s">
        <v>80</v>
      </c>
      <c r="B8" s="112" t="s">
        <v>81</v>
      </c>
      <c r="C8" s="112"/>
      <c r="D8" s="113"/>
      <c r="E8" s="64"/>
    </row>
    <row r="9" spans="1:5" s="28" customFormat="1" ht="15" customHeight="1" x14ac:dyDescent="0.2">
      <c r="A9" s="31" t="s">
        <v>82</v>
      </c>
      <c r="B9" s="112" t="s">
        <v>83</v>
      </c>
      <c r="C9" s="112"/>
      <c r="D9" s="113"/>
      <c r="E9" s="64"/>
    </row>
    <row r="10" spans="1:5" s="28" customFormat="1" ht="15" customHeight="1" x14ac:dyDescent="0.2">
      <c r="A10" s="31" t="s">
        <v>84</v>
      </c>
      <c r="B10" s="112" t="s">
        <v>85</v>
      </c>
      <c r="C10" s="112"/>
      <c r="D10" s="113"/>
      <c r="E10" s="64"/>
    </row>
    <row r="11" spans="1:5" s="28" customFormat="1" ht="15" customHeight="1" x14ac:dyDescent="0.2">
      <c r="A11" s="31" t="s">
        <v>86</v>
      </c>
      <c r="B11" s="112" t="s">
        <v>87</v>
      </c>
      <c r="C11" s="112"/>
      <c r="D11" s="113"/>
      <c r="E11" s="64"/>
    </row>
    <row r="12" spans="1:5" s="28" customFormat="1" ht="15" customHeight="1" x14ac:dyDescent="0.2">
      <c r="A12" s="31" t="s">
        <v>88</v>
      </c>
      <c r="B12" s="112" t="s">
        <v>89</v>
      </c>
      <c r="C12" s="112"/>
      <c r="D12" s="113"/>
      <c r="E12" s="64"/>
    </row>
    <row r="13" spans="1:5" s="28" customFormat="1" ht="15" customHeight="1" x14ac:dyDescent="0.2">
      <c r="A13" s="31" t="s">
        <v>90</v>
      </c>
      <c r="B13" s="112" t="s">
        <v>91</v>
      </c>
      <c r="C13" s="112"/>
      <c r="D13" s="113"/>
      <c r="E13" s="64"/>
    </row>
    <row r="14" spans="1:5" s="28" customFormat="1" ht="15" customHeight="1" x14ac:dyDescent="0.2">
      <c r="A14" s="31" t="s">
        <v>92</v>
      </c>
      <c r="B14" s="112" t="s">
        <v>93</v>
      </c>
      <c r="C14" s="112"/>
      <c r="D14" s="113"/>
      <c r="E14" s="64"/>
    </row>
    <row r="15" spans="1:5" s="28" customFormat="1" ht="15" customHeight="1" x14ac:dyDescent="0.2">
      <c r="A15" s="31" t="s">
        <v>94</v>
      </c>
      <c r="B15" s="112" t="s">
        <v>95</v>
      </c>
      <c r="C15" s="112"/>
      <c r="D15" s="113"/>
      <c r="E15" s="64"/>
    </row>
    <row r="16" spans="1:5" s="28" customFormat="1" ht="15" customHeight="1" x14ac:dyDescent="0.2">
      <c r="A16" s="31" t="s">
        <v>96</v>
      </c>
      <c r="B16" s="112" t="s">
        <v>97</v>
      </c>
      <c r="C16" s="112"/>
      <c r="D16" s="113"/>
      <c r="E16" s="64"/>
    </row>
    <row r="17" spans="1:5" s="28" customFormat="1" ht="15" customHeight="1" x14ac:dyDescent="0.2">
      <c r="A17" s="31" t="s">
        <v>98</v>
      </c>
      <c r="B17" s="112" t="s">
        <v>99</v>
      </c>
      <c r="C17" s="112"/>
      <c r="D17" s="113"/>
      <c r="E17" s="64"/>
    </row>
    <row r="18" spans="1:5" s="28" customFormat="1" ht="48" customHeight="1" x14ac:dyDescent="0.2">
      <c r="A18" s="101" t="s">
        <v>76</v>
      </c>
      <c r="B18" s="102"/>
      <c r="C18" s="102"/>
      <c r="D18" s="103"/>
      <c r="E18" s="24"/>
    </row>
    <row r="19" spans="1:5" ht="15" customHeight="1" x14ac:dyDescent="0.2">
      <c r="A19" s="100"/>
      <c r="B19" s="100"/>
      <c r="C19" s="100"/>
      <c r="D19" s="100"/>
    </row>
    <row r="20" spans="1:5" x14ac:dyDescent="0.2">
      <c r="A20" s="65" t="s">
        <v>27</v>
      </c>
      <c r="B20" s="48"/>
      <c r="C20" s="49"/>
      <c r="D20" s="49"/>
    </row>
    <row r="21" spans="1:5" x14ac:dyDescent="0.2">
      <c r="A21" s="49"/>
      <c r="B21" s="65" t="s">
        <v>28</v>
      </c>
      <c r="C21" s="49"/>
      <c r="D21" s="50"/>
    </row>
    <row r="22" spans="1:5" x14ac:dyDescent="0.2">
      <c r="A22" s="49"/>
      <c r="B22" s="48"/>
      <c r="C22" s="65" t="s">
        <v>29</v>
      </c>
      <c r="D22" s="50"/>
    </row>
    <row r="23" spans="1:5" x14ac:dyDescent="0.2">
      <c r="A23" s="49"/>
      <c r="B23" s="48"/>
      <c r="C23" s="49"/>
      <c r="D23" s="65" t="s">
        <v>77</v>
      </c>
    </row>
    <row r="24" spans="1:5" x14ac:dyDescent="0.2">
      <c r="A24" s="49"/>
      <c r="B24" s="48"/>
      <c r="C24" s="49"/>
      <c r="D24" s="65" t="s">
        <v>77</v>
      </c>
    </row>
    <row r="25" spans="1:5" x14ac:dyDescent="0.2">
      <c r="A25" s="49"/>
      <c r="B25" s="48"/>
      <c r="C25" s="65" t="s">
        <v>29</v>
      </c>
      <c r="D25" s="50"/>
    </row>
    <row r="26" spans="1:5" x14ac:dyDescent="0.2">
      <c r="A26" s="49"/>
      <c r="B26" s="48"/>
      <c r="C26" s="49"/>
      <c r="D26" s="65" t="s">
        <v>77</v>
      </c>
    </row>
    <row r="27" spans="1:5" x14ac:dyDescent="0.2">
      <c r="A27" s="49"/>
      <c r="B27" s="48"/>
      <c r="C27" s="65" t="s">
        <v>29</v>
      </c>
      <c r="D27" s="65"/>
    </row>
    <row r="28" spans="1:5" x14ac:dyDescent="0.2">
      <c r="A28" s="49"/>
      <c r="B28" s="48"/>
      <c r="C28" s="65" t="s">
        <v>29</v>
      </c>
      <c r="D28" s="65"/>
    </row>
    <row r="29" spans="1:5" x14ac:dyDescent="0.2">
      <c r="A29" s="49"/>
      <c r="B29" s="65" t="s">
        <v>30</v>
      </c>
      <c r="C29" s="49"/>
      <c r="D29" s="50"/>
    </row>
    <row r="30" spans="1:5" x14ac:dyDescent="0.2">
      <c r="A30" s="49"/>
      <c r="B30" s="65"/>
      <c r="C30" s="49"/>
      <c r="D30" s="50"/>
    </row>
    <row r="31" spans="1:5" x14ac:dyDescent="0.2">
      <c r="A31" s="49"/>
      <c r="B31" s="65" t="s">
        <v>28</v>
      </c>
      <c r="C31" s="49"/>
      <c r="D31" s="50"/>
    </row>
    <row r="32" spans="1:5" x14ac:dyDescent="0.2">
      <c r="A32" s="49"/>
      <c r="B32" s="48"/>
      <c r="C32" s="65" t="s">
        <v>29</v>
      </c>
      <c r="D32" s="50"/>
    </row>
    <row r="33" spans="1:4" x14ac:dyDescent="0.2">
      <c r="A33" s="49"/>
      <c r="B33" s="48"/>
      <c r="C33" s="49"/>
      <c r="D33" s="65" t="s">
        <v>77</v>
      </c>
    </row>
    <row r="34" spans="1:4" x14ac:dyDescent="0.2">
      <c r="A34" s="49"/>
      <c r="B34" s="48"/>
      <c r="C34" s="65" t="s">
        <v>29</v>
      </c>
      <c r="D34" s="50"/>
    </row>
    <row r="35" spans="1:4" x14ac:dyDescent="0.2">
      <c r="A35" s="49"/>
      <c r="B35" s="48"/>
      <c r="C35" s="49"/>
      <c r="D35" s="65" t="s">
        <v>77</v>
      </c>
    </row>
    <row r="36" spans="1:4" x14ac:dyDescent="0.2">
      <c r="A36" s="49"/>
      <c r="B36" s="48"/>
      <c r="C36" s="65" t="s">
        <v>29</v>
      </c>
      <c r="D36" s="65"/>
    </row>
    <row r="37" spans="1:4" x14ac:dyDescent="0.2">
      <c r="A37" s="49"/>
      <c r="B37" s="48"/>
      <c r="C37" s="65" t="s">
        <v>29</v>
      </c>
      <c r="D37" s="65"/>
    </row>
    <row r="38" spans="1:4" x14ac:dyDescent="0.2">
      <c r="A38" s="49"/>
      <c r="B38" s="65" t="s">
        <v>30</v>
      </c>
      <c r="C38" s="49"/>
      <c r="D38" s="50"/>
    </row>
    <row r="39" spans="1:4" x14ac:dyDescent="0.2">
      <c r="A39" s="65" t="s">
        <v>31</v>
      </c>
      <c r="B39" s="48"/>
      <c r="C39" s="49"/>
      <c r="D39" s="50"/>
    </row>
    <row r="40" spans="1:4" x14ac:dyDescent="0.2">
      <c r="A40" s="65"/>
      <c r="B40" s="48"/>
      <c r="C40" s="49"/>
      <c r="D40" s="50"/>
    </row>
    <row r="41" spans="1:4" x14ac:dyDescent="0.2">
      <c r="A41" s="65" t="s">
        <v>27</v>
      </c>
      <c r="B41" s="48"/>
      <c r="C41" s="49"/>
      <c r="D41" s="49"/>
    </row>
    <row r="42" spans="1:4" x14ac:dyDescent="0.2">
      <c r="A42" s="49"/>
      <c r="B42" s="65" t="s">
        <v>28</v>
      </c>
      <c r="C42" s="49"/>
      <c r="D42" s="50"/>
    </row>
    <row r="43" spans="1:4" x14ac:dyDescent="0.2">
      <c r="A43" s="49"/>
      <c r="B43" s="48"/>
      <c r="C43" s="65" t="s">
        <v>29</v>
      </c>
      <c r="D43" s="50"/>
    </row>
    <row r="44" spans="1:4" x14ac:dyDescent="0.2">
      <c r="A44" s="49"/>
      <c r="B44" s="48"/>
      <c r="C44" s="49"/>
      <c r="D44" s="65" t="s">
        <v>77</v>
      </c>
    </row>
    <row r="45" spans="1:4" x14ac:dyDescent="0.2">
      <c r="A45" s="49"/>
      <c r="B45" s="48"/>
      <c r="C45" s="65" t="s">
        <v>29</v>
      </c>
      <c r="D45" s="50"/>
    </row>
    <row r="46" spans="1:4" x14ac:dyDescent="0.2">
      <c r="A46" s="49"/>
      <c r="B46" s="48"/>
      <c r="C46" s="49"/>
      <c r="D46" s="65" t="s">
        <v>77</v>
      </c>
    </row>
    <row r="47" spans="1:4" x14ac:dyDescent="0.2">
      <c r="A47" s="49"/>
      <c r="B47" s="48"/>
      <c r="C47" s="49"/>
      <c r="D47" s="65" t="s">
        <v>77</v>
      </c>
    </row>
    <row r="48" spans="1:4" x14ac:dyDescent="0.2">
      <c r="A48" s="49"/>
      <c r="B48" s="48"/>
      <c r="C48" s="65" t="s">
        <v>29</v>
      </c>
      <c r="D48" s="65"/>
    </row>
    <row r="49" spans="1:4" x14ac:dyDescent="0.2">
      <c r="A49" s="49"/>
      <c r="B49" s="48"/>
      <c r="C49" s="65" t="s">
        <v>29</v>
      </c>
      <c r="D49" s="65"/>
    </row>
    <row r="50" spans="1:4" x14ac:dyDescent="0.2">
      <c r="A50" s="49"/>
      <c r="B50" s="65" t="s">
        <v>30</v>
      </c>
      <c r="C50" s="49"/>
      <c r="D50" s="50"/>
    </row>
    <row r="51" spans="1:4" x14ac:dyDescent="0.2">
      <c r="A51" s="65" t="s">
        <v>31</v>
      </c>
      <c r="B51" s="48"/>
      <c r="C51" s="49"/>
      <c r="D51" s="50"/>
    </row>
    <row r="52" spans="1:4" x14ac:dyDescent="0.2">
      <c r="A52" s="65"/>
      <c r="B52" s="48"/>
      <c r="C52" s="49"/>
      <c r="D52" s="50"/>
    </row>
    <row r="53" spans="1:4" x14ac:dyDescent="0.2">
      <c r="A53" s="65" t="s">
        <v>27</v>
      </c>
      <c r="B53" s="48"/>
      <c r="C53" s="49"/>
      <c r="D53" s="49"/>
    </row>
    <row r="54" spans="1:4" x14ac:dyDescent="0.2">
      <c r="A54" s="49"/>
      <c r="B54" s="65" t="s">
        <v>28</v>
      </c>
      <c r="C54" s="49"/>
      <c r="D54" s="50"/>
    </row>
    <row r="55" spans="1:4" x14ac:dyDescent="0.2">
      <c r="A55" s="49"/>
      <c r="B55" s="48"/>
      <c r="C55" s="65" t="s">
        <v>29</v>
      </c>
      <c r="D55" s="50"/>
    </row>
    <row r="56" spans="1:4" x14ac:dyDescent="0.2">
      <c r="A56" s="49"/>
      <c r="B56" s="48"/>
      <c r="C56" s="49"/>
      <c r="D56" s="65" t="s">
        <v>77</v>
      </c>
    </row>
    <row r="57" spans="1:4" x14ac:dyDescent="0.2">
      <c r="A57" s="49"/>
      <c r="B57" s="48"/>
      <c r="C57" s="65" t="s">
        <v>29</v>
      </c>
      <c r="D57" s="50"/>
    </row>
    <row r="58" spans="1:4" x14ac:dyDescent="0.2">
      <c r="A58" s="49"/>
      <c r="B58" s="48"/>
      <c r="C58" s="49"/>
      <c r="D58" s="65" t="s">
        <v>77</v>
      </c>
    </row>
    <row r="59" spans="1:4" x14ac:dyDescent="0.2">
      <c r="A59" s="49"/>
      <c r="B59" s="48"/>
      <c r="C59" s="49"/>
      <c r="D59" s="65" t="s">
        <v>77</v>
      </c>
    </row>
    <row r="60" spans="1:4" x14ac:dyDescent="0.2">
      <c r="A60" s="49"/>
      <c r="B60" s="48"/>
      <c r="C60" s="65" t="s">
        <v>29</v>
      </c>
      <c r="D60" s="65"/>
    </row>
    <row r="61" spans="1:4" x14ac:dyDescent="0.2">
      <c r="A61" s="49"/>
      <c r="B61" s="48"/>
      <c r="C61" s="65" t="s">
        <v>29</v>
      </c>
      <c r="D61" s="65"/>
    </row>
    <row r="62" spans="1:4" x14ac:dyDescent="0.2">
      <c r="A62" s="49"/>
      <c r="B62" s="65" t="s">
        <v>30</v>
      </c>
      <c r="C62" s="49"/>
      <c r="D62" s="50"/>
    </row>
    <row r="63" spans="1:4" x14ac:dyDescent="0.2">
      <c r="A63" s="65" t="s">
        <v>31</v>
      </c>
      <c r="B63" s="48"/>
      <c r="C63" s="49"/>
      <c r="D63" s="50"/>
    </row>
    <row r="64" spans="1:4" x14ac:dyDescent="0.2">
      <c r="A64" s="65"/>
      <c r="B64" s="48"/>
      <c r="C64" s="49"/>
      <c r="D64" s="50"/>
    </row>
    <row r="65" spans="1:4" x14ac:dyDescent="0.2">
      <c r="A65" s="65" t="s">
        <v>27</v>
      </c>
      <c r="B65" s="48"/>
      <c r="C65" s="49"/>
      <c r="D65" s="49"/>
    </row>
    <row r="66" spans="1:4" x14ac:dyDescent="0.2">
      <c r="A66" s="49"/>
      <c r="B66" s="65" t="s">
        <v>28</v>
      </c>
      <c r="C66" s="49"/>
      <c r="D66" s="50"/>
    </row>
    <row r="67" spans="1:4" x14ac:dyDescent="0.2">
      <c r="A67" s="49"/>
      <c r="B67" s="48"/>
      <c r="C67" s="65" t="s">
        <v>29</v>
      </c>
      <c r="D67" s="50"/>
    </row>
    <row r="68" spans="1:4" x14ac:dyDescent="0.2">
      <c r="A68" s="49"/>
      <c r="B68" s="48"/>
      <c r="C68" s="49"/>
      <c r="D68" s="65" t="s">
        <v>77</v>
      </c>
    </row>
    <row r="69" spans="1:4" x14ac:dyDescent="0.2">
      <c r="A69" s="49"/>
      <c r="B69" s="48"/>
      <c r="C69" s="65" t="s">
        <v>29</v>
      </c>
      <c r="D69" s="50"/>
    </row>
    <row r="70" spans="1:4" x14ac:dyDescent="0.2">
      <c r="A70" s="49"/>
      <c r="B70" s="48"/>
      <c r="C70" s="49"/>
      <c r="D70" s="65" t="s">
        <v>77</v>
      </c>
    </row>
    <row r="71" spans="1:4" x14ac:dyDescent="0.2">
      <c r="A71" s="49"/>
      <c r="B71" s="48"/>
      <c r="C71" s="49"/>
      <c r="D71" s="65" t="s">
        <v>77</v>
      </c>
    </row>
    <row r="72" spans="1:4" x14ac:dyDescent="0.2">
      <c r="A72" s="49"/>
      <c r="B72" s="48"/>
      <c r="C72" s="65" t="s">
        <v>29</v>
      </c>
      <c r="D72" s="65"/>
    </row>
    <row r="73" spans="1:4" x14ac:dyDescent="0.2">
      <c r="A73" s="49"/>
      <c r="B73" s="48"/>
      <c r="C73" s="65" t="s">
        <v>29</v>
      </c>
      <c r="D73" s="65"/>
    </row>
    <row r="74" spans="1:4" x14ac:dyDescent="0.2">
      <c r="A74" s="49"/>
      <c r="B74" s="65" t="s">
        <v>30</v>
      </c>
      <c r="C74" s="49"/>
      <c r="D74" s="50"/>
    </row>
    <row r="75" spans="1:4" x14ac:dyDescent="0.2">
      <c r="A75" s="65" t="s">
        <v>31</v>
      </c>
      <c r="B75" s="48"/>
      <c r="C75" s="49"/>
      <c r="D75" s="50"/>
    </row>
    <row r="76" spans="1:4" x14ac:dyDescent="0.2">
      <c r="A76" s="100"/>
      <c r="B76" s="100"/>
      <c r="C76" s="100"/>
      <c r="D76" s="100"/>
    </row>
    <row r="77" spans="1:4" ht="36" customHeight="1" x14ac:dyDescent="0.2">
      <c r="A77" s="91" t="s">
        <v>32</v>
      </c>
      <c r="B77" s="92"/>
      <c r="C77" s="92"/>
      <c r="D77" s="92"/>
    </row>
  </sheetData>
  <mergeCells count="21">
    <mergeCell ref="A6:D6"/>
    <mergeCell ref="A1:D1"/>
    <mergeCell ref="A2:D2"/>
    <mergeCell ref="A3:D3"/>
    <mergeCell ref="A4:D4"/>
    <mergeCell ref="A5:D5"/>
    <mergeCell ref="B8:D8"/>
    <mergeCell ref="B9:D9"/>
    <mergeCell ref="B10:D10"/>
    <mergeCell ref="B11:D11"/>
    <mergeCell ref="A7:D7"/>
    <mergeCell ref="A18:D18"/>
    <mergeCell ref="A19:D19"/>
    <mergeCell ref="A76:D76"/>
    <mergeCell ref="A77:D77"/>
    <mergeCell ref="B12:D12"/>
    <mergeCell ref="B13:D13"/>
    <mergeCell ref="B14:D14"/>
    <mergeCell ref="B15:D15"/>
    <mergeCell ref="B16:D16"/>
    <mergeCell ref="B17:D17"/>
  </mergeCells>
  <phoneticPr fontId="22" type="noConversion"/>
  <pageMargins left="0.7" right="0.7" top="0.75" bottom="0.75" header="0.3" footer="0.3"/>
  <pageSetup scale="92" fitToHeight="0" orientation="portrait" r:id="rId1"/>
  <headerFooter>
    <oddFooter>&amp;LElectronic Interchange Scripts - Acquirer&amp;C_x000D_&amp;1#&amp;"Calibri"&amp;10&amp;K000000 Confidential&amp;RPage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E77"/>
  <sheetViews>
    <sheetView zoomScaleNormal="100" workbookViewId="0">
      <selection sqref="A1:D1"/>
    </sheetView>
  </sheetViews>
  <sheetFormatPr defaultColWidth="9.140625" defaultRowHeight="12.75" x14ac:dyDescent="0.2"/>
  <cols>
    <col min="1" max="1" width="12.7109375" style="24" customWidth="1"/>
    <col min="2" max="2" width="12.7109375" style="25" customWidth="1"/>
    <col min="3" max="3" width="12.7109375" style="24" customWidth="1"/>
    <col min="4" max="4" width="65.7109375" style="24" customWidth="1"/>
    <col min="5" max="5" width="17.140625" style="24" bestFit="1" customWidth="1"/>
    <col min="6" max="16384" width="9.140625" style="24"/>
  </cols>
  <sheetData>
    <row r="1" spans="1:5" s="27" customFormat="1" ht="24" customHeight="1" x14ac:dyDescent="0.2">
      <c r="A1" s="105" t="s">
        <v>14</v>
      </c>
      <c r="B1" s="105"/>
      <c r="C1" s="105"/>
      <c r="D1" s="105"/>
    </row>
    <row r="2" spans="1:5" ht="15" customHeight="1" x14ac:dyDescent="0.2">
      <c r="A2" s="100"/>
      <c r="B2" s="100"/>
      <c r="C2" s="100"/>
      <c r="D2" s="100"/>
    </row>
    <row r="3" spans="1:5" ht="15" customHeight="1" x14ac:dyDescent="0.2">
      <c r="A3" s="106" t="str">
        <f ca="1">CONCATENATE("Test Case ", MID(CELL("filename",A1),FIND("]",CELL("filename",A1))+1,255)," - Existing Participant Only")</f>
        <v>Test Case AI.IS.Dnn - Existing Participant Only</v>
      </c>
      <c r="B3" s="106"/>
      <c r="C3" s="106"/>
      <c r="D3" s="106"/>
    </row>
    <row r="4" spans="1:5" s="29" customFormat="1" ht="24" customHeight="1" x14ac:dyDescent="0.2">
      <c r="A4" s="99" t="s">
        <v>16</v>
      </c>
      <c r="B4" s="99"/>
      <c r="C4" s="99"/>
      <c r="D4" s="99"/>
      <c r="E4" s="1"/>
    </row>
    <row r="5" spans="1:5" ht="15" customHeight="1" x14ac:dyDescent="0.2">
      <c r="A5" s="109" t="s">
        <v>34</v>
      </c>
      <c r="B5" s="97"/>
      <c r="C5" s="97"/>
      <c r="D5" s="98"/>
    </row>
    <row r="6" spans="1:5" ht="15" customHeight="1" x14ac:dyDescent="0.2">
      <c r="A6" s="107" t="s">
        <v>100</v>
      </c>
      <c r="B6" s="107"/>
      <c r="C6" s="107"/>
      <c r="D6" s="107"/>
    </row>
    <row r="7" spans="1:5" s="28" customFormat="1" ht="30" customHeight="1" x14ac:dyDescent="0.2">
      <c r="A7" s="93" t="s">
        <v>101</v>
      </c>
      <c r="B7" s="94"/>
      <c r="C7" s="94"/>
      <c r="D7" s="95"/>
      <c r="E7" s="64"/>
    </row>
    <row r="8" spans="1:5" s="28" customFormat="1" ht="15" customHeight="1" x14ac:dyDescent="0.2">
      <c r="A8" s="31" t="s">
        <v>102</v>
      </c>
      <c r="B8" s="91" t="s">
        <v>21</v>
      </c>
      <c r="C8" s="91"/>
      <c r="D8" s="104"/>
      <c r="E8" s="64"/>
    </row>
    <row r="9" spans="1:5" s="28" customFormat="1" ht="15" customHeight="1" x14ac:dyDescent="0.2">
      <c r="A9" s="31" t="s">
        <v>103</v>
      </c>
      <c r="B9" s="91" t="s">
        <v>39</v>
      </c>
      <c r="C9" s="91"/>
      <c r="D9" s="104"/>
      <c r="E9" s="64"/>
    </row>
    <row r="10" spans="1:5" s="28" customFormat="1" ht="15" customHeight="1" x14ac:dyDescent="0.2">
      <c r="A10" s="31" t="s">
        <v>104</v>
      </c>
      <c r="B10" s="91" t="s">
        <v>41</v>
      </c>
      <c r="C10" s="91"/>
      <c r="D10" s="104"/>
      <c r="E10" s="64"/>
    </row>
    <row r="11" spans="1:5" s="28" customFormat="1" ht="15" customHeight="1" x14ac:dyDescent="0.2">
      <c r="A11" s="31" t="s">
        <v>105</v>
      </c>
      <c r="B11" s="91" t="s">
        <v>106</v>
      </c>
      <c r="C11" s="91"/>
      <c r="D11" s="104"/>
      <c r="E11" s="64"/>
    </row>
    <row r="12" spans="1:5" s="28" customFormat="1" ht="15" customHeight="1" x14ac:dyDescent="0.2">
      <c r="A12" s="31" t="s">
        <v>107</v>
      </c>
      <c r="B12" s="91" t="s">
        <v>108</v>
      </c>
      <c r="C12" s="91"/>
      <c r="D12" s="104"/>
      <c r="E12" s="64"/>
    </row>
    <row r="13" spans="1:5" s="28" customFormat="1" ht="15" customHeight="1" x14ac:dyDescent="0.2">
      <c r="A13" s="31" t="s">
        <v>109</v>
      </c>
      <c r="B13" s="91" t="s">
        <v>110</v>
      </c>
      <c r="C13" s="91"/>
      <c r="D13" s="104"/>
      <c r="E13" s="64"/>
    </row>
    <row r="14" spans="1:5" s="28" customFormat="1" ht="15" customHeight="1" x14ac:dyDescent="0.2">
      <c r="A14" s="31" t="s">
        <v>111</v>
      </c>
      <c r="B14" s="91" t="s">
        <v>112</v>
      </c>
      <c r="C14" s="91"/>
      <c r="D14" s="104"/>
      <c r="E14" s="64"/>
    </row>
    <row r="15" spans="1:5" s="28" customFormat="1" ht="30" customHeight="1" x14ac:dyDescent="0.2">
      <c r="A15" s="31" t="s">
        <v>113</v>
      </c>
      <c r="B15" s="91" t="s">
        <v>114</v>
      </c>
      <c r="C15" s="91"/>
      <c r="D15" s="104"/>
      <c r="E15" s="64"/>
    </row>
    <row r="16" spans="1:5" s="28" customFormat="1" ht="15" customHeight="1" x14ac:dyDescent="0.2">
      <c r="A16" s="31" t="s">
        <v>115</v>
      </c>
      <c r="B16" s="91" t="s">
        <v>116</v>
      </c>
      <c r="C16" s="91"/>
      <c r="D16" s="104"/>
      <c r="E16" s="64"/>
    </row>
    <row r="17" spans="1:5" s="28" customFormat="1" ht="15" customHeight="1" x14ac:dyDescent="0.2">
      <c r="A17" s="31" t="s">
        <v>117</v>
      </c>
      <c r="B17" s="91" t="s">
        <v>118</v>
      </c>
      <c r="C17" s="91"/>
      <c r="D17" s="104"/>
      <c r="E17" s="64"/>
    </row>
    <row r="18" spans="1:5" s="28" customFormat="1" ht="15" customHeight="1" x14ac:dyDescent="0.2">
      <c r="A18" s="31" t="s">
        <v>119</v>
      </c>
      <c r="B18" s="91" t="s">
        <v>120</v>
      </c>
      <c r="C18" s="91"/>
      <c r="D18" s="104"/>
      <c r="E18" s="64"/>
    </row>
    <row r="19" spans="1:5" s="28" customFormat="1" ht="15" customHeight="1" x14ac:dyDescent="0.2">
      <c r="A19" s="31" t="s">
        <v>121</v>
      </c>
      <c r="B19" s="91" t="s">
        <v>122</v>
      </c>
      <c r="C19" s="91"/>
      <c r="D19" s="104"/>
      <c r="E19" s="64"/>
    </row>
    <row r="20" spans="1:5" s="28" customFormat="1" ht="15" customHeight="1" x14ac:dyDescent="0.2">
      <c r="A20" s="31" t="s">
        <v>123</v>
      </c>
      <c r="B20" s="91" t="s">
        <v>124</v>
      </c>
      <c r="C20" s="91"/>
      <c r="D20" s="104"/>
      <c r="E20" s="64"/>
    </row>
    <row r="21" spans="1:5" s="28" customFormat="1" ht="30" customHeight="1" x14ac:dyDescent="0.2">
      <c r="A21" s="31" t="s">
        <v>125</v>
      </c>
      <c r="B21" s="91" t="s">
        <v>126</v>
      </c>
      <c r="C21" s="91"/>
      <c r="D21" s="104"/>
      <c r="E21" s="64"/>
    </row>
    <row r="22" spans="1:5" s="28" customFormat="1" ht="15" customHeight="1" x14ac:dyDescent="0.2">
      <c r="A22" s="31" t="s">
        <v>127</v>
      </c>
      <c r="B22" s="91" t="s">
        <v>128</v>
      </c>
      <c r="C22" s="91"/>
      <c r="D22" s="104"/>
      <c r="E22" s="64"/>
    </row>
    <row r="23" spans="1:5" s="28" customFormat="1" ht="15" customHeight="1" x14ac:dyDescent="0.2">
      <c r="A23" s="31" t="s">
        <v>129</v>
      </c>
      <c r="B23" s="91" t="s">
        <v>130</v>
      </c>
      <c r="C23" s="91"/>
      <c r="D23" s="104"/>
      <c r="E23" s="64"/>
    </row>
    <row r="24" spans="1:5" s="28" customFormat="1" ht="15" customHeight="1" x14ac:dyDescent="0.2">
      <c r="A24" s="31" t="s">
        <v>131</v>
      </c>
      <c r="B24" s="91" t="s">
        <v>71</v>
      </c>
      <c r="C24" s="91"/>
      <c r="D24" s="104"/>
      <c r="E24" s="64"/>
    </row>
    <row r="25" spans="1:5" s="28" customFormat="1" ht="48" customHeight="1" x14ac:dyDescent="0.2">
      <c r="A25" s="101" t="s">
        <v>76</v>
      </c>
      <c r="B25" s="102"/>
      <c r="C25" s="102"/>
      <c r="D25" s="103"/>
      <c r="E25" s="24"/>
    </row>
    <row r="26" spans="1:5" ht="15.75" customHeight="1" x14ac:dyDescent="0.2">
      <c r="A26" s="100"/>
      <c r="B26" s="100"/>
      <c r="C26" s="100"/>
      <c r="D26" s="100"/>
    </row>
    <row r="27" spans="1:5" x14ac:dyDescent="0.2">
      <c r="A27" s="54" t="s">
        <v>27</v>
      </c>
      <c r="B27" s="51"/>
      <c r="C27" s="52"/>
      <c r="D27" s="52"/>
    </row>
    <row r="28" spans="1:5" x14ac:dyDescent="0.2">
      <c r="A28" s="52"/>
      <c r="B28" s="54" t="s">
        <v>28</v>
      </c>
      <c r="C28" s="52"/>
      <c r="D28" s="53"/>
    </row>
    <row r="29" spans="1:5" x14ac:dyDescent="0.2">
      <c r="A29" s="52"/>
      <c r="B29" s="51"/>
      <c r="C29" s="54" t="s">
        <v>29</v>
      </c>
      <c r="D29" s="53"/>
    </row>
    <row r="30" spans="1:5" x14ac:dyDescent="0.2">
      <c r="A30" s="52"/>
      <c r="B30" s="51"/>
      <c r="C30" s="52"/>
      <c r="D30" s="54" t="s">
        <v>77</v>
      </c>
    </row>
    <row r="31" spans="1:5" x14ac:dyDescent="0.2">
      <c r="A31" s="52"/>
      <c r="B31" s="51"/>
      <c r="C31" s="52"/>
      <c r="D31" s="54" t="s">
        <v>77</v>
      </c>
    </row>
    <row r="32" spans="1:5" x14ac:dyDescent="0.2">
      <c r="A32" s="52"/>
      <c r="B32" s="51"/>
      <c r="C32" s="52"/>
      <c r="D32" s="54" t="s">
        <v>77</v>
      </c>
    </row>
    <row r="33" spans="1:4" x14ac:dyDescent="0.2">
      <c r="A33" s="52"/>
      <c r="B33" s="51"/>
      <c r="C33" s="54" t="s">
        <v>29</v>
      </c>
      <c r="D33" s="53"/>
    </row>
    <row r="34" spans="1:4" x14ac:dyDescent="0.2">
      <c r="A34" s="52"/>
      <c r="B34" s="51"/>
      <c r="C34" s="52"/>
      <c r="D34" s="54" t="s">
        <v>77</v>
      </c>
    </row>
    <row r="35" spans="1:4" x14ac:dyDescent="0.2">
      <c r="A35" s="52"/>
      <c r="B35" s="51"/>
      <c r="C35" s="54" t="s">
        <v>29</v>
      </c>
      <c r="D35" s="54"/>
    </row>
    <row r="36" spans="1:4" x14ac:dyDescent="0.2">
      <c r="A36" s="52"/>
      <c r="B36" s="51"/>
      <c r="C36" s="54" t="s">
        <v>29</v>
      </c>
      <c r="D36" s="54"/>
    </row>
    <row r="37" spans="1:4" x14ac:dyDescent="0.2">
      <c r="A37" s="52"/>
      <c r="B37" s="54" t="s">
        <v>30</v>
      </c>
      <c r="C37" s="52"/>
      <c r="D37" s="53"/>
    </row>
    <row r="38" spans="1:4" x14ac:dyDescent="0.2">
      <c r="A38" s="54" t="s">
        <v>31</v>
      </c>
      <c r="B38" s="51"/>
      <c r="C38" s="52"/>
      <c r="D38" s="53"/>
    </row>
    <row r="39" spans="1:4" x14ac:dyDescent="0.2">
      <c r="A39" s="54"/>
      <c r="B39" s="51"/>
      <c r="C39" s="52"/>
      <c r="D39" s="53"/>
    </row>
    <row r="40" spans="1:4" x14ac:dyDescent="0.2">
      <c r="A40" s="54" t="s">
        <v>27</v>
      </c>
      <c r="B40" s="51"/>
      <c r="C40" s="52"/>
      <c r="D40" s="52"/>
    </row>
    <row r="41" spans="1:4" x14ac:dyDescent="0.2">
      <c r="A41" s="52"/>
      <c r="B41" s="54" t="s">
        <v>28</v>
      </c>
      <c r="C41" s="52"/>
      <c r="D41" s="53"/>
    </row>
    <row r="42" spans="1:4" x14ac:dyDescent="0.2">
      <c r="A42" s="52"/>
      <c r="B42" s="51"/>
      <c r="C42" s="54" t="s">
        <v>29</v>
      </c>
      <c r="D42" s="53"/>
    </row>
    <row r="43" spans="1:4" x14ac:dyDescent="0.2">
      <c r="A43" s="52"/>
      <c r="B43" s="51"/>
      <c r="C43" s="52"/>
      <c r="D43" s="54" t="s">
        <v>77</v>
      </c>
    </row>
    <row r="44" spans="1:4" x14ac:dyDescent="0.2">
      <c r="A44" s="52"/>
      <c r="B44" s="51"/>
      <c r="C44" s="54" t="s">
        <v>29</v>
      </c>
      <c r="D44" s="53"/>
    </row>
    <row r="45" spans="1:4" x14ac:dyDescent="0.2">
      <c r="A45" s="52"/>
      <c r="B45" s="51"/>
      <c r="C45" s="52"/>
      <c r="D45" s="54" t="s">
        <v>77</v>
      </c>
    </row>
    <row r="46" spans="1:4" x14ac:dyDescent="0.2">
      <c r="A46" s="52"/>
      <c r="B46" s="51"/>
      <c r="C46" s="52"/>
      <c r="D46" s="54" t="s">
        <v>77</v>
      </c>
    </row>
    <row r="47" spans="1:4" x14ac:dyDescent="0.2">
      <c r="A47" s="52"/>
      <c r="B47" s="51"/>
      <c r="C47" s="54" t="s">
        <v>29</v>
      </c>
      <c r="D47" s="54"/>
    </row>
    <row r="48" spans="1:4" x14ac:dyDescent="0.2">
      <c r="A48" s="52"/>
      <c r="B48" s="51"/>
      <c r="C48" s="54" t="s">
        <v>29</v>
      </c>
      <c r="D48" s="54"/>
    </row>
    <row r="49" spans="1:4" x14ac:dyDescent="0.2">
      <c r="A49" s="52"/>
      <c r="B49" s="54" t="s">
        <v>30</v>
      </c>
      <c r="C49" s="52"/>
      <c r="D49" s="53"/>
    </row>
    <row r="50" spans="1:4" x14ac:dyDescent="0.2">
      <c r="A50" s="54" t="s">
        <v>31</v>
      </c>
      <c r="B50" s="51"/>
      <c r="C50" s="52"/>
      <c r="D50" s="53"/>
    </row>
    <row r="51" spans="1:4" ht="15" customHeight="1" x14ac:dyDescent="0.2">
      <c r="A51" s="100"/>
      <c r="B51" s="100"/>
      <c r="C51" s="100"/>
      <c r="D51" s="100"/>
    </row>
    <row r="52" spans="1:4" ht="36" customHeight="1" x14ac:dyDescent="0.2">
      <c r="A52" s="91" t="s">
        <v>32</v>
      </c>
      <c r="B52" s="92"/>
      <c r="C52" s="92"/>
      <c r="D52" s="92"/>
    </row>
    <row r="77" spans="1:5" s="25" customFormat="1" x14ac:dyDescent="0.2">
      <c r="A77" s="24"/>
      <c r="C77" s="24"/>
      <c r="D77" s="24"/>
      <c r="E77" s="24"/>
    </row>
  </sheetData>
  <mergeCells count="28">
    <mergeCell ref="B24:D24"/>
    <mergeCell ref="A25:D25"/>
    <mergeCell ref="B18:D18"/>
    <mergeCell ref="B19:D19"/>
    <mergeCell ref="B20:D20"/>
    <mergeCell ref="B21:D21"/>
    <mergeCell ref="B22:D22"/>
    <mergeCell ref="B14:D14"/>
    <mergeCell ref="B15:D15"/>
    <mergeCell ref="B16:D16"/>
    <mergeCell ref="B17:D17"/>
    <mergeCell ref="B23:D23"/>
    <mergeCell ref="A52:D52"/>
    <mergeCell ref="A1:D1"/>
    <mergeCell ref="A3:D3"/>
    <mergeCell ref="A5:D5"/>
    <mergeCell ref="A6:D6"/>
    <mergeCell ref="A2:D2"/>
    <mergeCell ref="A26:D26"/>
    <mergeCell ref="A51:D51"/>
    <mergeCell ref="A4:D4"/>
    <mergeCell ref="A7:D7"/>
    <mergeCell ref="B8:D8"/>
    <mergeCell ref="B9:D9"/>
    <mergeCell ref="B10:D10"/>
    <mergeCell ref="B11:D11"/>
    <mergeCell ref="B12:D12"/>
    <mergeCell ref="B13:D13"/>
  </mergeCells>
  <pageMargins left="0.70866141732283472" right="0.70866141732283472" top="0.74803149606299213" bottom="0.74803149606299213" header="0.31496062992125984" footer="0.31496062992125984"/>
  <pageSetup scale="92" orientation="portrait" r:id="rId1"/>
  <headerFooter>
    <oddFooter>&amp;LElectronic Interchange Scripts - Acquirer&amp;C_x000D_&amp;1#&amp;"Calibri"&amp;10&amp;K000000 Confidential&amp;RPage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pageSetUpPr fitToPage="1"/>
  </sheetPr>
  <dimension ref="A1:E200"/>
  <sheetViews>
    <sheetView zoomScaleNormal="100" workbookViewId="0">
      <selection activeCell="A6" sqref="A6:D6"/>
    </sheetView>
  </sheetViews>
  <sheetFormatPr defaultColWidth="9.140625" defaultRowHeight="12.75" x14ac:dyDescent="0.2"/>
  <cols>
    <col min="1" max="1" width="18.140625" style="2" customWidth="1"/>
    <col min="2" max="2" width="19.85546875" style="4" customWidth="1"/>
    <col min="3" max="3" width="20.85546875" style="2" customWidth="1"/>
    <col min="4" max="4" width="44" style="2" customWidth="1"/>
    <col min="5" max="5" width="17.140625" style="2" bestFit="1" customWidth="1"/>
    <col min="6" max="16384" width="9.140625" style="2"/>
  </cols>
  <sheetData>
    <row r="1" spans="1:5" ht="15.75" x14ac:dyDescent="0.25">
      <c r="A1" s="114" t="s">
        <v>14</v>
      </c>
      <c r="B1" s="114"/>
      <c r="C1" s="114"/>
      <c r="D1" s="114"/>
    </row>
    <row r="2" spans="1:5" x14ac:dyDescent="0.2">
      <c r="B2" s="2"/>
    </row>
    <row r="3" spans="1:5" ht="15.75" x14ac:dyDescent="0.2">
      <c r="A3" s="116" t="s">
        <v>132</v>
      </c>
      <c r="B3" s="116"/>
      <c r="C3" s="116"/>
      <c r="D3" s="116"/>
      <c r="E3" s="1"/>
    </row>
    <row r="4" spans="1:5" ht="15.75" customHeight="1" x14ac:dyDescent="0.2">
      <c r="A4" s="109" t="s">
        <v>34</v>
      </c>
      <c r="B4" s="97"/>
      <c r="C4" s="97"/>
      <c r="D4" s="98"/>
      <c r="E4" s="1"/>
    </row>
    <row r="5" spans="1:5" ht="12.75" customHeight="1" x14ac:dyDescent="0.2">
      <c r="A5" s="115" t="s">
        <v>133</v>
      </c>
      <c r="B5" s="115"/>
      <c r="C5" s="115"/>
      <c r="D5" s="115"/>
      <c r="E5" s="62"/>
    </row>
    <row r="6" spans="1:5" ht="164.25" customHeight="1" x14ac:dyDescent="0.2">
      <c r="A6" s="118" t="s">
        <v>134</v>
      </c>
      <c r="B6" s="119"/>
      <c r="C6" s="119"/>
      <c r="D6" s="120"/>
      <c r="E6" s="62"/>
    </row>
    <row r="7" spans="1:5" ht="12.75" customHeight="1" x14ac:dyDescent="0.2"/>
    <row r="8" spans="1:5" ht="14.25" customHeight="1" x14ac:dyDescent="0.2">
      <c r="A8" s="63"/>
      <c r="B8" s="63"/>
      <c r="C8" s="63"/>
      <c r="D8" s="63"/>
      <c r="E8" s="62"/>
    </row>
    <row r="9" spans="1:5" x14ac:dyDescent="0.2">
      <c r="A9" s="66" t="s">
        <v>27</v>
      </c>
    </row>
    <row r="10" spans="1:5" x14ac:dyDescent="0.2">
      <c r="B10" s="66" t="s">
        <v>28</v>
      </c>
      <c r="D10" s="5"/>
    </row>
    <row r="11" spans="1:5" x14ac:dyDescent="0.2">
      <c r="C11" s="66" t="s">
        <v>29</v>
      </c>
      <c r="D11" s="5"/>
    </row>
    <row r="12" spans="1:5" x14ac:dyDescent="0.2">
      <c r="C12" s="66" t="s">
        <v>29</v>
      </c>
      <c r="D12" s="5"/>
    </row>
    <row r="13" spans="1:5" x14ac:dyDescent="0.2">
      <c r="C13" s="66" t="s">
        <v>29</v>
      </c>
      <c r="D13" s="66"/>
    </row>
    <row r="14" spans="1:5" x14ac:dyDescent="0.2">
      <c r="C14" s="66" t="s">
        <v>29</v>
      </c>
      <c r="D14" s="66"/>
    </row>
    <row r="15" spans="1:5" x14ac:dyDescent="0.2">
      <c r="B15" s="66" t="s">
        <v>30</v>
      </c>
      <c r="D15" s="5"/>
    </row>
    <row r="16" spans="1:5" x14ac:dyDescent="0.2">
      <c r="A16" s="66" t="s">
        <v>31</v>
      </c>
      <c r="D16" s="5"/>
    </row>
    <row r="17" spans="1:4" x14ac:dyDescent="0.2">
      <c r="A17" s="66" t="s">
        <v>27</v>
      </c>
    </row>
    <row r="18" spans="1:4" x14ac:dyDescent="0.2">
      <c r="B18" s="66" t="s">
        <v>28</v>
      </c>
      <c r="D18" s="5"/>
    </row>
    <row r="19" spans="1:4" x14ac:dyDescent="0.2">
      <c r="C19" s="66" t="s">
        <v>29</v>
      </c>
      <c r="D19" s="5"/>
    </row>
    <row r="20" spans="1:4" x14ac:dyDescent="0.2">
      <c r="C20" s="66" t="s">
        <v>29</v>
      </c>
      <c r="D20" s="5"/>
    </row>
    <row r="21" spans="1:4" x14ac:dyDescent="0.2">
      <c r="C21" s="66" t="s">
        <v>29</v>
      </c>
      <c r="D21" s="66"/>
    </row>
    <row r="22" spans="1:4" x14ac:dyDescent="0.2">
      <c r="C22" s="66" t="s">
        <v>29</v>
      </c>
      <c r="D22" s="66"/>
    </row>
    <row r="23" spans="1:4" x14ac:dyDescent="0.2">
      <c r="B23" s="66" t="s">
        <v>30</v>
      </c>
      <c r="D23" s="5"/>
    </row>
    <row r="24" spans="1:4" x14ac:dyDescent="0.2">
      <c r="A24" s="66" t="s">
        <v>31</v>
      </c>
      <c r="D24" s="5"/>
    </row>
    <row r="26" spans="1:4" ht="32.25" customHeight="1" x14ac:dyDescent="0.2">
      <c r="A26" s="83" t="s">
        <v>32</v>
      </c>
      <c r="B26" s="117"/>
      <c r="C26" s="117"/>
      <c r="D26" s="117"/>
    </row>
    <row r="27" spans="1:4" ht="13.5" customHeight="1" x14ac:dyDescent="0.2"/>
    <row r="28" spans="1:4" ht="13.5" customHeight="1" x14ac:dyDescent="0.2"/>
    <row r="29" spans="1:4" ht="13.5" customHeight="1" x14ac:dyDescent="0.2"/>
    <row r="31" spans="1:4" ht="13.5" customHeight="1" x14ac:dyDescent="0.2"/>
    <row r="32" spans="1:4"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6" ht="13.5" customHeight="1" x14ac:dyDescent="0.2"/>
    <row r="197" ht="13.5" customHeight="1" x14ac:dyDescent="0.2"/>
    <row r="198" ht="13.5" customHeight="1" x14ac:dyDescent="0.2"/>
    <row r="199" ht="13.5" customHeight="1" x14ac:dyDescent="0.2"/>
    <row r="200" ht="13.5" customHeight="1" x14ac:dyDescent="0.2"/>
  </sheetData>
  <mergeCells count="6">
    <mergeCell ref="A1:D1"/>
    <mergeCell ref="A5:D5"/>
    <mergeCell ref="A3:D3"/>
    <mergeCell ref="A26:D26"/>
    <mergeCell ref="A6:D6"/>
    <mergeCell ref="A4:D4"/>
  </mergeCells>
  <phoneticPr fontId="4" type="noConversion"/>
  <pageMargins left="0.70866141732283472" right="0.70866141732283472" top="0.74803149606299213" bottom="0.74803149606299213" header="0.31496062992125984" footer="0.31496062992125984"/>
  <pageSetup scale="89" orientation="portrait" r:id="rId1"/>
  <headerFooter>
    <oddFooter>&amp;LElectronic Interchange Scripts - Acquirer&amp;C_x000D_&amp;1#&amp;"Calibri"&amp;10&amp;K000000 Confidential&amp;RPage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E14"/>
  <sheetViews>
    <sheetView zoomScaleNormal="100" workbookViewId="0">
      <selection activeCell="A6" sqref="A6:D6"/>
    </sheetView>
  </sheetViews>
  <sheetFormatPr defaultColWidth="9.140625" defaultRowHeight="12.75" x14ac:dyDescent="0.2"/>
  <cols>
    <col min="1" max="1" width="17.85546875" style="2" customWidth="1"/>
    <col min="2" max="2" width="13.85546875" style="4" customWidth="1"/>
    <col min="3" max="3" width="20.85546875" style="2" customWidth="1"/>
    <col min="4" max="4" width="44" style="2" customWidth="1"/>
    <col min="5" max="5" width="17.140625" style="2" bestFit="1" customWidth="1"/>
    <col min="6" max="16384" width="9.140625" style="2"/>
  </cols>
  <sheetData>
    <row r="1" spans="1:5" ht="25.5" customHeight="1" x14ac:dyDescent="0.25">
      <c r="A1" s="114" t="s">
        <v>135</v>
      </c>
      <c r="B1" s="114"/>
      <c r="C1" s="114"/>
      <c r="D1" s="114"/>
      <c r="E1" s="1"/>
    </row>
    <row r="2" spans="1:5" ht="15.75" x14ac:dyDescent="0.2">
      <c r="A2" s="7"/>
      <c r="B2" s="7"/>
      <c r="C2" s="7"/>
      <c r="D2" s="7"/>
      <c r="E2" s="1"/>
    </row>
    <row r="3" spans="1:5" ht="15.75" x14ac:dyDescent="0.2">
      <c r="A3" s="116" t="s">
        <v>136</v>
      </c>
      <c r="B3" s="116"/>
      <c r="C3" s="116"/>
      <c r="D3" s="116"/>
      <c r="E3" s="1"/>
    </row>
    <row r="4" spans="1:5" ht="15.75" x14ac:dyDescent="0.2">
      <c r="A4" s="96" t="s">
        <v>137</v>
      </c>
      <c r="B4" s="97"/>
      <c r="C4" s="97"/>
      <c r="D4" s="98"/>
      <c r="E4" s="1"/>
    </row>
    <row r="5" spans="1:5" ht="12.75" customHeight="1" x14ac:dyDescent="0.2">
      <c r="A5" s="115" t="s">
        <v>138</v>
      </c>
      <c r="B5" s="115"/>
      <c r="C5" s="115"/>
      <c r="D5" s="115"/>
      <c r="E5" s="62"/>
    </row>
    <row r="6" spans="1:5" ht="42" customHeight="1" x14ac:dyDescent="0.2">
      <c r="A6" s="118" t="s">
        <v>139</v>
      </c>
      <c r="B6" s="119"/>
      <c r="C6" s="119"/>
      <c r="D6" s="120"/>
      <c r="E6" s="62"/>
    </row>
    <row r="7" spans="1:5" ht="12.75" customHeight="1" x14ac:dyDescent="0.2">
      <c r="A7" s="63"/>
      <c r="B7" s="3"/>
      <c r="C7" s="3"/>
      <c r="D7" s="3"/>
    </row>
    <row r="8" spans="1:5" x14ac:dyDescent="0.2">
      <c r="A8" s="66" t="s">
        <v>27</v>
      </c>
    </row>
    <row r="9" spans="1:5" x14ac:dyDescent="0.2">
      <c r="B9" s="66" t="s">
        <v>28</v>
      </c>
      <c r="D9" s="5"/>
    </row>
    <row r="10" spans="1:5" x14ac:dyDescent="0.2">
      <c r="C10" s="66" t="s">
        <v>29</v>
      </c>
      <c r="D10" s="5"/>
    </row>
    <row r="11" spans="1:5" x14ac:dyDescent="0.2">
      <c r="B11" s="66" t="s">
        <v>30</v>
      </c>
      <c r="D11" s="5"/>
    </row>
    <row r="12" spans="1:5" x14ac:dyDescent="0.2">
      <c r="A12" s="66" t="s">
        <v>31</v>
      </c>
      <c r="D12" s="5"/>
    </row>
    <row r="14" spans="1:5" ht="36.75" customHeight="1" x14ac:dyDescent="0.2">
      <c r="A14" s="83" t="s">
        <v>32</v>
      </c>
      <c r="B14" s="117"/>
      <c r="C14" s="117"/>
      <c r="D14" s="117"/>
    </row>
  </sheetData>
  <mergeCells count="6">
    <mergeCell ref="A5:D5"/>
    <mergeCell ref="A14:D14"/>
    <mergeCell ref="A6:D6"/>
    <mergeCell ref="A1:D1"/>
    <mergeCell ref="A3:D3"/>
    <mergeCell ref="A4:D4"/>
  </mergeCells>
  <phoneticPr fontId="4" type="noConversion"/>
  <pageMargins left="0.70866141732283472" right="0.70866141732283472" top="0.74803149606299213" bottom="0.74803149606299213" header="0.31496062992125984" footer="0.31496062992125984"/>
  <pageSetup scale="95" orientation="portrait" r:id="rId1"/>
  <headerFooter>
    <oddFooter>&amp;LElectronic Interchange Scripts - Acquirer&amp;C_x000D_&amp;1#&amp;"Calibri"&amp;10&amp;K000000 Confidential&amp;RPage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lease xmlns="e4106088-c02d-49ed-859e-4ac5f337fff8">24.2</Release>
    <Network xmlns="e4106088-c02d-49ed-859e-4ac5f337fff8">
      <Value>DCI</Value>
    </Network>
    <Manual xmlns="e4106088-c02d-49ed-859e-4ac5f337fff8">
      <Url>https://discoverfinancial.sharepoint.com/sites/NetDocsTeam/Lists/Program%20Documents/Public.aspx?FilterField1=CertificationScript&amp;FilterValue1=Electronic%20Interchange%20Acquirer&amp;FilterType1=Choice&amp;viewid=1c72c3bc%2Db0f4%2D4a8d%2Db5b0%2Dda053028158e</Url>
      <Description>Electronic Interchange Acquirer Script Manuals</Description>
    </Manual>
    <ClientType xmlns="e4106088-c02d-49ed-859e-4ac5f337fff8">
      <Value>Acquirer</Value>
    </ClientType>
    <ScriptListDetails xmlns="e4106088-c02d-49ed-859e-4ac5f337fff8">
      <Value>29</Value>
    </ScriptListDetails>
    <Certification_x0020_Package xmlns="e4106088-c02d-49ed-859e-4ac5f337fff8">
      <Value>24.2</Value>
    </Certification_x0020_Package>
    <CertificationType xmlns="e4106088-c02d-49ed-859e-4ac5f337fff8" xsi:nil="true"/>
    <Test_x0020_Script_x0020_Name xmlns="e4106088-c02d-49ed-859e-4ac5f337fff8" xsi:nil="true"/>
    <OpenDocLink xmlns="e4106088-c02d-49ed-859e-4ac5f337fff8">
      <Url>https://discoverfinancial.sharepoint.com/:x:/r/sites/GOCSNewSharePoint/Test%20Scripts/Electronic%20Interchange/Electronic%20Interchange%20Cert%20Scripts_Acquirer_23.2.xlsx?d=w469fa34e81944157b51ff51cee13d598&amp;csf=1&amp;web=1&amp;e=Bc98jQ</Url>
      <Description>Open Document</Description>
    </OpenDocLink>
    <DocTitle xmlns="e4106088-c02d-49ed-859e-4ac5f337fff8">Electronic Interchange Cert Scripts_Acquirer_24.1.xlsx</DocTitle>
    <Manager_x0020_Reviewer xmlns="e4106088-c02d-49ed-859e-4ac5f337fff8">
      <UserInfo>
        <DisplayName>Thomas Mollison</DisplayName>
        <AccountId>180</AccountId>
        <AccountType/>
      </UserInfo>
    </Manager_x0020_Reviewer>
    <Peer_x0020_Review_x0020_Date xmlns="e4106088-c02d-49ed-859e-4ac5f337fff8">2024-08-20T05:00:00+00:00</Peer_x0020_Review_x0020_Date>
    <Peer_x0020_Review_x0020_Status xmlns="e4106088-c02d-49ed-859e-4ac5f337fff8">Approve</Peer_x0020_Review_x0020_Status>
    <Manager_x0020_Review_x0020_Date xmlns="e4106088-c02d-49ed-859e-4ac5f337fff8">2024-08-21T05:00:00+00:00</Manager_x0020_Review_x0020_Date>
    <Peer_x0020_Reviewer xmlns="e4106088-c02d-49ed-859e-4ac5f337fff8">
      <UserInfo>
        <DisplayName>Michael Lewis</DisplayName>
        <AccountId>9</AccountId>
        <AccountType/>
      </UserInfo>
    </Peer_x0020_Reviewer>
    <Manager_x0020_Review_x0020_Status xmlns="e4106088-c02d-49ed-859e-4ac5f337fff8">Approve</Manager_x0020_Review_x0020_Status>
    <PeerReviewComments xmlns="e4106088-c02d-49ed-859e-4ac5f337fff8" xsi:nil="true"/>
    <ManagerReviewComments xmlns="e4106088-c02d-49ed-859e-4ac5f337fff8" xsi:nil="true"/>
    <ManagerReviewSubmittedDate xmlns="e4106088-c02d-49ed-859e-4ac5f337fff8">2024-08-21T05:00:00+00:00</ManagerReviewSubmittedDate>
    <Peer_x0020_Review_x0020_Submitted_x0020_Date xmlns="e4106088-c02d-49ed-859e-4ac5f337fff8">2024-02-01T06:00:00+00:00</Peer_x0020_Review_x0020_Submitted_x0020_Date>
    <ApprovalLink xmlns="e4106088-c02d-49ed-859e-4ac5f337fff8" xsi:nil="true"/>
    <ManagerReviewSubmitter xmlns="e4106088-c02d-49ed-859e-4ac5f337fff8">
      <UserInfo>
        <DisplayName>Santosh Kumar</DisplayName>
        <AccountId>107</AccountId>
        <AccountType/>
      </UserInfo>
    </ManagerReviewSubmitter>
    <PeerReviewSubmitter xmlns="e4106088-c02d-49ed-859e-4ac5f337fff8">
      <UserInfo>
        <DisplayName>Michael Lewis</DisplayName>
        <AccountId>9</AccountId>
        <AccountType/>
      </UserInfo>
    </PeerReviewSubmitt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40BE7BD8EFF943ACBF831CD2A1DB3D" ma:contentTypeVersion="40" ma:contentTypeDescription="Create a new document." ma:contentTypeScope="" ma:versionID="4250633a8082cf8d04379e3f2b31fd8a">
  <xsd:schema xmlns:xsd="http://www.w3.org/2001/XMLSchema" xmlns:xs="http://www.w3.org/2001/XMLSchema" xmlns:p="http://schemas.microsoft.com/office/2006/metadata/properties" xmlns:ns2="e4106088-c02d-49ed-859e-4ac5f337fff8" xmlns:ns3="e5ff1620-cf59-4b08-8723-d4a97940476d" targetNamespace="http://schemas.microsoft.com/office/2006/metadata/properties" ma:root="true" ma:fieldsID="93e68d4e74e73473805736a0e36fe9dc" ns2:_="" ns3:_="">
    <xsd:import namespace="e4106088-c02d-49ed-859e-4ac5f337fff8"/>
    <xsd:import namespace="e5ff1620-cf59-4b08-8723-d4a97940476d"/>
    <xsd:element name="properties">
      <xsd:complexType>
        <xsd:sequence>
          <xsd:element name="documentManagement">
            <xsd:complexType>
              <xsd:all>
                <xsd:element ref="ns2:OpenDocLink" minOccurs="0"/>
                <xsd:element ref="ns2:Manual" minOccurs="0"/>
                <xsd:element ref="ns2:Network" minOccurs="0"/>
                <xsd:element ref="ns2:Release" minOccurs="0"/>
                <xsd:element ref="ns2:ClientType" minOccurs="0"/>
                <xsd:element ref="ns2:CertificationType" minOccurs="0"/>
                <xsd:element ref="ns2:Certification_x0020_Package" minOccurs="0"/>
                <xsd:element ref="ns2:Peer_x0020_Review_x0020_Status" minOccurs="0"/>
                <xsd:element ref="ns2:Peer_x0020_Review_x0020_Date" minOccurs="0"/>
                <xsd:element ref="ns2:Peer_x0020_Reviewer" minOccurs="0"/>
                <xsd:element ref="ns2:Manager_x0020_Review_x0020_Status" minOccurs="0"/>
                <xsd:element ref="ns2:Manager_x0020_Reviewer" minOccurs="0"/>
                <xsd:element ref="ns2:Manager_x0020_Review_x0020_Date" minOccurs="0"/>
                <xsd:element ref="ns2:PeerReviewComments" minOccurs="0"/>
                <xsd:element ref="ns2:ManagerReviewComments" minOccurs="0"/>
                <xsd:element ref="ns2:Peer_x0020_Review_x0020_Submitted_x0020_Date" minOccurs="0"/>
                <xsd:element ref="ns2:ManagerReviewSubmittedDate" minOccurs="0"/>
                <xsd:element ref="ns2:ApprovalLink" minOccurs="0"/>
                <xsd:element ref="ns2:MediaServiceMetadata" minOccurs="0"/>
                <xsd:element ref="ns2:MediaServiceFastMetadata" minOccurs="0"/>
                <xsd:element ref="ns2:DocTitle" minOccurs="0"/>
                <xsd:element ref="ns2:Test_x0020_Script_x0020_Name" minOccurs="0"/>
                <xsd:element ref="ns2:ScriptListDetails" minOccurs="0"/>
                <xsd:element ref="ns2:PeerReviewSubmitter" minOccurs="0"/>
                <xsd:element ref="ns2:ManagerReviewSubmitte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106088-c02d-49ed-859e-4ac5f337fff8" elementFormDefault="qualified">
    <xsd:import namespace="http://schemas.microsoft.com/office/2006/documentManagement/types"/>
    <xsd:import namespace="http://schemas.microsoft.com/office/infopath/2007/PartnerControls"/>
    <xsd:element name="OpenDocLink" ma:index="1" nillable="true" ma:displayName="Open Doc Link" ma:format="Hyperlink" ma:internalName="OpenDoc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anual" ma:index="2" nillable="true" ma:displayName="Tech Specs &amp; Manuals" ma:format="Hyperlink" ma:internalName="Manua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Network" ma:index="3" nillable="true" ma:displayName="Network" ma:format="Dropdown" ma:internalName="Network" ma:readOnly="false">
      <xsd:complexType>
        <xsd:complexContent>
          <xsd:extension base="dms:MultiChoice">
            <xsd:sequence>
              <xsd:element name="Value" maxOccurs="unbounded" minOccurs="0" nillable="true">
                <xsd:simpleType>
                  <xsd:restriction base="dms:Choice">
                    <xsd:enumeration value="DCI"/>
                    <xsd:enumeration value="DN"/>
                  </xsd:restriction>
                </xsd:simpleType>
              </xsd:element>
            </xsd:sequence>
          </xsd:extension>
        </xsd:complexContent>
      </xsd:complexType>
    </xsd:element>
    <xsd:element name="Release" ma:index="4" nillable="true" ma:displayName="Release" ma:format="Dropdown" ma:internalName="Release">
      <xsd:simpleType>
        <xsd:restriction base="dms:Choice">
          <xsd:enumeration value="25.2"/>
          <xsd:enumeration value="25.1"/>
          <xsd:enumeration value="24.2"/>
          <xsd:enumeration value="24.1"/>
          <xsd:enumeration value="23.2"/>
          <xsd:enumeration value="23.1"/>
          <xsd:enumeration value="22.2"/>
          <xsd:enumeration value="22.1"/>
          <xsd:enumeration value="21.2"/>
          <xsd:enumeration value="21.1"/>
          <xsd:enumeration value="20.2"/>
          <xsd:enumeration value="20.1"/>
          <xsd:enumeration value="19.2"/>
          <xsd:enumeration value="19.1"/>
          <xsd:enumeration value="18.2"/>
          <xsd:enumeration value="18.1"/>
          <xsd:enumeration value="16.2"/>
        </xsd:restriction>
      </xsd:simpleType>
    </xsd:element>
    <xsd:element name="ClientType" ma:index="5" nillable="true" ma:displayName="Client Type" ma:format="Dropdown" ma:internalName="ClientType" ma:readOnly="false">
      <xsd:complexType>
        <xsd:complexContent>
          <xsd:extension base="dms:MultiChoice">
            <xsd:sequence>
              <xsd:element name="Value" maxOccurs="unbounded" minOccurs="0" nillable="true">
                <xsd:simpleType>
                  <xsd:restriction base="dms:Choice">
                    <xsd:enumeration value="Acquirer"/>
                    <xsd:enumeration value="Issuer"/>
                    <xsd:enumeration value="Merchant"/>
                  </xsd:restriction>
                </xsd:simpleType>
              </xsd:element>
            </xsd:sequence>
          </xsd:extension>
        </xsd:complexContent>
      </xsd:complexType>
    </xsd:element>
    <xsd:element name="CertificationType" ma:index="6" nillable="true" ma:displayName="Certification Type" ma:format="Dropdown" ma:internalName="CertificationType" ma:readOnly="false">
      <xsd:simpleType>
        <xsd:restriction base="dms:Choice">
          <xsd:enumeration value="Base"/>
          <xsd:enumeration value="Release"/>
        </xsd:restriction>
      </xsd:simpleType>
    </xsd:element>
    <xsd:element name="Certification_x0020_Package" ma:index="8" nillable="true" ma:displayName="Certification Package" ma:format="Dropdown" ma:internalName="Certification_x0020_Package" ma:readOnly="false">
      <xsd:complexType>
        <xsd:complexContent>
          <xsd:extension base="dms:MultiChoice">
            <xsd:sequence>
              <xsd:element name="Value" maxOccurs="unbounded" minOccurs="0" nillable="true">
                <xsd:simpleType>
                  <xsd:restriction base="dms:Choice">
                    <xsd:enumeration value="26.2"/>
                    <xsd:enumeration value="26.1"/>
                    <xsd:enumeration value="25.2"/>
                    <xsd:enumeration value="25.1"/>
                    <xsd:enumeration value="24.2"/>
                    <xsd:enumeration value="24.1"/>
                    <xsd:enumeration value="23.2"/>
                    <xsd:enumeration value="23.1"/>
                    <xsd:enumeration value="22.2"/>
                    <xsd:enumeration value="22.1"/>
                    <xsd:enumeration value="21.2"/>
                    <xsd:enumeration value="21.1"/>
                    <xsd:enumeration value="20.2"/>
                    <xsd:enumeration value="20.1"/>
                  </xsd:restriction>
                </xsd:simpleType>
              </xsd:element>
            </xsd:sequence>
          </xsd:extension>
        </xsd:complexContent>
      </xsd:complexType>
    </xsd:element>
    <xsd:element name="Peer_x0020_Review_x0020_Status" ma:index="9" nillable="true" ma:displayName="Peer Review Status" ma:internalName="Peer_x0020_Review_x0020_Status" ma:readOnly="false">
      <xsd:simpleType>
        <xsd:restriction base="dms:Text">
          <xsd:maxLength value="255"/>
        </xsd:restriction>
      </xsd:simpleType>
    </xsd:element>
    <xsd:element name="Peer_x0020_Review_x0020_Date" ma:index="10" nillable="true" ma:displayName="Peer Review Approval Date" ma:format="DateOnly" ma:internalName="Peer_x0020_Review_x0020_Date" ma:readOnly="false">
      <xsd:simpleType>
        <xsd:restriction base="dms:DateTime"/>
      </xsd:simpleType>
    </xsd:element>
    <xsd:element name="Peer_x0020_Reviewer" ma:index="11" nillable="true" ma:displayName="Peer Reviewer" ma:format="Dropdown" ma:list="UserInfo" ma:SharePointGroup="0" ma:internalName="Peer_x0020_Review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Status" ma:index="12" nillable="true" ma:displayName="Manager Review Status" ma:internalName="Manager_x0020_Review_x0020_Status" ma:readOnly="false">
      <xsd:simpleType>
        <xsd:restriction base="dms:Text">
          <xsd:maxLength value="255"/>
        </xsd:restriction>
      </xsd:simpleType>
    </xsd:element>
    <xsd:element name="Manager_x0020_Reviewer" ma:index="13" nillable="true" ma:displayName="Manager Reviewer" ma:description="Manager or Delegate approving Document to be published" ma:format="Dropdown" ma:list="UserInfo" ma:SharePointGroup="0" ma:internalName="Manager_x0020_Review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Date" ma:index="14" nillable="true" ma:displayName="Manager Review Approval Date" ma:format="DateOnly" ma:internalName="Manager_x0020_Review_x0020_Date" ma:readOnly="false">
      <xsd:simpleType>
        <xsd:restriction base="dms:DateTime"/>
      </xsd:simpleType>
    </xsd:element>
    <xsd:element name="PeerReviewComments" ma:index="15" nillable="true" ma:displayName="Peer Review Comments" ma:format="Dropdown" ma:internalName="PeerReviewComments" ma:readOnly="false">
      <xsd:simpleType>
        <xsd:restriction base="dms:Note">
          <xsd:maxLength value="255"/>
        </xsd:restriction>
      </xsd:simpleType>
    </xsd:element>
    <xsd:element name="ManagerReviewComments" ma:index="16" nillable="true" ma:displayName="Manager Review Comments" ma:format="Dropdown" ma:internalName="ManagerReviewComments" ma:readOnly="false">
      <xsd:simpleType>
        <xsd:restriction base="dms:Note">
          <xsd:maxLength value="255"/>
        </xsd:restriction>
      </xsd:simpleType>
    </xsd:element>
    <xsd:element name="Peer_x0020_Review_x0020_Submitted_x0020_Date" ma:index="17" nillable="true" ma:displayName="Peer Review Submitted Date" ma:format="DateOnly" ma:internalName="Peer_x0020_Review_x0020_Submitted_x0020_Date" ma:readOnly="false">
      <xsd:simpleType>
        <xsd:restriction base="dms:DateTime"/>
      </xsd:simpleType>
    </xsd:element>
    <xsd:element name="ManagerReviewSubmittedDate" ma:index="18" nillable="true" ma:displayName="Manager Review Submitted Date" ma:format="DateOnly" ma:internalName="ManagerReviewSubmittedDate" ma:readOnly="false">
      <xsd:simpleType>
        <xsd:restriction base="dms:DateTime"/>
      </xsd:simpleType>
    </xsd:element>
    <xsd:element name="ApprovalLink" ma:index="19" nillable="true" ma:displayName="Approval Link" ma:format="Dropdown" ma:internalName="ApprovalLink" ma:readOnly="false">
      <xsd:simpleType>
        <xsd:restriction base="dms:Note">
          <xsd:maxLength value="255"/>
        </xsd:restriction>
      </xsd:simpleType>
    </xsd:element>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DocTitle" ma:index="26" nillable="true" ma:displayName="Doc Title" ma:format="Dropdown" ma:hidden="true" ma:internalName="DocTitle" ma:readOnly="false">
      <xsd:simpleType>
        <xsd:restriction base="dms:Text">
          <xsd:maxLength value="255"/>
        </xsd:restriction>
      </xsd:simpleType>
    </xsd:element>
    <xsd:element name="Test_x0020_Script_x0020_Name" ma:index="28" nillable="true" ma:displayName="Test Script Name" ma:hidden="true" ma:internalName="Test_x0020_Script_x0020_Name" ma:readOnly="false">
      <xsd:simpleType>
        <xsd:restriction base="dms:Text">
          <xsd:maxLength value="255"/>
        </xsd:restriction>
      </xsd:simpleType>
    </xsd:element>
    <xsd:element name="ScriptListDetails" ma:index="29" nillable="true" ma:displayName="Script List Details" ma:format="Dropdown" ma:hidden="true" ma:list="1281f718-e3a1-47da-954a-cf7ae93ccc48" ma:internalName="ScriptListDetail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PeerReviewSubmitter" ma:index="31" nillable="true" ma:displayName="Peer Review Submitter" ma:format="Dropdown" ma:list="UserInfo" ma:SharePointGroup="0" ma:internalName="PeerReviewSubmitt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ReviewSubmitter" ma:index="32" nillable="true" ma:displayName="Manager Review Submitter" ma:format="Dropdown" ma:list="UserInfo" ma:SharePointGroup="0" ma:internalName="ManagerReviewSubmitt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33" nillable="true" ma:displayName="MediaServiceObjectDetectorVersions" ma:hidden="true" ma:indexed="true" ma:internalName="MediaServiceObjectDetectorVersions" ma:readOnly="true">
      <xsd:simpleType>
        <xsd:restriction base="dms:Text"/>
      </xsd:simpleType>
    </xsd:element>
    <xsd:element name="MediaServiceSearchProperties" ma:index="3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ff1620-cf59-4b08-8723-d4a97940476d" elementFormDefault="qualified">
    <xsd:import namespace="http://schemas.microsoft.com/office/2006/documentManagement/types"/>
    <xsd:import namespace="http://schemas.microsoft.com/office/infopath/2007/PartnerControls"/>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7" ma:displayName="Revision Summary"/>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EB285A-0EDD-4323-AB76-E06987085DAF}">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www.w3.org/XML/1998/namespace"/>
    <ds:schemaRef ds:uri="e5ff1620-cf59-4b08-8723-d4a97940476d"/>
    <ds:schemaRef ds:uri="e4106088-c02d-49ed-859e-4ac5f337fff8"/>
    <ds:schemaRef ds:uri="http://purl.org/dc/terms/"/>
  </ds:schemaRefs>
</ds:datastoreItem>
</file>

<file path=customXml/itemProps2.xml><?xml version="1.0" encoding="utf-8"?>
<ds:datastoreItem xmlns:ds="http://schemas.openxmlformats.org/officeDocument/2006/customXml" ds:itemID="{46E7E3F5-7834-43D7-BE2F-296ACE355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106088-c02d-49ed-859e-4ac5f337fff8"/>
    <ds:schemaRef ds:uri="e5ff1620-cf59-4b08-8723-d4a979404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2E5679-E1FE-484A-8F3D-26CDAD8061CD}">
  <ds:schemaRefs>
    <ds:schemaRef ds:uri="http://schemas.microsoft.com/sharepoint/v3/contenttype/forms"/>
  </ds:schemaRefs>
</ds:datastoreItem>
</file>

<file path=docMetadata/LabelInfo.xml><?xml version="1.0" encoding="utf-8"?>
<clbl:labelList xmlns:clbl="http://schemas.microsoft.com/office/2020/mipLabelMetadata">
  <clbl:label id="{1867fb8c-fb1e-4884-ada1-7211a461d4eb}" enabled="1" method="Privileged" siteId="{f3f068cf-080c-4824-a912-f8c4633bd45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Release Cover</vt:lpstr>
      <vt:lpstr>Blank</vt:lpstr>
      <vt:lpstr>Overview</vt:lpstr>
      <vt:lpstr>AI.IS.Ann</vt:lpstr>
      <vt:lpstr>AI.IS.Bnn</vt:lpstr>
      <vt:lpstr>AI.IS.Cnn</vt:lpstr>
      <vt:lpstr>AI.IS.Dnn</vt:lpstr>
      <vt:lpstr>C1</vt:lpstr>
      <vt:lpstr>D1</vt:lpstr>
      <vt:lpstr>AI.IS.Enn</vt:lpstr>
      <vt:lpstr>AI.IS.Fnn</vt:lpstr>
      <vt:lpstr>AI.IS.Gnn</vt:lpstr>
      <vt:lpstr>AI.OA.A01</vt:lpstr>
      <vt:lpstr>AI.OA.A02</vt:lpstr>
      <vt:lpstr>AI.OD.A01</vt:lpstr>
      <vt:lpstr>AI.OD.A02</vt:lpstr>
      <vt:lpstr>ChangeLog</vt:lpstr>
      <vt:lpstr>AI.IS.Ann!Print_Area</vt:lpstr>
      <vt:lpstr>AI.IS.Bnn!Print_Area</vt:lpstr>
      <vt:lpstr>AI.IS.Cnn!Print_Area</vt:lpstr>
      <vt:lpstr>AI.IS.Dnn!Print_Area</vt:lpstr>
      <vt:lpstr>AI.IS.Enn!Print_Area</vt:lpstr>
      <vt:lpstr>AI.IS.Fnn!Print_Area</vt:lpstr>
      <vt:lpstr>AI.IS.Gnn!Print_Area</vt:lpstr>
      <vt:lpstr>AI.OA.A01!Print_Area</vt:lpstr>
      <vt:lpstr>Blank!Print_Area</vt:lpstr>
      <vt:lpstr>'C1'!Print_Area</vt:lpstr>
      <vt:lpstr>ChangeLog!Print_Area</vt:lpstr>
      <vt:lpstr>'D1'!Print_Area</vt:lpstr>
      <vt:lpstr>Overview!Print_Area</vt:lpstr>
      <vt:lpstr>'Release Cover'!Print_Area</vt:lpstr>
    </vt:vector>
  </TitlesOfParts>
  <Manager/>
  <Company>Discover Financial Services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KFRANCI</dc:creator>
  <cp:keywords/>
  <dc:description/>
  <cp:lastModifiedBy>Sukumar Voggu</cp:lastModifiedBy>
  <cp:revision/>
  <dcterms:created xsi:type="dcterms:W3CDTF">2007-02-09T19:33:36Z</dcterms:created>
  <dcterms:modified xsi:type="dcterms:W3CDTF">2024-08-21T12:28:57Z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0x0101007C40BE7BD8EFF943ACBF831CD2A1DB3D</vt:lpwstr>
  </property>
  <property fmtid="{D5CDD505-2E9C-101B-9397-08002B2CF9AE}" pid="3" name="manualnotes">
    <vt:lpwstr>Elect. Int file/acqConfrimFile/issdetail/Disp/FEe</vt:lpwstr>
  </property>
</Properties>
</file>