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0"/>
  <workbookPr showInkAnnotation="0" codeName="ThisWorkbook" defaultThemeVersion="124226"/>
  <mc:AlternateContent xmlns:mc="http://schemas.openxmlformats.org/markup-compatibility/2006">
    <mc:Choice Requires="x15">
      <x15ac:absPath xmlns:x15ac="http://schemas.microsoft.com/office/spreadsheetml/2010/11/ac" url="https://discoverfinancial.sharepoint.com/sites/GOCSNewSharePoint/CSys/Network Release Management/24.1/"/>
    </mc:Choice>
  </mc:AlternateContent>
  <xr:revisionPtr revIDLastSave="191" documentId="8_{160BE173-8981-4ED0-89E4-A575731142D6}" xr6:coauthVersionLast="47" xr6:coauthVersionMax="47" xr10:uidLastSave="{CF6F9910-7F0A-4CC6-9D4F-A7918ABDA165}"/>
  <bookViews>
    <workbookView xWindow="-120" yWindow="-120" windowWidth="29040" windowHeight="15840" tabRatio="809" activeTab="4" xr2:uid="{00000000-000D-0000-FFFF-FFFF00000000}"/>
  </bookViews>
  <sheets>
    <sheet name="Release Cover" sheetId="43" r:id="rId1"/>
    <sheet name="Blank" sheetId="42" r:id="rId2"/>
    <sheet name="Summary" sheetId="44" r:id="rId3"/>
    <sheet name="Test Cases" sheetId="45" state="hidden" r:id="rId4"/>
    <sheet name="Release Changes - Complete List" sheetId="37" r:id="rId5"/>
    <sheet name="Change Log" sheetId="39" r:id="rId6"/>
  </sheets>
  <definedNames>
    <definedName name="_xlnm._FilterDatabase" localSheetId="4" hidden="1">'Release Changes - Complete List'!$A$1:$P$763</definedName>
    <definedName name="IIC" localSheetId="0">#REF!</definedName>
    <definedName name="IIC" localSheetId="2">#REF!</definedName>
    <definedName name="IIC" localSheetId="3">#REF!</definedName>
    <definedName name="IIC">#REF!</definedName>
    <definedName name="_xlnm.Print_Area" localSheetId="1">Blank!$A$1:$J$40</definedName>
    <definedName name="_xlnm.Print_Area" localSheetId="0">'Release Cover'!$A$1:$M$58</definedName>
    <definedName name="_xlnm.Print_Area" localSheetId="2">Summary!$A$1:$D$17</definedName>
    <definedName name="_xlnm.Print_Area" localSheetId="3">'Test Cases'!$A$1:$F$109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45" l="1"/>
  <c r="C108" i="45"/>
  <c r="C107" i="45"/>
  <c r="B108" i="45"/>
  <c r="C103" i="45"/>
  <c r="B103" i="45"/>
  <c r="D103" i="45"/>
  <c r="A103"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Saravana jayamani</author>
  </authors>
  <commentList>
    <comment ref="I8" authorId="0" shapeId="0" xr:uid="{00000000-0006-0000-0400-000001000000}">
      <text>
        <r>
          <rPr>
            <b/>
            <sz val="9"/>
            <color indexed="81"/>
            <rFont val="Tahoma"/>
            <family val="2"/>
          </rPr>
          <t>Saravana jay Amani:</t>
        </r>
        <r>
          <rPr>
            <sz val="9"/>
            <color indexed="81"/>
            <rFont val="Tahoma"/>
            <family val="2"/>
          </rPr>
          <t xml:space="preserve">
Added 101 to Hotel codes</t>
        </r>
      </text>
    </comment>
    <comment ref="I9" authorId="0" shapeId="0" xr:uid="{00000000-0006-0000-0400-000002000000}">
      <text>
        <r>
          <rPr>
            <b/>
            <sz val="9"/>
            <color indexed="81"/>
            <rFont val="Tahoma"/>
            <family val="2"/>
          </rPr>
          <t>Saravana jay Amani:</t>
        </r>
        <r>
          <rPr>
            <sz val="9"/>
            <color indexed="81"/>
            <rFont val="Tahoma"/>
            <family val="2"/>
          </rPr>
          <t xml:space="preserve">
Added TK charge type for ICC</t>
        </r>
      </text>
    </comment>
  </commentList>
</comments>
</file>

<file path=xl/sharedStrings.xml><?xml version="1.0" encoding="utf-8"?>
<sst xmlns="http://schemas.openxmlformats.org/spreadsheetml/2006/main" count="6446" uniqueCount="1376">
  <si>
    <t>Existing Participant Release Upgrade Guide</t>
  </si>
  <si>
    <t>Release 24.1</t>
  </si>
  <si>
    <t>Effective Date: April 12, 2024</t>
  </si>
  <si>
    <t>Publication Date: February 26, 2024</t>
  </si>
  <si>
    <t>This document, incorporated by reference into your Agreement with Diners Club</t>
  </si>
  <si>
    <t xml:space="preserve">International, contains detailed procedures that you must follow in conjunction with </t>
  </si>
  <si>
    <t>your Agreement.</t>
  </si>
  <si>
    <t>Proprietary and Confidential</t>
  </si>
  <si>
    <t>This Page Intentionally Left Blank</t>
  </si>
  <si>
    <r>
      <t xml:space="preserve">Purpose: </t>
    </r>
    <r>
      <rPr>
        <sz val="10"/>
        <rFont val="Arial"/>
        <family val="2"/>
      </rPr>
      <t>Participants certified for any release level from 10.1 can use this document to determine the test cases that must be completed to achieve 21.2 certification. All the mandatory and conditional test cases for both acquirers and issuers are listed and the release version it is required from is also mentioned. In addition to this, a comprehensive list of all changes to Xpress and Interchange since release 10.2 are listed in a separate sheet which can be used as reference to understand objective of the test cases.</t>
    </r>
    <r>
      <rPr>
        <b/>
        <u/>
        <sz val="10"/>
        <rFont val="Arial"/>
        <family val="2"/>
      </rPr>
      <t xml:space="preserve">
</t>
    </r>
    <r>
      <rPr>
        <b/>
        <u/>
        <sz val="10"/>
        <color indexed="10"/>
        <rFont val="Arial"/>
        <family val="2"/>
      </rPr>
      <t>Note:</t>
    </r>
    <r>
      <rPr>
        <sz val="10"/>
        <rFont val="Arial"/>
        <family val="2"/>
      </rPr>
      <t xml:space="preserve"> </t>
    </r>
    <r>
      <rPr>
        <sz val="10"/>
        <color indexed="10"/>
        <rFont val="Arial"/>
        <family val="2"/>
      </rPr>
      <t>This guide is applicable only for MagStripe certification. EMV &amp; ProtectBuy test cases included are only for regression and completing these will not count as EMV &amp; ProtectBuy certifications.</t>
    </r>
  </si>
  <si>
    <r>
      <t xml:space="preserve">Certification Process: </t>
    </r>
    <r>
      <rPr>
        <sz val="10"/>
        <rFont val="Arial"/>
        <family val="2"/>
      </rPr>
      <t>Identify the test cases required based on the current release level and supported functionalities. Reserve a time slot with Certification Operations Support (GOCS) team through your AE's. During the certification phase, inform GOCS tester, run the test cases and get the results verified by GOCS tester. At the end of the certification phase, following GOCS Manager review, certification letter will be issued. Production implementation requires 13 days of notice period to migrate all the changes so it should be scheduled accordingly.</t>
    </r>
  </si>
  <si>
    <r>
      <t xml:space="preserve">Test Case Criteria: </t>
    </r>
    <r>
      <rPr>
        <sz val="10"/>
        <rFont val="Arial"/>
        <family val="2"/>
      </rPr>
      <t>Each test case is classified as mandatory, recommended or conditional. Mandatory test cases must be executed regardless of the current release or functionality whereas recommended test cases can be executed or skipped depending on the level of code coverage needed. Conditional cases can be skipped if that particular functionality is either not supported or already certified.</t>
    </r>
  </si>
  <si>
    <r>
      <t xml:space="preserve">Release Changes List:  </t>
    </r>
    <r>
      <rPr>
        <sz val="10"/>
        <rFont val="Arial"/>
        <family val="2"/>
      </rPr>
      <t>Release changes sheet lists all changes that were implemented in Xpress and Interchange applications starting from release 10.2 to the current release. Acquirer Confirmation File (ACQHO), Issuer Detail File (ISSHO), Dispute and Fees file (DFFHO) produced by Interchange and Card Product Submission File (Acquirer &amp; Issuer) have also gone through various changes which are also listed in detail. If testing is required for a change implemented, for either Acquirer or Issuer, related test case(s) and category are listed against it separately.</t>
    </r>
  </si>
  <si>
    <r>
      <t xml:space="preserve">Test cases tied to release: </t>
    </r>
    <r>
      <rPr>
        <sz val="10"/>
        <rFont val="Arial"/>
        <family val="2"/>
      </rPr>
      <t xml:space="preserve">Each test case has a release version to indicate the latest release that particular functionality is introduced or modified. It is a vital piece of information to determine if a conditional test cases should be part of current certification testing. If you support the functionality and your current release is higher than the release version mentioned in the test case, it implies you are already certified for it and it can be skipped, otherwise it should be included in current certification scope. 
</t>
    </r>
    <r>
      <rPr>
        <u/>
        <sz val="10"/>
        <rFont val="Arial"/>
        <family val="2"/>
      </rPr>
      <t>E.g.:</t>
    </r>
    <r>
      <rPr>
        <sz val="10"/>
        <rFont val="Arial"/>
        <family val="2"/>
      </rPr>
      <t xml:space="preserve"> Assume as an acquirer, you support card verification functionality. If you are certified for '13.2' version, you can skip these test cases (AC.AM.B10 &amp; AC.AM.B11) as the release version for this test case is '12.1' whereas if your current certification version is '10.2' then these test cases must be completed.</t>
    </r>
  </si>
  <si>
    <r>
      <t xml:space="preserve">Handoff Files: </t>
    </r>
    <r>
      <rPr>
        <sz val="10"/>
        <rFont val="Arial"/>
        <family val="2"/>
      </rPr>
      <t>Interchange batch produces hand off files (ACQHO and ISSHO) for both Acquirer and Issuer whenever an Acquirer Interchange File is processed. Acquirer Confirmation File will allow the acquirers to determine how each charge and recap was priced and the settlement fund that is due. Issuer Detail File will allow the issuers to review each charge and recap amount and determine the settlement funds required to remit. Both these flat files vary with release in terms of data fields, field length etc. These files will be transmitted to Participants using the same transfer mechanism as the Interchange File. If this functionality is supported, Participants must be able to process the files and confirm they don't have any issue.</t>
    </r>
  </si>
  <si>
    <r>
      <t xml:space="preserve">Dispute &amp; Fees File: </t>
    </r>
    <r>
      <rPr>
        <sz val="10"/>
        <rFont val="Arial"/>
        <family val="2"/>
      </rPr>
      <t>Dispute &amp; Fees File lists the details of all the fees and disputes logged in Xchange system against a charge sent by the Acquirer. Prior to 14.1 release, dispute and fees records used to be part of the Acquirer Confirmation and Issuer Detail File. Participants who are both Acquirer and Issuer were getting dispute and fees record twice through ACQHO &amp; ISSHO files. To eliminate the redundancy, in 14.1 release, dispute and fees records were removed from hand off files and a separate DFFHO file was created. If this functionality is supported, participants must be able to process the file and confirm they don't have any issue.</t>
    </r>
  </si>
  <si>
    <t>Acquirer Xpress Test Cases</t>
  </si>
  <si>
    <t>Description</t>
  </si>
  <si>
    <t>Applicable</t>
  </si>
  <si>
    <t>Criteria</t>
  </si>
  <si>
    <t>Release Version</t>
  </si>
  <si>
    <t>Notes</t>
  </si>
  <si>
    <t>AP.RM.A01 (Auth)</t>
  </si>
  <si>
    <t>Acquirer Sends a Diners Acquired Auth</t>
  </si>
  <si>
    <t>Yes</t>
  </si>
  <si>
    <t>Recommended</t>
  </si>
  <si>
    <t>15.1</t>
  </si>
  <si>
    <t>Required if not certified for 15.1 and recommended as regression test for later releases.</t>
  </si>
  <si>
    <t>AP.RM.A01 (Rev)</t>
  </si>
  <si>
    <t>Acquirer Sends a full reversal of the above authorisation message</t>
  </si>
  <si>
    <t>AP.AM.A18</t>
  </si>
  <si>
    <t>Acquirer Sends a Discover Acquired Auth &amp; receives an approved response</t>
  </si>
  <si>
    <t>AP.AM.D01</t>
  </si>
  <si>
    <t>Advice (Acquirer stand in approve)</t>
  </si>
  <si>
    <t>12.1</t>
  </si>
  <si>
    <t>Required if not certified for 12.1 and recommended as regression test for later releases.</t>
  </si>
  <si>
    <t>AP.AT.A01</t>
  </si>
  <si>
    <t xml:space="preserve">Purchase Authorization with Online PIN Verfication </t>
  </si>
  <si>
    <t>Conditional - Regression - Recommended - only if Contact D-PAS is supported</t>
  </si>
  <si>
    <t>AP.AL.A01</t>
  </si>
  <si>
    <t>Purchase Authorization Request with a Contactless Chip Card Product with an Online PIN Verification</t>
  </si>
  <si>
    <t>Conditional - Regression - Recommended - only if  Contactless D-PAS is supported</t>
  </si>
  <si>
    <t>AC.AL.A01</t>
  </si>
  <si>
    <t xml:space="preserve">Cash Advance with a Contactless Chip Card Product with an Online PIN Verification </t>
  </si>
  <si>
    <t>Conditional - Regression - Recommended - only if  Contactless D-PAS Cash is supported</t>
  </si>
  <si>
    <t>AP.AM.A14</t>
  </si>
  <si>
    <t>Card Not Present Request and Successful Response</t>
  </si>
  <si>
    <t>Conditional</t>
  </si>
  <si>
    <t>10.2</t>
  </si>
  <si>
    <t>Must include CVV2 code in a card not present transaction</t>
  </si>
  <si>
    <t>AP.NO.A02</t>
  </si>
  <si>
    <t>Network Message Outbound</t>
  </si>
  <si>
    <t>11.2</t>
  </si>
  <si>
    <t>DE 39 will be present in response message</t>
  </si>
  <si>
    <t>AC.AM.B10 (ATM)</t>
  </si>
  <si>
    <t>Balance Inquiry (successful)</t>
  </si>
  <si>
    <t>Required if balance inquiry is supported</t>
  </si>
  <si>
    <t>AC.AM.B11  (ATM)</t>
  </si>
  <si>
    <t>Balance Inquiry (not supported)</t>
  </si>
  <si>
    <t>AP.AM.B01</t>
  </si>
  <si>
    <t>CVV2 Verification (successful)</t>
  </si>
  <si>
    <t>Required if card verification functionality is supported</t>
  </si>
  <si>
    <t>CVV2 Verification (unsuccessful)</t>
  </si>
  <si>
    <t>AP.AM.A13</t>
  </si>
  <si>
    <t>CVV2 Verification (not supported)</t>
  </si>
  <si>
    <t>AP.AM.A15</t>
  </si>
  <si>
    <t xml:space="preserve">Mobile transactions </t>
  </si>
  <si>
    <t>Required if mobile functionality is supported</t>
  </si>
  <si>
    <t>AP.NO.A03</t>
  </si>
  <si>
    <t>Key exchange (Part 1)</t>
  </si>
  <si>
    <t>Required if migrating to AES Encryption</t>
  </si>
  <si>
    <t>AP.NO.A04</t>
  </si>
  <si>
    <t>Key exchange (Part 2)</t>
  </si>
  <si>
    <t>AP.AM.A09</t>
  </si>
  <si>
    <t>PIN at POS (Good PIN)</t>
  </si>
  <si>
    <t>AP.AM.A10</t>
  </si>
  <si>
    <t>PIN at POS (Bad PIN)</t>
  </si>
  <si>
    <t>AP.AM.A11</t>
  </si>
  <si>
    <t>PIN at POS (6 Digit)</t>
  </si>
  <si>
    <t>AP.AM.A16</t>
  </si>
  <si>
    <t>Card Product (POS)</t>
  </si>
  <si>
    <t>Mandatory</t>
  </si>
  <si>
    <t>16.1</t>
  </si>
  <si>
    <t>Required if not certified for 16.1</t>
  </si>
  <si>
    <t>AC.AM.B06  (ATM)</t>
  </si>
  <si>
    <t>Card Product</t>
  </si>
  <si>
    <t>Required if not certified for 16.1 and Club Cash  is supported.</t>
  </si>
  <si>
    <t>AP.AM.C01</t>
  </si>
  <si>
    <t>In App Purchase (With Valid CAVV)</t>
  </si>
  <si>
    <t>18.1</t>
  </si>
  <si>
    <t>Required if not certified for 18.1</t>
  </si>
  <si>
    <t>AP.AM.C02</t>
  </si>
  <si>
    <t>In App Purchase (With Invalid CAVV)</t>
  </si>
  <si>
    <t>AP.AL.I01</t>
  </si>
  <si>
    <t xml:space="preserve">Soft Decline </t>
  </si>
  <si>
    <t>20.1</t>
  </si>
  <si>
    <t>Required if Acquirer operates in the EU</t>
  </si>
  <si>
    <t>Required if Acquirer operates in the EU and support ProtectBuy</t>
  </si>
  <si>
    <t>AP.AM.C04</t>
  </si>
  <si>
    <t>Merchant Initiated Transactions 1</t>
  </si>
  <si>
    <t>20.2</t>
  </si>
  <si>
    <t>Required if MIT is supported. Refer to Trailing Transaction test cases for release prior to 20.2</t>
  </si>
  <si>
    <t>AP.AM.C06</t>
  </si>
  <si>
    <t>Merchant Initiated Transactions 2</t>
  </si>
  <si>
    <t>Required if MIT is supported</t>
  </si>
  <si>
    <t>AP.AM.C07</t>
  </si>
  <si>
    <t>Merchant Initiated Transactions (Incremental Auth)</t>
  </si>
  <si>
    <t>21.1</t>
  </si>
  <si>
    <t>AP.AM.C08</t>
  </si>
  <si>
    <t>Authorisation Request - MIT (India e-Mandate) - Recurring Billing</t>
  </si>
  <si>
    <t>Required if MIT is supported and operates in India</t>
  </si>
  <si>
    <t>AP.AM.C09</t>
  </si>
  <si>
    <t>Authorisation Request - MIT (India e-Mandate) - Installment Payments</t>
  </si>
  <si>
    <t>AP.AM.A28</t>
  </si>
  <si>
    <t>Strong Customer Authentication Exemption</t>
  </si>
  <si>
    <t>Required if operating in the EEA.</t>
  </si>
  <si>
    <t>AP.AM.A29</t>
  </si>
  <si>
    <t>Authorization for Credits</t>
  </si>
  <si>
    <t>Required if certifying for 21.1</t>
  </si>
  <si>
    <t>AP.AM.A30</t>
  </si>
  <si>
    <t>Pre-Authorization and Completion - Fuel/Petrol (AFD)</t>
  </si>
  <si>
    <t>23.1</t>
  </si>
  <si>
    <t>Required if certifying for 23.1 and supports Pre-Authorizations</t>
  </si>
  <si>
    <t>AP.AM.A31</t>
  </si>
  <si>
    <t>Pre-Authorization and Completion - Hotel</t>
  </si>
  <si>
    <t>AP.AM.A32</t>
  </si>
  <si>
    <t>Pre-Authorization and Completion - Generic/Other</t>
  </si>
  <si>
    <t>Acquirer Interchange Test Cases</t>
  </si>
  <si>
    <t>AI.IS.A03</t>
  </si>
  <si>
    <t>Acquirer submits 1 interchange file that covers all of the current release criteria</t>
  </si>
  <si>
    <t>AI.IS.B20</t>
  </si>
  <si>
    <t>Acquirer successfullly submits at least 1 Recap with 8-Digit BIN</t>
  </si>
  <si>
    <t>22.1</t>
  </si>
  <si>
    <t>Required if migrating to 8-Digit BIN</t>
  </si>
  <si>
    <t>AI.OA.A01</t>
  </si>
  <si>
    <t>Acquirer successfully processes the 'Acquirer Confirmation File' with current release specifications</t>
  </si>
  <si>
    <t>Required if not certified for 20.1 and Acquirer Confirmation file is supported</t>
  </si>
  <si>
    <t>AI.OA.A02</t>
  </si>
  <si>
    <t>Acquirer successfully processes the empty 'Acquirer Confirmation File' with current release specifications</t>
  </si>
  <si>
    <t>Required if acquirer confirmation file is supported for the first time</t>
  </si>
  <si>
    <t>AI.OD.A01</t>
  </si>
  <si>
    <t>Acquirer successfully processes the 'Disputes &amp; Fees' file with current release specifications</t>
  </si>
  <si>
    <t>Required if not certified for 21.1 and Issuer Disputes and Fees file is supported</t>
  </si>
  <si>
    <t>AI.OD.A02</t>
  </si>
  <si>
    <t>Acquirer successfully processes the empty 'Disputes &amp; Fees' file with current release specifications</t>
  </si>
  <si>
    <t>Required if Disputes &amp; fees file is supported for the first time</t>
  </si>
  <si>
    <t xml:space="preserve"> BY.TS.A02</t>
  </si>
  <si>
    <t>Sysops XML file containing test data</t>
  </si>
  <si>
    <t>Required if file supported and certifying for 21.1</t>
  </si>
  <si>
    <t>Issuer Xpress Test Cases</t>
  </si>
  <si>
    <t>IP.AM.A01</t>
  </si>
  <si>
    <t>Issuer receives a 1100 message which should be processed successfully (Manual)</t>
  </si>
  <si>
    <t>IP.FM.B01</t>
  </si>
  <si>
    <t>Advice Decline - Acquirer Stand in</t>
  </si>
  <si>
    <t>Required if not certified for 13.2 and recommended as regression test for later releases.</t>
  </si>
  <si>
    <t>IP.RM.B01</t>
  </si>
  <si>
    <t xml:space="preserve">Full reversal of E1 </t>
  </si>
  <si>
    <t>IP.AM.A13</t>
  </si>
  <si>
    <t>Issuer receives a Discover acquired1100 message with field 46 (Surcharge Fee) which should be processed successfully and echoed in 1110.</t>
  </si>
  <si>
    <t>IP.AT.C01</t>
  </si>
  <si>
    <t>Purchase Authorization Request with PIN Online Verification</t>
  </si>
  <si>
    <t>IC.AT.C01</t>
  </si>
  <si>
    <t xml:space="preserve">Cash Authorization Request with PIN Online Verification </t>
  </si>
  <si>
    <t>Conditional - Regression - Recommended - only if Contact D-PAS Cash is supported</t>
  </si>
  <si>
    <t>IP.AL.C01</t>
  </si>
  <si>
    <t>Purchase Authorization Request with a Contactless D-PAS Chip Card with PIN Online Verification</t>
  </si>
  <si>
    <t>IP.AM.A06</t>
  </si>
  <si>
    <t>Internet Good CVV2</t>
  </si>
  <si>
    <t>DE 44 can be updated by the Issuer. This field must be returned in the response message, if present in request message and field length is reduced in 15.1</t>
  </si>
  <si>
    <t>IP.NO.A02</t>
  </si>
  <si>
    <t>Network message Outbound</t>
  </si>
  <si>
    <t>DE 39 will be present in response message. Mandatory if Issuer recieves 1804 network messages.</t>
  </si>
  <si>
    <t>IP.AM.B01</t>
  </si>
  <si>
    <t>Card Verification Request (Successful)</t>
  </si>
  <si>
    <t>21.2</t>
  </si>
  <si>
    <t>Mandatory - If previously tested then does not need to be tested in 21.2</t>
  </si>
  <si>
    <t>IP.AM.B02</t>
  </si>
  <si>
    <t>Card Verification Request (Declined)</t>
  </si>
  <si>
    <t>IC.AM.C03  (ATM)</t>
  </si>
  <si>
    <t>IP.AM.A15</t>
  </si>
  <si>
    <t>Issuer receives country blocked 1120 (1378 in DE 25) which should be processed successfully and echoed in 1130</t>
  </si>
  <si>
    <t>14.2</t>
  </si>
  <si>
    <t>Required if country blocking functionality is supported</t>
  </si>
  <si>
    <t>IP.AM.A16</t>
  </si>
  <si>
    <t>Mobile Transactions</t>
  </si>
  <si>
    <t>Required if not certified for 15.1</t>
  </si>
  <si>
    <t>IP.NO.A05</t>
  </si>
  <si>
    <t>IP.NO.A06</t>
  </si>
  <si>
    <t>Required if migrating to AES Encryptiond</t>
  </si>
  <si>
    <t>IP.AM.A10</t>
  </si>
  <si>
    <t>IP.AM.A11</t>
  </si>
  <si>
    <t>IP.AM.A17</t>
  </si>
  <si>
    <t>Card Product Authorisation</t>
  </si>
  <si>
    <t>Required if card product functionality is supported</t>
  </si>
  <si>
    <t>IP.FM.B03</t>
  </si>
  <si>
    <t>Card Product Advice Message</t>
  </si>
  <si>
    <t>IP.RM.B02</t>
  </si>
  <si>
    <t>Card Product Reversal</t>
  </si>
  <si>
    <t>IP.AM.C01</t>
  </si>
  <si>
    <t>ProtectBuy Discover ACS response</t>
  </si>
  <si>
    <t xml:space="preserve">Required if not certified for 16.2. Issuers will get DE 122 if the acquirer is Protect Buy certified and the transaction was attempted as ProtectBuy. </t>
  </si>
  <si>
    <t>IP.AM.A19</t>
  </si>
  <si>
    <t>Stored Card Payment Authorisation</t>
  </si>
  <si>
    <t>18.2</t>
  </si>
  <si>
    <t>Required if not certified for 18.2</t>
  </si>
  <si>
    <t>IP.AL.C02</t>
  </si>
  <si>
    <t>Soft Decline</t>
  </si>
  <si>
    <t>Required if Issuer operates in the EEA</t>
  </si>
  <si>
    <t>IP.AM.A20</t>
  </si>
  <si>
    <t>Merchant Initiated Transactions (Partial Shipment)</t>
  </si>
  <si>
    <t>Required if not certified for 20.2</t>
  </si>
  <si>
    <t>IP.AM.A21</t>
  </si>
  <si>
    <t>Merchant Initiated Transactions (Recurring Billing)</t>
  </si>
  <si>
    <t>IP.AM.A22</t>
  </si>
  <si>
    <t>IP.AM.A23</t>
  </si>
  <si>
    <t>IP.AM.A24</t>
  </si>
  <si>
    <t>Required if operating in India</t>
  </si>
  <si>
    <t>IP.AM.A25</t>
  </si>
  <si>
    <t>IP.AM.A26</t>
  </si>
  <si>
    <t>Authorizations for Credit</t>
  </si>
  <si>
    <t>IP.AM.A27</t>
  </si>
  <si>
    <t>Prepaid Multi-Currency Authorization</t>
  </si>
  <si>
    <t>Required if migrating to Multi-Currency</t>
  </si>
  <si>
    <t>IP.RM.B06</t>
  </si>
  <si>
    <t>Prepaid Multi-Currency Reversal</t>
  </si>
  <si>
    <t>IP.AM.A30</t>
  </si>
  <si>
    <t>Required if certifying for 23.1</t>
  </si>
  <si>
    <t>IP.AM.A31</t>
  </si>
  <si>
    <t>IP.AM.A32</t>
  </si>
  <si>
    <t>II.OS.A01</t>
  </si>
  <si>
    <t>Issuer successfully processes the 'Issuer Interchange File' Supplied with magstripe charge records and EMV charge records (if supported)</t>
  </si>
  <si>
    <t>Required if certifying for 20.2</t>
  </si>
  <si>
    <t>II.OI.A01</t>
  </si>
  <si>
    <t>Issuer successfully processes 'Issuer Detail File' with current release specifications</t>
  </si>
  <si>
    <t>Required if not certified for 20.1 and Issuer Detail file is supported</t>
  </si>
  <si>
    <t xml:space="preserve"> II.OI.A02</t>
  </si>
  <si>
    <t>Issuer successfully processes empty 'Issuer Detail File' with current release specifications</t>
  </si>
  <si>
    <t>Required if issuer detail file is supported for the first time</t>
  </si>
  <si>
    <t xml:space="preserve"> II.OD.A01</t>
  </si>
  <si>
    <t>Issuer successfully processes the 'Disputes &amp; Fees' file</t>
  </si>
  <si>
    <t>Required if not certified for 21.1 and Acquirer Disputes and Fees file is supported</t>
  </si>
  <si>
    <t>II.OD.A02</t>
  </si>
  <si>
    <t>Issuer successfully processes the empty 'Disputes &amp; Fees' file</t>
  </si>
  <si>
    <t>Number of Test Cases</t>
  </si>
  <si>
    <t>Not Applicable</t>
  </si>
  <si>
    <t>Undeclared</t>
  </si>
  <si>
    <t>Applicable Test Cases</t>
  </si>
  <si>
    <t>Participant</t>
  </si>
  <si>
    <t>Xpress</t>
  </si>
  <si>
    <t>Interchange</t>
  </si>
  <si>
    <t>Acquirer</t>
  </si>
  <si>
    <t>Issuer</t>
  </si>
  <si>
    <r>
      <rPr>
        <b/>
        <sz val="8"/>
        <rFont val="Calibri"/>
        <family val="2"/>
        <scheme val="minor"/>
      </rPr>
      <t xml:space="preserve">Note: </t>
    </r>
    <r>
      <rPr>
        <sz val="8"/>
        <rFont val="Calibri"/>
        <family val="2"/>
        <scheme val="minor"/>
      </rPr>
      <t>These tables are updated based on selection in test cases table above.</t>
    </r>
  </si>
  <si>
    <t>S. No.</t>
  </si>
  <si>
    <t>Release</t>
  </si>
  <si>
    <t>Application</t>
  </si>
  <si>
    <t>Change Type</t>
  </si>
  <si>
    <t>Document Name</t>
  </si>
  <si>
    <t xml:space="preserve">Page # </t>
  </si>
  <si>
    <t xml:space="preserve">Location </t>
  </si>
  <si>
    <t xml:space="preserve">Name </t>
  </si>
  <si>
    <t xml:space="preserve">Description of Change </t>
  </si>
  <si>
    <t>Testing Required</t>
  </si>
  <si>
    <t>Acquirer Criteria</t>
  </si>
  <si>
    <t>Acquirer Test Case</t>
  </si>
  <si>
    <t>Acquirer Test Case Comments</t>
  </si>
  <si>
    <t>Issuer Criteria</t>
  </si>
  <si>
    <t>Issuer Test Case</t>
  </si>
  <si>
    <t>Issuer Test Case Comments</t>
  </si>
  <si>
    <t>Functional Enhancements</t>
  </si>
  <si>
    <t>Xpress Transaction Manual</t>
  </si>
  <si>
    <t>DE 40 – CVV2 has been changed from Optional to Mandatory for Card Not Present and eCommerce transactions.</t>
  </si>
  <si>
    <t>Yes - Acquirer</t>
  </si>
  <si>
    <t>AP.AM.A05 (AP.AM.A14)</t>
  </si>
  <si>
    <t>Mandatory if current release version is lower than 10.2</t>
  </si>
  <si>
    <t>Documentation Enhancements</t>
  </si>
  <si>
    <t>DE 42 – Card Acceptor Identification Code – Added data quality guidance.</t>
  </si>
  <si>
    <t>No</t>
  </si>
  <si>
    <t>DE 43 – Card Acceptor Name and Location has been changed from Optional to Mandatory for non-ATM transactions. Added data quality guidance.</t>
  </si>
  <si>
    <t>DE 92 – Country Code must be present with valid ISO 3166 Numeric Country Code</t>
  </si>
  <si>
    <t>AP.RM.A01(Auth)</t>
  </si>
  <si>
    <t>Electronic Interchange Manual</t>
  </si>
  <si>
    <t xml:space="preserve">Section 1 </t>
  </si>
  <si>
    <t xml:space="preserve">Introduction </t>
  </si>
  <si>
    <t>Clarified the description of Recaps in the Additional Information section.</t>
  </si>
  <si>
    <t>Provided examples of numbering of Recaps</t>
  </si>
  <si>
    <t xml:space="preserve">Section 3 </t>
  </si>
  <si>
    <t>Interchange Chargetype-Specific Message Types</t>
  </si>
  <si>
    <t>Updated Hotel Additional Detail Record to indicate applicable Charge Types</t>
  </si>
  <si>
    <t xml:space="preserve">Section 4 </t>
  </si>
  <si>
    <t xml:space="preserve">Data Dictionary </t>
  </si>
  <si>
    <t>Updated list of Type of Charge Interchange Message (TYPCH) Codes.</t>
  </si>
  <si>
    <t>Added a value to the Table of Codes used in Message Type Descriptions for Return Updated</t>
  </si>
  <si>
    <t>DE 40 – Clarified that CVV2 is not required when Position 5 of DE 22 = 4, for Cardholder not present, standing Authorization (also known as a recurring payment).</t>
  </si>
  <si>
    <t>DE 44 – Must be returned in the response message if sent in the request; can be updated by the Issuer</t>
  </si>
  <si>
    <t>Yes - Issuer</t>
  </si>
  <si>
    <t xml:space="preserve">Section 2 </t>
  </si>
  <si>
    <t>Interchange Mandatory Message Types</t>
  </si>
  <si>
    <t>Charge Detail Message Field 18 description is updated.</t>
  </si>
  <si>
    <t>Charge Detail Message Field 22 description is updated.</t>
  </si>
  <si>
    <t>Charge Detail Message Field 32 is renamed.</t>
  </si>
  <si>
    <t>Charge Detail Message new Fields 33 through 40 added.</t>
  </si>
  <si>
    <t>Yes - Both</t>
  </si>
  <si>
    <t>AI.IS.A01</t>
  </si>
  <si>
    <t>Chip Card Additional Detail Record is updated to indicate it must be the first record to follow the Charge Detail Message (Function Code XD). This record must always have a Sub-Sequence Number (SUSEQ) of ‘1’.</t>
  </si>
  <si>
    <t>Airline Routing Detail Record is updated to indicate the Sub-Sequence Number (SUSEQ) may be either ‘1’ or ‘2’.</t>
  </si>
  <si>
    <t>ATM Additional Detail Record is updated to indicate the Sub-Sequence Number (SUSEQ) may be either ‘1’ or ‘2’.</t>
  </si>
  <si>
    <t>Car Rental Additional Detail Record is updated to indicate the Sub-Sequence Number may be either ‘1’ or ‘2’.</t>
  </si>
  <si>
    <t>Gasoline Additional Detail Record is updated to indicate the Sub-Sequence Number may be either ‘1’ or ‘2’.</t>
  </si>
  <si>
    <t>Hotel Additional Detail Record is updated to indicate the Sub-Sequence Number (SUSEQ) may be either ‘1’ or ‘2’.</t>
  </si>
  <si>
    <t>Restaurant Additional Detail Record is updated to indicate the Sub-Sequence Number may be either ‘1’ or ‘2’.</t>
  </si>
  <si>
    <t>Telephone Additional Detail Record is updated to indicate the Sub-Sequence Number may be either ‘1’ or ‘2’.</t>
  </si>
  <si>
    <t>Updated format description of RCPDT and REFNO.</t>
  </si>
  <si>
    <t>Updated valid characters for Interchange Type Definitions.</t>
  </si>
  <si>
    <t>Added definition for CAVV</t>
  </si>
  <si>
    <t>DE 25 – added value 69 for CAVV Verification Failure</t>
  </si>
  <si>
    <t>Protect Buy introduced in 11.2 which requires a separate certification</t>
  </si>
  <si>
    <t>DE 44 – replaced Duplicate Indicator with CAVV Result Code</t>
  </si>
  <si>
    <t>DE 122 – added new field for Protect Buy data</t>
  </si>
  <si>
    <t>DE 125 – updated to indicate should only be used in 1100 Messages and that unsuccessful receipt of response message should cause a 1420 Reversal Advice to be submitted</t>
  </si>
  <si>
    <t>Updated Data Element presence code 31 to specify DCI Card applicability</t>
  </si>
  <si>
    <t>Added Data Element presence code 38 for Protect Buy</t>
  </si>
  <si>
    <t>Updated DE 24 definition to be a mandatory echo in the 1110 Authorization Response Message</t>
  </si>
  <si>
    <t>Updated DE 33 definition to be mandatory in the 1130 Authorization Advice Response Message</t>
  </si>
  <si>
    <t>Updated DE 39 definition to be mandatory in the 1814 Benchmark Response Message</t>
  </si>
  <si>
    <t>Merchant Classification Code in Charge Detail is now Mandatory</t>
  </si>
  <si>
    <t>Electronic Commerce and Payments Indicator (Field 41) added to Charge Detail</t>
  </si>
  <si>
    <t>Added ECI: Electronic Commerce and Payments Indicator</t>
  </si>
  <si>
    <t>Updated Error Code list</t>
  </si>
  <si>
    <t>Clarified ANBR definition and data format</t>
  </si>
  <si>
    <t>Section 5</t>
  </si>
  <si>
    <t>Message Type Examples</t>
  </si>
  <si>
    <t>Updated examples to reflect new fields</t>
  </si>
  <si>
    <t>Updates for Card Verification Only requests
• Added Process Code 18 to DE3 positions 1&amp;2
• Updated DE4 to allow zero amount
• Updated DE40 to indicate it is mandatory for this Process Code</t>
  </si>
  <si>
    <t>AP.AM.B01, AP.AM.B02, AP.AM.A13</t>
  </si>
  <si>
    <t>New functionality. Should be tested if participant support these messages</t>
  </si>
  <si>
    <t>IP.AM.B01, IP.AM.B02</t>
  </si>
  <si>
    <t>Updates for Balance Inquiry
• Added Process Code 31 to DE3 positions 1&amp;2
• Updated DE4 to allow zero amount
• Added DE 54: Amounts, Additional
• Added Function Code 108 to DE24
• Updated message type tables</t>
  </si>
  <si>
    <t>AC.AM.B10 &amp; AC.AM.B11</t>
  </si>
  <si>
    <t>IC.AM.C03</t>
  </si>
  <si>
    <t>Updates to defined terms: Balance Inquiry, Card Verification Request</t>
  </si>
  <si>
    <t>Removal of 4-digit PIN requirement for DE 52 and DE 125</t>
  </si>
  <si>
    <t>Update to DCISC address</t>
  </si>
  <si>
    <t>Add new action codes to DE 39:
115 = requested function not supported
086 = card verification successful
197 = card verification failed</t>
  </si>
  <si>
    <t>This will be tested with card verification test cases (20 &amp; 21)</t>
  </si>
  <si>
    <t>Updated DE 33 to be mandatory in 1100, 1120, 1420 and 1430 Messages</t>
  </si>
  <si>
    <t>AP.AM.D01 &amp; AP.RM.A01</t>
  </si>
  <si>
    <t>Added notes to Chip Card Additional Detail Record indicating requirements for Acquiring Participant and Issuing Participant</t>
  </si>
  <si>
    <t>Added new error codes for invalid Charge Type for ATM scheme (MA) and Recap could not be priced
(SC)</t>
  </si>
  <si>
    <t>Acquirer Confirmation</t>
  </si>
  <si>
    <t xml:space="preserve">Interchange Acquirer Confirmation File </t>
  </si>
  <si>
    <t>3 (7)</t>
  </si>
  <si>
    <t>Section 2</t>
  </si>
  <si>
    <t>File Format Overview</t>
  </si>
  <si>
    <t>Removed reference to use PGP encryption on each file</t>
  </si>
  <si>
    <t>8 (12)</t>
  </si>
  <si>
    <t>Acquirer Confirmation File Format</t>
  </si>
  <si>
    <t>Updated Version Indicator</t>
  </si>
  <si>
    <t>Issuer Detail File</t>
  </si>
  <si>
    <t>Interchange Issuer Detail File</t>
  </si>
  <si>
    <t>Interchange Issuer Detail File Format</t>
  </si>
  <si>
    <t>Updated ISO 8583 Message Standard Introduction to include requirement for use of Latin characters for all alphas.</t>
  </si>
  <si>
    <t>Added clarification to Internet requests regarding CVV2 and CAVV.</t>
  </si>
  <si>
    <t>Data Element Format Attributes
• Added New Attribute of NP for Numeric and Space (pad) characters</t>
  </si>
  <si>
    <t>Data Element Dictionary - Message Data Element 22
• Added RFID for swiped transactions</t>
  </si>
  <si>
    <t>Data Element Dictionary - Message Data Element 23 and
Message Data Element 35
• Clarified definition to include Contact and Contactless Chip Card transactions</t>
  </si>
  <si>
    <t>Data Element Dictionary - Message Data Element 38
• Updated Data Element Format to Np</t>
  </si>
  <si>
    <t>Separate test case not necessary as this will be covered in regression cases</t>
  </si>
  <si>
    <t>Data Element Dictionary - Message Data Element 39
• Added missing information into Typical Values regarding 1334 messages</t>
  </si>
  <si>
    <t>Data Element Dictionary - Message Data Element 44
• Added new Cryptogram Validation Result Code</t>
  </si>
  <si>
    <t>Data Element Dictionary - Message Data Element 52
• Added that data element 52 will contain Pin information for Contact and Contactless Chip Card transactions</t>
  </si>
  <si>
    <t>Data Element Dictionary - Message Data Element 55
• Added that data element 55 is mandatory if certified for Full Chip implementation</t>
  </si>
  <si>
    <t>Data Element Dictionary - Message Data Element 72
• Added note that data element will contain values for Negative and Add messages</t>
  </si>
  <si>
    <t>Data Element Dictionary – Message Data Element 122
• Updated Data Element Format to LLLVAR and 999 bytes</t>
  </si>
  <si>
    <t>Manual correction</t>
  </si>
  <si>
    <t>Data Element Dictionary - Message Data Element 124
• Added new Data Element Transaction Qualifier that will identify the Acquirer as a partial or full EMV Chip Acquirer</t>
  </si>
  <si>
    <t>Added new values to CPTRM Data Element 40 for RFID and new Data Element 42 to capture CAVV data.</t>
  </si>
  <si>
    <t>Added new values to CPTRM Data Element 40 for RFID</t>
  </si>
  <si>
    <t>Added - DCISC TCP/IP Driver Interface Specification</t>
  </si>
  <si>
    <t>Data Element Dictionary – Message Data Element 22</t>
  </si>
  <si>
    <t>Multiple changes to Contactless data values</t>
  </si>
  <si>
    <t>Data Element Dictionary – Message Data Element 24</t>
  </si>
  <si>
    <t>Added Function Code 832 – Bridge echo test</t>
  </si>
  <si>
    <t>Bridge to Xpress only</t>
  </si>
  <si>
    <t>Removal of Data Element 27</t>
  </si>
  <si>
    <t>AP.RM.A01</t>
  </si>
  <si>
    <t>Ensure DE 27 is not present in 1100 message</t>
  </si>
  <si>
    <t>Data Element Dictionary – Message Data Element 38</t>
  </si>
  <si>
    <t>Updated to allow for alphanumeric values</t>
  </si>
  <si>
    <t>Data Element Dictionary – Message Data Element 55</t>
  </si>
  <si>
    <t>Change Tag 9F10 to Mandatory</t>
  </si>
  <si>
    <t>AP.AT.A01, AP.AL.A01 , AC.AL.A01</t>
  </si>
  <si>
    <t>IP.AT.C01, IP.AL.C01</t>
  </si>
  <si>
    <t>Data Element Dictionary - Message Data Element 123</t>
  </si>
  <si>
    <t>Added new Data Element Network Reference ID (NRID)</t>
  </si>
  <si>
    <t>Added Charge Detail Data Element 43, Network Reference ID (NRID)</t>
  </si>
  <si>
    <t>Added Charge Detail Data Element 44, Card Data Input Capability (CRDINP)</t>
  </si>
  <si>
    <t>Added delimiter character explanation for message data</t>
  </si>
  <si>
    <t>9 (12)</t>
  </si>
  <si>
    <t>Version Indicator to 00131</t>
  </si>
  <si>
    <t>File Header Record 01 – extended filler for future use</t>
  </si>
  <si>
    <t>Settlement Recap Header 02 – extended filler for future use</t>
  </si>
  <si>
    <t>Batch Header Record 04 – extended filler for future use</t>
  </si>
  <si>
    <t>Charge Record 06 
• Added Settlement Date
• Added Electronic Commerce and Payments Indicator (ECI)
• Added CAVV
• Added Network Reference ID (NRID)
• Extended filler for future use</t>
  </si>
  <si>
    <t>Batch Trailer Record 08 – extended filler for future use</t>
  </si>
  <si>
    <t>Settlement Recap Trailer Record 10 – extended filler for future use</t>
  </si>
  <si>
    <t>Suspended Recap Header Record 12 – extended filler for future use</t>
  </si>
  <si>
    <t>Suspension Record 14 – extended filler for future use</t>
  </si>
  <si>
    <t>Suspended Recap Trailer Record 16 – extended filler for future use</t>
  </si>
  <si>
    <t>Rejected Recap Header Record 18 – extended filler for future use</t>
  </si>
  <si>
    <t>Rejected Recap Error Record 20 – extended filler for future use</t>
  </si>
  <si>
    <t>Rejected Recap File Record 22 – extended filler for future use</t>
  </si>
  <si>
    <t>Rejected Recap Trailer Record 24 – extended filler for future use</t>
  </si>
  <si>
    <t>Fee Header Record 26 – extended filler for future use</t>
  </si>
  <si>
    <t>Fee Detail Record 28 – extended filler for future use</t>
  </si>
  <si>
    <t>Fee Trailer Record 30 – extended filler for future use</t>
  </si>
  <si>
    <t>File Error Record 32 – extended filler for future use</t>
  </si>
  <si>
    <t>File Trailer Record 99 – extended filler for future use</t>
  </si>
  <si>
    <t>11/09/2012 Charge Record 06 – Settlement Date field changed to 8 bytes. Adjusted Filler field length to 376 bytes.</t>
  </si>
  <si>
    <t>Settlement Recap Trailer Record – 10, corrected Filler field length to 481 bytes.</t>
  </si>
  <si>
    <t>Charge Record 06 – extended filler for future use</t>
  </si>
  <si>
    <t>Charge Record 06 – Field 27, added Settlement Date</t>
  </si>
  <si>
    <t>Charge Record 06 – Field 28, added Electronic Commerce and Payment Indicator (ECI)</t>
  </si>
  <si>
    <t>Charge Record 06 – Field 29, added CAVV</t>
  </si>
  <si>
    <t>Charge Record 06 – Field 30, added Network Reference ID (NRID)</t>
  </si>
  <si>
    <t>Charge Record 06 – Field 31, extended filler for future use</t>
  </si>
  <si>
    <t>Fee Header Record 24 – extended filler for future use</t>
  </si>
  <si>
    <t>Fee Detail Record 26 – extended filler for future use</t>
  </si>
  <si>
    <t>Fee Trailer Record 28 – extended filler for future use</t>
  </si>
  <si>
    <t>Charge Record 06 – Updated Settlement Date field length to 8 bytes. Filler field adjusted to 374 bytes.</t>
  </si>
  <si>
    <t>Transaction Format and Layout – Data Element 124 format corrected to LLLVAR.</t>
  </si>
  <si>
    <t>Data Element 3 – Removed “200030” values</t>
  </si>
  <si>
    <t>Data Element 11 – Note added to Data Element Usage.</t>
  </si>
  <si>
    <t>Data Element 22 – Updated notes for Hybrid card, Swiped values. Added value for Mobile.</t>
  </si>
  <si>
    <t>Data Element 24 – Updated Specific Message Edits for Message Type 1804</t>
  </si>
  <si>
    <t>Data Element 25 – Added additional values for Issuer Unavailable, CVR and DCVV Checks</t>
  </si>
  <si>
    <t>Data Element 38 – Revised Data Element length to remove space filled, right justified.</t>
  </si>
  <si>
    <t>Data Element 39 – Removed reference to ISO specification. Added additional values for offline declined and unable to go online.</t>
  </si>
  <si>
    <t>Data Element 43 – Updated format to space-fill when Postal or Region Codes not available</t>
  </si>
  <si>
    <t>Data Element 44 – Added new values for DCVV, TVR and CVR. Updated field length to 26 bytes</t>
  </si>
  <si>
    <t>Data Element 55 – Updated fields to Optional for Message Type 1420</t>
  </si>
  <si>
    <t>Data Element 123 – Updated Data Element Format.</t>
  </si>
  <si>
    <t>Glossary – Added definition for Dynamic Card Verification Value (DCVV)</t>
  </si>
  <si>
    <t>Changed Interchange Service Rate to Program Transaction Amount throughout document.</t>
  </si>
  <si>
    <t>Added value for Mobile Device to Charge Detail Message Field 40, Card Input Data Method</t>
  </si>
  <si>
    <t>Updated Chip Card Additional Detail Record fields 21 and 22 to Optional.</t>
  </si>
  <si>
    <t>Updated format of ANBR to alphanumeric in Data Dictionary</t>
  </si>
  <si>
    <t>Replaced Interchange Service Rate and ISR acronym to Program Transaction Amount and PTA acronym.</t>
  </si>
  <si>
    <t>Updated Version Indicator to 00132.</t>
  </si>
  <si>
    <t>Updated Charge Record Pricing Rule Code to 6 bytes. Adjusted field lengths of remaining fields.</t>
  </si>
  <si>
    <t>Updated Filler field length within the Settlement Recap Trailer Record – 10.</t>
  </si>
  <si>
    <t>Updated Field 8, Authorization Number, of the Charge Record, 06, from Mandatory to Conditional.</t>
  </si>
  <si>
    <t>Changed Version Indicator to 00132.</t>
  </si>
  <si>
    <t>Changed Settlement Recap Trailer Record “Interchange PTF in US$” to 18</t>
  </si>
  <si>
    <t>Updated Field 8, Authorization Number, in the Charge Detail Record, 06, from Mandatory to Conditional.</t>
  </si>
  <si>
    <t>6, 46</t>
  </si>
  <si>
    <t>Section 1, 46</t>
  </si>
  <si>
    <t>Introduction, MTI</t>
  </si>
  <si>
    <t>Updated ISO version number from 8583 version 1992 to 8583 version 93</t>
  </si>
  <si>
    <t>This is only documentation enhancement</t>
  </si>
  <si>
    <t>Section 4</t>
  </si>
  <si>
    <t>Codes Message Type Descriptions</t>
  </si>
  <si>
    <t>Added Codes 41 and 42.</t>
  </si>
  <si>
    <t>Section 8</t>
  </si>
  <si>
    <t>Data Element 25</t>
  </si>
  <si>
    <t>Updated valid message reason code for DCVV failed from 1177 to 1377</t>
  </si>
  <si>
    <t>Data Element 39</t>
  </si>
  <si>
    <t>Updated the following Action code definitions in DE 39:
 Value 140 – Offline Declined - Merchant Forced Acceptance
 Value 141 – Unable to go online, offline declined - Merchant Forced Acceptance</t>
  </si>
  <si>
    <t>Added new Action code to Data Element 39: 198 -- TVR or CVR validation failed</t>
  </si>
  <si>
    <t>Data Element 46</t>
  </si>
  <si>
    <t>Included new Data Element 46 – Surcharge Fee</t>
  </si>
  <si>
    <t>IP.AM.A14 (14.2)</t>
  </si>
  <si>
    <t>Data Element 124</t>
  </si>
  <si>
    <t>Updated DE 124 – Transaction Qualifier with new positions regarding the Fraud Score</t>
  </si>
  <si>
    <t>118 - 119</t>
  </si>
  <si>
    <t>Data Element 126</t>
  </si>
  <si>
    <t>Included new Data Element 126 – Promotional Field</t>
  </si>
  <si>
    <t>This functionality is not used in 14.1</t>
  </si>
  <si>
    <t>Updated Field length and format for new data element</t>
  </si>
  <si>
    <t>Added additional data elements to new field 126 and changed the Format Attribute to (B) Binary</t>
  </si>
  <si>
    <t>Summary of Diners Club Data
Element Usage by Message Type</t>
  </si>
  <si>
    <t>Removed optional ‘—‘ selections from Data Element 124 and Data Element 126 for 13xx, 16xx and 18xx message types.</t>
  </si>
  <si>
    <t>Charge Detail
Record Message</t>
  </si>
  <si>
    <t>Added Surcharge Fee Data Element 45 to Charge Detail Record Message</t>
  </si>
  <si>
    <t>Data Dictionary</t>
  </si>
  <si>
    <t>Added ‘M’ for Mobile device to the Data Dictionary for field 40, CPTRM</t>
  </si>
  <si>
    <t>Added definition for SURFEE</t>
  </si>
  <si>
    <t>Updated field length to Surcharge Fee Data Element 45</t>
  </si>
  <si>
    <t>Updated field length to SURFEE</t>
  </si>
  <si>
    <t>Updated Surcharge Fee definition by removing requirement to ‘0’ zero fill the field</t>
  </si>
  <si>
    <t>Updated the Format definition for SURFEE</t>
  </si>
  <si>
    <t>File Header Record - 01</t>
  </si>
  <si>
    <t>Updated Version Indicator to 00141</t>
  </si>
  <si>
    <t>Settlement Recap Header Record - 02</t>
  </si>
  <si>
    <t>Added Alternate Currency into the Settlement Recap Header Record</t>
  </si>
  <si>
    <t>Charge Record - 06</t>
  </si>
  <si>
    <t>Field 8, updated from Mandatory to Conditional</t>
  </si>
  <si>
    <t>20 - 21</t>
  </si>
  <si>
    <t>Added new fields, 31 through 37 for ATM and Surcharge data.</t>
  </si>
  <si>
    <t>Settlement Recap Trailer Record - 10</t>
  </si>
  <si>
    <t>Field 20, updated from Mandatory to Conditional.</t>
  </si>
  <si>
    <t>Added Settlement Date of Recap to Settlement Recap Trailer Record</t>
  </si>
  <si>
    <t>Added Alternate Currency field</t>
  </si>
  <si>
    <t>Added new fields, 31 through 37 for ATM, POS and Surcharge fees.</t>
  </si>
  <si>
    <t>Additional Data Record</t>
  </si>
  <si>
    <t>Added Section 4: Additional Data Record for Airport Lounge data ‘ALR’</t>
  </si>
  <si>
    <t>Settlement Recap
Trailer - 10</t>
  </si>
  <si>
    <t>Added new Settlement Date of Recap field</t>
  </si>
  <si>
    <t>19, 25</t>
  </si>
  <si>
    <t>Diners Data Element Usage &amp; Reversal and Acknowledgement</t>
  </si>
  <si>
    <t>Updated Message Reference for Data Element 55 from Mandatory to Optional for 1420 messages</t>
  </si>
  <si>
    <t>21 &amp; 23</t>
  </si>
  <si>
    <t>Message Formats</t>
  </si>
  <si>
    <t>Data Element 46 updated to length of 12</t>
  </si>
  <si>
    <t>IP.AM.A14</t>
  </si>
  <si>
    <t>21, 23 - 29</t>
  </si>
  <si>
    <t>Multiple message formats</t>
  </si>
  <si>
    <t>Data Element 44 length adjusted from ans 26 to ans 25</t>
  </si>
  <si>
    <t>Data Element 22</t>
  </si>
  <si>
    <t>Added additional descriptions to Diners Club Application Notes</t>
  </si>
  <si>
    <t>Removed Message Reason codes 1376 &amp; 1377
Added new message Reason Code 1378 for country blocked by Issuer</t>
  </si>
  <si>
    <t>Data Element 35</t>
  </si>
  <si>
    <t>83,84</t>
  </si>
  <si>
    <t>Data Element 44</t>
  </si>
  <si>
    <t xml:space="preserve">Data Element length adjusted from ans 26 to ans 25 </t>
  </si>
  <si>
    <t>Updated DCVV indicator codes to 016, 017, 018
Removed TVR and CVR Validation Result Codes</t>
  </si>
  <si>
    <t>Data Element 45</t>
  </si>
  <si>
    <t>Updated length of Data Element to 12.
Surcharge fee position length updated to 10 bytes</t>
  </si>
  <si>
    <t>Data Element 55</t>
  </si>
  <si>
    <t>Data table updates</t>
  </si>
  <si>
    <t>Glossary</t>
  </si>
  <si>
    <t>Definition of “Card Verification Value 1 (CVV1)</t>
  </si>
  <si>
    <t>19, 20,
21, 22,
23, 25,
26</t>
  </si>
  <si>
    <t>Data Descriptors
and Authorization
Message types</t>
  </si>
  <si>
    <t>Removed Data Descriptor #41 and #42 as it was a duplicate of ME. Update Authorization Messages referencing #41 and #42 to ME. All references to ME*, ME** and ME*** have been updated to ME.</t>
  </si>
  <si>
    <t>Data Element 12</t>
  </si>
  <si>
    <t>Removed the wording referring to zero fill and corrected the length of field from 10 to 12 bytes.</t>
  </si>
  <si>
    <t>122, 123</t>
  </si>
  <si>
    <t>Added notes to Data Set tables to ensure that tag lengths are set in hexadecimal format</t>
  </si>
  <si>
    <t>Out of scope for 14.2. Test case will be added in future release</t>
  </si>
  <si>
    <t xml:space="preserve">Charge Detail Record </t>
  </si>
  <si>
    <t xml:space="preserve">Added M for Mobile Device to the valid values list </t>
  </si>
  <si>
    <t xml:space="preserve">Updated Surcharge fee field length from 8 to 10 bytes </t>
  </si>
  <si>
    <t xml:space="preserve">Chip Card Additional Detail Record </t>
  </si>
  <si>
    <t xml:space="preserve">Updated table to include a “Tag” column. Updated various values within the table </t>
  </si>
  <si>
    <t xml:space="preserve">Added description that message length can be variable. </t>
  </si>
  <si>
    <t xml:space="preserve">File Header Record </t>
  </si>
  <si>
    <t xml:space="preserve">Version Indicator changed to 00142 </t>
  </si>
  <si>
    <t xml:space="preserve">Charge Record - 06 </t>
  </si>
  <si>
    <t xml:space="preserve">Updated Surcharge Fee from 8 to 10 bytes </t>
  </si>
  <si>
    <t xml:space="preserve">Changed Version Indicator to 00142 </t>
  </si>
  <si>
    <t xml:space="preserve">Surcharge Fee </t>
  </si>
  <si>
    <t xml:space="preserve">Changed field length from 8 to 10 bytes </t>
  </si>
  <si>
    <t>Dispute and Fees</t>
  </si>
  <si>
    <t>Disputes and Fees for Acquirers and Issuers</t>
  </si>
  <si>
    <t xml:space="preserve">Original Interchange Detail Record - 38 </t>
  </si>
  <si>
    <t xml:space="preserve">Field position updated from 314 to 333 </t>
  </si>
  <si>
    <t>Summary of Data Element Usage</t>
  </si>
  <si>
    <t>Updated 1120 message rule for Data Element 13</t>
  </si>
  <si>
    <t>Functionality remains same</t>
  </si>
  <si>
    <t>Updated 1420 message rule for Data Element 30</t>
  </si>
  <si>
    <t>Updated 1100, 1110, 1120, 1130 message rules for Data Element 46</t>
  </si>
  <si>
    <t>Removed 1304, 1314, 1324, 1334 message rules for Data Element 62</t>
  </si>
  <si>
    <t>Documentation change only. No testing required.</t>
  </si>
  <si>
    <t>EMV only</t>
  </si>
  <si>
    <t>Updated 1110, 1120, 1130, 1420, 1430 message rules for Data Element 124</t>
  </si>
  <si>
    <t>Updated 1100, 1110, 1120, 1130, 1420, 1430 message rules for Data Element 126</t>
  </si>
  <si>
    <t>22, 23</t>
  </si>
  <si>
    <t>Authorization and Response</t>
  </si>
  <si>
    <t>Updated 1100 &amp; 1110 rules for Data Elements 46, 124 &amp; 126</t>
  </si>
  <si>
    <t>Advice and Acknowledgment</t>
  </si>
  <si>
    <t>Updated 1120 rule for Data Element 13</t>
  </si>
  <si>
    <t>Updated 1120, 1130 rules for Data Elements 46, 124 &amp; 126</t>
  </si>
  <si>
    <t>22 &amp; 24</t>
  </si>
  <si>
    <t>Data Element 46 updated to length of 11</t>
  </si>
  <si>
    <t>Issuer will be receiving surcharge fee of length 11</t>
  </si>
  <si>
    <t>File Update Messages</t>
  </si>
  <si>
    <t>Updated attribute to ans 17 from n 17 for Data Element 101</t>
  </si>
  <si>
    <t>Removed Data Element 62</t>
  </si>
  <si>
    <t>22, 24 - 29</t>
  </si>
  <si>
    <t>Data Element 44 length adjusted from ans 25 to ans 22</t>
  </si>
  <si>
    <t>Auth transaction should be verified for DE 44</t>
  </si>
  <si>
    <t>Added new Data Element 62 to message formats</t>
  </si>
  <si>
    <t>New test case for mobile payments</t>
  </si>
  <si>
    <t>Reversal and Acknowledgment</t>
  </si>
  <si>
    <t>Updated 1420 rule for Data Element 30</t>
  </si>
  <si>
    <t>Updated 1420, 1430 rules for Data Elements 124 &amp; 126</t>
  </si>
  <si>
    <t>General Message and Acknowledgment</t>
  </si>
  <si>
    <t>Benchmark Message and Response</t>
  </si>
  <si>
    <t>Updated attributed for Data Element 96 from b to an</t>
  </si>
  <si>
    <t>63, 64, 65</t>
  </si>
  <si>
    <t>Added new code, Contactless Interface Change, to Position 7 of Data Element 22</t>
  </si>
  <si>
    <t>Removed the ‘M’ for Mobile code from Positions 1, 7 and 10</t>
  </si>
  <si>
    <t>Added reason code 1379 Transaction blocked due to suspected fraud</t>
  </si>
  <si>
    <t>Reserved for future use</t>
  </si>
  <si>
    <t>Added reason code 1412 for Negative file hit advices</t>
  </si>
  <si>
    <t>Added new code 119 – Transaction not permitted to cardholder</t>
  </si>
  <si>
    <t>85, 86</t>
  </si>
  <si>
    <t>Data Element length adjusted from ans 25 to ans 22</t>
  </si>
  <si>
    <t>Consolidated DCVV indicator codes to 016, 017, 018 into the CVV code list</t>
  </si>
  <si>
    <t>Updated length of Data Element to 11</t>
  </si>
  <si>
    <t>Added Surcharge Fee valid code values</t>
  </si>
  <si>
    <t>Data element format updated to ans-b</t>
  </si>
  <si>
    <t>Data Element 62</t>
  </si>
  <si>
    <t>Added new Data Element, Additional Authorization Data.
Definition of Data Element 62 updated to include:
• Data element format changed to ans-b
• Added Tag ID and values
• Impacted messages and descriptions updated</t>
  </si>
  <si>
    <t>Data Element 101</t>
  </si>
  <si>
    <t>Added LLVAR to Data Element Format</t>
  </si>
  <si>
    <t>19, 20</t>
  </si>
  <si>
    <t>Codes in Message Type Descriptions</t>
  </si>
  <si>
    <t>Updated definitions of code DCI</t>
  </si>
  <si>
    <t>Added new DCI* definition</t>
  </si>
  <si>
    <t>Removed ‘partial reversal’ from code 08</t>
  </si>
  <si>
    <t>Added new code 43 for mandatory if a partial reversal</t>
  </si>
  <si>
    <t>Added additional clarification to code definition</t>
  </si>
  <si>
    <t>Data Element Format Attribute</t>
  </si>
  <si>
    <t>Added definition for ans-b data field type</t>
  </si>
  <si>
    <t>22, 24 – 29</t>
  </si>
  <si>
    <t>Message Flows</t>
  </si>
  <si>
    <t>Removed the POS and Reversal flow as a duplicate</t>
  </si>
  <si>
    <t>Updated referral requirement timing in bullet G from 10 to 5 minutes</t>
  </si>
  <si>
    <t>Added new message flow for Advice transactions</t>
  </si>
  <si>
    <t>61 – 62</t>
  </si>
  <si>
    <t>Added information for Mobile requests</t>
  </si>
  <si>
    <t>Added definition for ‘U’ Contactless Interface Change</t>
  </si>
  <si>
    <t>Data Element 30</t>
  </si>
  <si>
    <t>Added information to bullet point b for cardmember billing original amount</t>
  </si>
  <si>
    <t>Updated application notes section definition from 3 to 7 parts</t>
  </si>
  <si>
    <t>Changed field format from b to ans-b</t>
  </si>
  <si>
    <t>103, 104</t>
  </si>
  <si>
    <t>Data Element 72</t>
  </si>
  <si>
    <t>Updated notes</t>
  </si>
  <si>
    <t>BER-TEV</t>
  </si>
  <si>
    <t>Added definition for the BER-TLV data type</t>
  </si>
  <si>
    <t>Charge Detail Record</t>
  </si>
  <si>
    <t>Updated definition of the APPCO field with Xpress data link</t>
  </si>
  <si>
    <t>Added U for Contactless Interface Change to the valid values list in field 40</t>
  </si>
  <si>
    <t>Removed M for Mobile indicator in fields 40 and 44</t>
  </si>
  <si>
    <t>Added field 46 POS Terminal Type to the Charge Detail record</t>
  </si>
  <si>
    <t>Mandatory if mobile payment is supported.</t>
  </si>
  <si>
    <t>Section 3</t>
  </si>
  <si>
    <t>Chip Card Additional Detail Record</t>
  </si>
  <si>
    <t>Added “Fixed Numeric” to definition of CAMTA and CAMTO. Updated definition with addition of “Numeric with no decimal places”</t>
  </si>
  <si>
    <t>19, 43</t>
  </si>
  <si>
    <t>ATM Additional Detail Record, Data Dictionary</t>
  </si>
  <si>
    <t>SCGMT, SCDAT (UTCTM, UTCDT)</t>
  </si>
  <si>
    <t>Changed references to Service Centre Date/Time to GMT Date/Time and field names from SCGMT to UTCTM and SCDAT to UTCDT</t>
  </si>
  <si>
    <t>Section 1</t>
  </si>
  <si>
    <t>Introduction</t>
  </si>
  <si>
    <t>Added detail regarding the use of the ‘&gt;’ indicator</t>
  </si>
  <si>
    <t>CAMTA, CAMTO</t>
  </si>
  <si>
    <t xml:space="preserve">Updated Format to reflect numeric fixed value </t>
  </si>
  <si>
    <t>CPTRM</t>
  </si>
  <si>
    <t>Added codes for U for Contactless Interface and removed M for Mobile</t>
  </si>
  <si>
    <t>RNOSH</t>
  </si>
  <si>
    <t>Updated Name and Definition to correct error from Hotel to Rental Car</t>
  </si>
  <si>
    <t>43, 44</t>
  </si>
  <si>
    <t>UTCTM, UTCDT, TRANS</t>
  </si>
  <si>
    <t>Removed references to Service Centre and changed field names from SCGMT to UTCTM and SCDAT to UTCDT</t>
  </si>
  <si>
    <t>POS Terminal Type</t>
  </si>
  <si>
    <t>Added definition of new field to listing.</t>
  </si>
  <si>
    <t>SFTER</t>
  </si>
  <si>
    <t>Updated Format to alphanumeric</t>
  </si>
  <si>
    <t>SURFEE</t>
  </si>
  <si>
    <t>Removed position indicator and changed Format to reflect maximum length</t>
  </si>
  <si>
    <t>TYPCH</t>
  </si>
  <si>
    <t>Updated Format definition</t>
  </si>
  <si>
    <t>47 - 51</t>
  </si>
  <si>
    <t>Error Codes</t>
  </si>
  <si>
    <t>Various</t>
  </si>
  <si>
    <t>Table updated with additional error codes.</t>
  </si>
  <si>
    <t>File Header Record</t>
  </si>
  <si>
    <t>Version Indicator changed to 00151</t>
  </si>
  <si>
    <t>Indicator that the file does not contain any data for this period</t>
  </si>
  <si>
    <t>Updated Precision Format from 7 to 9</t>
  </si>
  <si>
    <t>System Overview</t>
  </si>
  <si>
    <t>Amended paragraph 2 to include empty record file processing.</t>
  </si>
  <si>
    <t>7, 8</t>
  </si>
  <si>
    <t>Various message
types</t>
  </si>
  <si>
    <t>Added the following statement: “Not included on empty record file”</t>
  </si>
  <si>
    <t>Added Field Format to Definition</t>
  </si>
  <si>
    <t>25, 26</t>
  </si>
  <si>
    <t>Settlement   Recap Trailer Record - 10</t>
  </si>
  <si>
    <t>Added no current alternate currency handling information to fields 14 &amp; 20</t>
  </si>
  <si>
    <t>30, 31</t>
  </si>
  <si>
    <t>Suspension Record - 14</t>
  </si>
  <si>
    <t>Added left alignment format change to fields 6, 7 &amp; 8</t>
  </si>
  <si>
    <t>Changed Version Indicator to 00151</t>
  </si>
  <si>
    <t>II.OI.A02</t>
  </si>
  <si>
    <t>Charge Record</t>
  </si>
  <si>
    <t>Updated field 45 from precision 7 to 9</t>
  </si>
  <si>
    <t>Settlement Recap Trailer</t>
  </si>
  <si>
    <t>Changed field 18 from conditional to mandatory. Added PTF handling information</t>
  </si>
  <si>
    <t>Added PTF handling information to field 20</t>
  </si>
  <si>
    <t>Added the following statement to various format descriptions: “Not included on empty record file.”</t>
  </si>
  <si>
    <t>Changed “acquiring IIC” to “Issuer IIC” for File Trailer Record – 99</t>
  </si>
  <si>
    <t>Updated description from Issuer to Acquirer and from SFTER to DFTER</t>
  </si>
  <si>
    <t>Settlement Recap Header</t>
  </si>
  <si>
    <t>References to DCISC changed to Interchange</t>
  </si>
  <si>
    <t>Additional Data Records</t>
  </si>
  <si>
    <t>Removed section</t>
  </si>
  <si>
    <t>Section3</t>
  </si>
  <si>
    <r>
      <t xml:space="preserve">Indicator that the file does not contain any </t>
    </r>
    <r>
      <rPr>
        <sz val="10"/>
        <rFont val="Arial"/>
        <family val="2"/>
      </rPr>
      <t>data for this period</t>
    </r>
  </si>
  <si>
    <t>File Format
Overview</t>
  </si>
  <si>
    <t>Dispute Detail
Record</t>
  </si>
  <si>
    <t>Data Element 43</t>
  </si>
  <si>
    <t>Added valid characters for DE 43 description.</t>
  </si>
  <si>
    <t>Xpress Specification</t>
  </si>
  <si>
    <t>Updated the description details, added new Example.</t>
  </si>
  <si>
    <t>Data Elements Format Attributes</t>
  </si>
  <si>
    <t>For Ans-b updated from BER-TEV to BER-TLV data field types</t>
  </si>
  <si>
    <t>Section 6</t>
  </si>
  <si>
    <t>Data Elements Dictionary</t>
  </si>
  <si>
    <t>Added Additional Authorization Data, Added Promotional Field, Removed Security Related Control Information</t>
  </si>
  <si>
    <t>Data Element 3</t>
  </si>
  <si>
    <t>Added description for positions 5 &amp; 6</t>
  </si>
  <si>
    <t>Added additional clarification to Data Element Definition</t>
  </si>
  <si>
    <t>Update the Header1 – Magstripe Requests</t>
  </si>
  <si>
    <t>Updated description for the Contactless Requests</t>
  </si>
  <si>
    <t>Added Contactless Interface Change in Position 7</t>
  </si>
  <si>
    <t>Position 7 – Card data input mode (to ICC Contact)</t>
  </si>
  <si>
    <t>Data Element 24</t>
  </si>
  <si>
    <t>Removal of 813, 821 and 822 from 1804 Specific Message Edits</t>
  </si>
  <si>
    <t>Removal of 813, 821 and 822 from For Network Messages (MTI = 18nn)</t>
  </si>
  <si>
    <t>Removal of 1412 – Negative File Hit Advices from Valid Message Reason Codes</t>
  </si>
  <si>
    <t>Name, City and Country Code highlighted in Bold Text. Added the note to mention Name, City and Country Code must always be present for all transactions.
Added valid characters for DE 43 description.</t>
  </si>
  <si>
    <t>Data Element 52</t>
  </si>
  <si>
    <t>Updated the PIN block Industry Standard description details.</t>
  </si>
  <si>
    <t>AP.NO.A03, AP.NO.A04, AP.AM.A09 &amp; AP.AM.A10 or AC.NO.A01, AC.NO.A02 ,AC.AM.A01 &amp; AC.AM.A04</t>
  </si>
  <si>
    <t>IP.NO.A05, IP.NO.A06, IP.AM.A10 &amp; IP.AM.A11 or IC.NO.A01, IC.NO.A02, IC.AM.A01 &amp; IC.AM.A02</t>
  </si>
  <si>
    <t>Removed the description in Diners Club Data Element Usage. Updated description in Diners Club Application Notes.</t>
  </si>
  <si>
    <t>Charge Detail Message</t>
  </si>
  <si>
    <t>BLAMT description amended</t>
  </si>
  <si>
    <t>Minor amendments to description of fields from Xpress Authorization record.</t>
  </si>
  <si>
    <t>ATM Detail</t>
  </si>
  <si>
    <t>Fields changed from mandatory to must be included.</t>
  </si>
  <si>
    <t>Amended AGAMT description.</t>
  </si>
  <si>
    <t>Amended CHTYP description.</t>
  </si>
  <si>
    <t>Amended RNAMT description.</t>
  </si>
  <si>
    <t>Interchange Type Definitions</t>
  </si>
  <si>
    <t>Added Alphanumeric exception for ESTPN to Interchange Type Definitions.</t>
  </si>
  <si>
    <t>Functional Enhancements - Addendum</t>
  </si>
  <si>
    <t>Added new field ‘AQGEO’</t>
  </si>
  <si>
    <t>AI.IS.A02</t>
  </si>
  <si>
    <t>Documentation Enhancements  - Addendum</t>
  </si>
  <si>
    <t>New field definition for ‘AQGEO’ was added</t>
  </si>
  <si>
    <t>Error codes ‘YD’ and ‘YE’ were added</t>
  </si>
  <si>
    <t>Version number changed to 00152</t>
  </si>
  <si>
    <t>Added further detail to Pricing Rule Name</t>
  </si>
  <si>
    <t>New fields were added for Charge Record 06</t>
  </si>
  <si>
    <t>The filler field was revised for Charge Record 06</t>
  </si>
  <si>
    <t>File Structure Example</t>
  </si>
  <si>
    <t>New sub-section to demonstrate the sequence of formats within the file.</t>
  </si>
  <si>
    <t>Field Attributes</t>
  </si>
  <si>
    <t>Added definition of Alpha, Financial and Timestamp field types.</t>
  </si>
  <si>
    <t>File Record Header</t>
  </si>
  <si>
    <t>Version indicator change to 00152</t>
  </si>
  <si>
    <t>Field #7, Timestamp, field type changed from Numeric to Timestamp</t>
  </si>
  <si>
    <t>Field Detail Record</t>
  </si>
  <si>
    <t>Field #2, Sequence Number, changed from preceding fees to subsequent fees.</t>
  </si>
  <si>
    <t>Field #9, Net Fee Amount, amended description.</t>
  </si>
  <si>
    <t>Dispute Detail Record</t>
  </si>
  <si>
    <t>Field #2, Sequence Number, amended description.</t>
  </si>
  <si>
    <t>Field #3, changed name and description from Fee Date to Dispute Date.</t>
  </si>
  <si>
    <t>Field #8, Gross Dispute amount, amended description.</t>
  </si>
  <si>
    <t>Field #9, Net Dispute amount, amended description</t>
  </si>
  <si>
    <t>Changed Field Type of all 14 byte date fields from Numeric to Timestamp – Field 17, 18, 20 and 25.</t>
  </si>
  <si>
    <t>Field 19, Reason Code, Amended Reason Code description.</t>
  </si>
  <si>
    <t>Field 22, Document Code, Amended Document Code description</t>
  </si>
  <si>
    <t>Adding a new Action Code 124 - Violation of Law</t>
  </si>
  <si>
    <t>Adding a new Action Code 087 - No Reason to Decline</t>
  </si>
  <si>
    <t>Data Element 40</t>
  </si>
  <si>
    <t>Updated "CVV2 is Mandatory for Card Account Verification requests, when Positions 1-2 of DE 3=18" with "CVV2 is not mandatory for card present transaction during Card Account Verification request".</t>
  </si>
  <si>
    <t>Added a new Tag-ID, DF03, for Card Product Type</t>
  </si>
  <si>
    <t>AC.AM.B06, AP.AM.A16</t>
  </si>
  <si>
    <t>IP.AM.A17, IP.FM.B03</t>
  </si>
  <si>
    <t>IP.AM.A17 is conditional</t>
  </si>
  <si>
    <t>29, 31, 36,148 -150</t>
  </si>
  <si>
    <t>Removed DE #126 - Promotional Field from all message types</t>
  </si>
  <si>
    <t>18, 19</t>
  </si>
  <si>
    <t>ISO 8583 Message Standard</t>
  </si>
  <si>
    <t>Removal of Swiped and Non Swiped Requests, Internet Requests, Contact Chip Requests, ATM Requests, Contactless Requests and
Contactless Chip Card Requests</t>
  </si>
  <si>
    <t>21, 22</t>
  </si>
  <si>
    <t>Transaction Format Layout</t>
  </si>
  <si>
    <t>Removed "Optional" and added description for "--"</t>
  </si>
  <si>
    <t>Updated description for Code 15</t>
  </si>
  <si>
    <t>Updated description for Code 37 to refer the DE 40 description</t>
  </si>
  <si>
    <t>Updated Code 43 to 41</t>
  </si>
  <si>
    <t>Added 42 and description (Mandatory if Action Code (DE39) &lt; 100 (approved) unless EMV approved off-line)</t>
  </si>
  <si>
    <t>Removal of Track 3 details and Updated the description for "Z" designation</t>
  </si>
  <si>
    <t>25,26</t>
  </si>
  <si>
    <t>Summary of Diners Club Data Element Usage by Message TypeBit:
• In Bit no 30, Replaced 43 with 41. In Bit no 38, Replaced M* with 42.
• Removal of Bit no 126.
• Removed the Legend</t>
  </si>
  <si>
    <t>28, 29</t>
  </si>
  <si>
    <t>Authorization and Response Messages (1100 and 1110)
• In Bit no 38, Replaced M* with 42.
• Removal of Bit no 126.</t>
  </si>
  <si>
    <t>Advice and Acknowledgment (1120 and 1130)
• In Bit no 35, Replaced 6 with '--'.
• In Bit no 38, Replaced M* with 42.
• In Bit no 45, Replaced 6 with '--'.
• Removal of Bit no 126.</t>
  </si>
  <si>
    <t>35, 36</t>
  </si>
  <si>
    <t>Reversal and Acknowledgment (1420 and 1430)
• In Bit no 30, Replaced 43 with 41.
• Removal of Bit no 126.</t>
  </si>
  <si>
    <t>Data Element Dictionary</t>
  </si>
  <si>
    <t>Removal of Promotional Field</t>
  </si>
  <si>
    <t>The definition of swiped transaction is removed from "Magstripe Requests" moved under "Diners Club Application Notes"</t>
  </si>
  <si>
    <t>• Removal of "380" from the 1304 MTI
• Removal of "380 - Warning bulletin delete" from the file maintenance
message</t>
  </si>
  <si>
    <t>• Adding a new action code 124 - Violation of Law
• Added code 087 No reason to decline to 1110 &amp; 1120 Transaction when approved.</t>
  </si>
  <si>
    <t>Replaced the existing "CVV2 is Mandatory for Card Account Verification requests, when Positions 1-2 of DE 3=18" with "CVV2 is not mandatory for card present transaction during Card Account Verification request".</t>
  </si>
  <si>
    <t>Added notes under the table (Notes 1 to 5)</t>
  </si>
  <si>
    <t>• Removal of "380 - Warning bulletin delete" from Update/Amend
• Removal of "380 - Warning bulletin delete" from Note on Responses (1314 messages)
• Removal of "380 - Warning bulletin delete" from Function Code 380
(Warning Bulletin Delete)
• Removal of PIN File Table (File Identifier DE 101 - PIN)</t>
  </si>
  <si>
    <t>Removal of DE #126 - Promotional Field</t>
  </si>
  <si>
    <t>New Field VCRDD added for future use.</t>
  </si>
  <si>
    <t>Charge Type Specific Message</t>
  </si>
  <si>
    <t>Travel agent charge types can have multiple additional details.</t>
  </si>
  <si>
    <t>Airline additional details</t>
  </si>
  <si>
    <t>XA &amp; XB records are now allowed for charge types 600 and 601 (Travel agents)</t>
  </si>
  <si>
    <t>Car rental additional details</t>
  </si>
  <si>
    <t>XV records are now allowed for charge types 600 and 601 (Travel agents)</t>
  </si>
  <si>
    <t>Hotel additional details</t>
  </si>
  <si>
    <t>XH records are now allowed for charge types 600 and 601 (Travel agents)</t>
  </si>
  <si>
    <t>Rail additional details</t>
  </si>
  <si>
    <t>XR &amp; XL records are now allowed for charge types 600 and 601 (Travel agents)</t>
  </si>
  <si>
    <t>GEOCD</t>
  </si>
  <si>
    <t>Added text to indicate that Geo code is the ISO 3 digit numeric code</t>
  </si>
  <si>
    <t>55, 57-60</t>
  </si>
  <si>
    <t>Removed error codes that do not relate to Electronic Interchange</t>
  </si>
  <si>
    <t>Updated description of M7 from CHTYP 810 in non 810 recap to Cash advance transaction in a non-cash advance batch.</t>
  </si>
  <si>
    <t>Appendix A</t>
  </si>
  <si>
    <t>Added an example of a Travel Agent charge with multiple additional details</t>
  </si>
  <si>
    <t>File Header Record 01</t>
  </si>
  <si>
    <t>Version Indicator updated from 00152 to 00161</t>
  </si>
  <si>
    <t>AI.OA.A01, AI.OA.A02</t>
  </si>
  <si>
    <t>II.OI.A01,II.OI.A02</t>
  </si>
  <si>
    <t>AI.OD.A01, AI.OD.A02</t>
  </si>
  <si>
    <t>II.OD.A01, II.OD.A02</t>
  </si>
  <si>
    <t>Fee Detail Record</t>
  </si>
  <si>
    <t>Added Field 17 Settlement date in the Fee Detail Record.</t>
  </si>
  <si>
    <t>Changed Filler Field 17 to Field 18 and updated the field location.</t>
  </si>
  <si>
    <t>Section 4 - Transaction Format and Layout</t>
  </si>
  <si>
    <t>Code 38 - Updated to: Mandatory for transactions where Acquirers have attempted ProtectBuy</t>
  </si>
  <si>
    <t>IP.AT.C01, IC.AT.C01, IP.AL.C01</t>
  </si>
  <si>
    <t>Notation added regarding required certification if Participant’s authorization system changes.</t>
  </si>
  <si>
    <t>Xpress Application TCP/IP Driver Interface Specification</t>
  </si>
  <si>
    <t>Updates to ASCII and HEX format</t>
  </si>
  <si>
    <t>Transaction Format and Layout</t>
  </si>
  <si>
    <t>• Bit Number 23 - Messages1130 and 1430
change to ‘––’
• Bit Number 35 - Message 1120 changed
from 6 to ‘––’
• Bit Number 40 - Message 1624 and 1634
changed to ‘––’
• Bit Number 45 - Message 1120 changed
from 6 to ‘––’
• Bit Number 46 - Message 1100 changed
from DCI to DCI* and Message 1110
changed from 16 to DCI*
• Bit Number 55 - Message 1130 and 1430
changed to ‘––’</t>
  </si>
  <si>
    <t>Data Element 13 &amp; 14</t>
  </si>
  <si>
    <t>Standard Xpress Edits - Message Type 1110 Action Code ‘902’ changed to ‘904’</t>
  </si>
  <si>
    <t>• If a transaction contains a swiped value from above then track data must be present - ‘above’ updated to ‘below’
• #6 - Full description of Diners Club use of key positions - Notation added after Values of position 5 - “Xpress specifically uses Position 5 to identify Internet requests.”</t>
  </si>
  <si>
    <t>References DE 055 updated to DE55</t>
  </si>
  <si>
    <t>Airline Additional Detail Record</t>
  </si>
  <si>
    <t>Amended description of Sub-Sequence</t>
  </si>
  <si>
    <t>ATM Additional Detail Record</t>
  </si>
  <si>
    <t>Removed erroneous text</t>
  </si>
  <si>
    <t>Car Rental Additional Detail Record</t>
  </si>
  <si>
    <t>Hotel Additional Detail Record</t>
  </si>
  <si>
    <t>Correction to example formats</t>
  </si>
  <si>
    <t>Section 2: File Format Overview</t>
  </si>
  <si>
    <t>Removal of text, “a record will not be terminated by a new line control character”</t>
  </si>
  <si>
    <t>Summary of Revisions</t>
  </si>
  <si>
    <t>Notation added regarding required certification prior to implementing functional changes in a production environment.</t>
  </si>
  <si>
    <t>Removal of the text, “a record will not be terminated by a new line control character”</t>
  </si>
  <si>
    <t>NA</t>
  </si>
  <si>
    <t>None</t>
  </si>
  <si>
    <t>Within the ASCII section removed the ‘0065’ string of the ETX layout.</t>
  </si>
  <si>
    <t>Removal of Additional Requirements for Referral Responses</t>
  </si>
  <si>
    <t>Added New Code NP - Bit should not be populated, in the Codes Used in Message Type Description</t>
  </si>
  <si>
    <t>Within Codes Used in Message Type Description sub-section: Added New Code 43 - Data element completed by DCI and removed Code 30 - Mandatory if a Referral response.</t>
  </si>
  <si>
    <t>22, 23,
24, 26,
27, 31</t>
  </si>
  <si>
    <t>Authorization and Response Message:
• Removed 30 from Message Type 1110 bit 14 and 26.
• Added NP to Message Type 1110 bit 52, 54 and 122.
• Replaced ‘6’ to ‘--’ from Bit Number 35,Message Type 1120.
• Added DE 106 to Summary of Diners Club Data Element Usage by Message, Authorization, Advice Message and Reversals.</t>
  </si>
  <si>
    <t>43-45</t>
  </si>
  <si>
    <t>Removal of Message Flows:
• Standard Xpress Routed Authorization Request and Subsequent Referral
• Standard Xpress Authorization with Referral Response; subsequent stand-in processing
• Late Referral Response from Issuer - Stand-in by Xpress</t>
  </si>
  <si>
    <t>58, 66, 81, 92-94</t>
  </si>
  <si>
    <t>Message Data Elements</t>
  </si>
  <si>
    <t>DE 3 -
• Removal of the possible values within sub-section Standard Xpress
Edits.
• Updated Pos 5-6 with 30 credit facility.</t>
  </si>
  <si>
    <t>DE 14 - 
• Diners Club Application Notes updated to None.</t>
  </si>
  <si>
    <t>DE 24 -
• Code 180 removed Allowed Codes for Message Types 1100, 1110,
1120, 1130 and Valid Function Codes.</t>
  </si>
  <si>
    <t>DE 39 -
• Removal of reference in Diners Club Application Notes: to ‘or a refer
to Issuer’.
• Standard DCI Edits - Removal of statement regarding action codes
for Referral Response.
• Changes in codes for 1110 and 1120 approved transactions:
   - 087 add stand-in
   - 090 removed
• Changes in codes for 1110 and 1120 declined transactions: Removal of Codes:
   - 180 - Cardmember to Contact Issuer
   - 186 - Refer to Issuer given by Issuer
   - 187 - refer to Issuer given by Xpress, exceeded stand-in limit
   - 190 - decline given by Xpress (referral stand-in).</t>
  </si>
  <si>
    <t>Removal of Message Type 1110 codes for - “When answering a referral request the Issuer MUST use one of the following codes.”
• 001 honor with identification
• 081 approved by Issuer
• 180 cardmember to contact Issuer
• 182 decline given by Issuer
• 200 do not honor</t>
  </si>
  <si>
    <t>DE 44 -
• Error Data Element - updated data element number in error from ‘ZZ’ to ‘0ZZ’.</t>
  </si>
  <si>
    <t>127, 134</t>
  </si>
  <si>
    <t>DE 72 -
• Removal of 1100/1110 Referral Message Additional Text, where function code (DE 24) - 180</t>
  </si>
  <si>
    <t>• DE 106 Transactional Data - Added</t>
  </si>
  <si>
    <t>Required if Virtual Cards functionality is supported. Test cases are part of separate package.</t>
  </si>
  <si>
    <t>DE 124 -
• In column ‘Value’ the blank space against Fraud Score replaced with ‘*’.</t>
  </si>
  <si>
    <t>• Removal of Referral Authorization definition
• Removal of reference to Referral Authorization Request within the Stand-In Authorization definition.</t>
  </si>
  <si>
    <t>Throughout</t>
  </si>
  <si>
    <t>The word rate added to references of Program Transaction or PTA.</t>
  </si>
  <si>
    <t>Field Attributes:
Notation added to the Financial Attribute regarding the scale of amount fields in detail records and trailer records.</t>
  </si>
  <si>
    <t>Suspension Record - 14:
Update of Description Format for Field #7, Suspension Code referencing the location of the full list of suspension codes.</t>
  </si>
  <si>
    <t>Rejected Recap Error Record - 20:
Update of Description Format for Field #7, Rejection Code referencing the location of the full list of rejection codes.</t>
  </si>
  <si>
    <t>File Header Record - 01:
• Version Indicator changed from 00161 to 00171.</t>
  </si>
  <si>
    <t>Charge Record - 06: 
• New Field added, Field #56, Token Type.
• New Field added, Field #57, Token Number.
• New Field added, Field #58, Token Requestor ID.
• New Field added, Field #59, Token Assurance Level.
• Field 56 - updated to Field 60, 16 bytes, Pos 785-800</t>
  </si>
  <si>
    <t>Required if this file is supported.</t>
  </si>
  <si>
    <t>The word ‘rate’ added to references of Program Transaction Amount or PTA.</t>
  </si>
  <si>
    <t>Update to the Description of Field #3 in the Charge Record - 06: This is the same value from the Issuer Interchange File (Field: XD.ACCT).</t>
  </si>
  <si>
    <t>No Changes</t>
  </si>
  <si>
    <t>Electronic Interchange manual - Acquirer</t>
  </si>
  <si>
    <t>Definition for Field TRANS within the message types has changed from:To/From Diners Club: FRRC/RFRC to To Diners Club: FRRC</t>
  </si>
  <si>
    <t>Message Type designated as Blank (B) removed.</t>
  </si>
  <si>
    <t>4</t>
  </si>
  <si>
    <t>Removal of statement that a sequential recap control number will be inserted in the NEWRN field of the Recap Trailer when DCI processes the Recap along with the use of the sequential number.</t>
  </si>
  <si>
    <t>5</t>
  </si>
  <si>
    <t>Interchange Mandatory Message Type</t>
  </si>
  <si>
    <t>Within Recap Trailer Message, Function Code UY - removed the designation of Blank (B).</t>
  </si>
  <si>
    <t>7, 8, 10</t>
  </si>
  <si>
    <t>Charge Detail Message:
•  Updated Field 7 to Card Number used at merchant. This may be a Digital Token, Virtual Card or Card Number (PAN). Notation added regarding tokenized transactions.
•  Field 20 BLCUR updated to: For DCI Use Only.
•  Field 21 BLMAT updated to: For DCI Use Only.
•  Field 48 VCRDD removed.
•  Footnote for ** updated to For DCI Use Only.</t>
  </si>
  <si>
    <t>11, 12</t>
  </si>
  <si>
    <t>Recap Trailer Message - Fields Removed:
•  14 - NEWRN
•  15 - BCAMT
•  16 - BCAMT
Updated Optional within the footnote to conditional upon the rules defined in the International Operations Manual (IOM) Section
3-210 Interchange Currency and ** updated to
For DCI Use Only</t>
  </si>
  <si>
    <t>29, 30</t>
  </si>
  <si>
    <t>Interchange
Charge-type Specific
Message</t>
  </si>
  <si>
    <t>Chip Card Additional Detail Record:
•  Field 15 - Status changed from C to *
•  Field 16 - Status changed from M to *
•  Field 21 - Status changed from O to *
•  Field 22 - Status changed from O to *
•  Field 31 - Status changed from C to *
•  Within the footnote, Item 5 removed - pertains to the Issuer.</t>
  </si>
  <si>
    <t>31</t>
  </si>
  <si>
    <t>Data Element ACCT:
•  Updated definition to: Card Number used at the merchant. This may be a Digital Token, Virtual Card or Card Number (PAN)
•  Updated Valid format Examples.</t>
  </si>
  <si>
    <t>32, 42,
48</t>
  </si>
  <si>
    <t>Removal of Data Elements:
•     BCAMT - Null Field
•     BGAMT - Diners Club Processing &amp; Settlement Dates
•     BLAMT - Billing Amount
•     BLCUR - Billing Currency
•     NEWRN - New Recap Number
•     VCRDD - Virtual Card / Tokenization Detail Update to the following Data Elements:
•     TRANS - Transaction Code: Removed from the format -RFRC: Interchange sent to an institution from the DCI.
•     TYPCH - Type of Interchange
Message: Removed from the format
- See Error Codes below.</t>
  </si>
  <si>
    <t>49</t>
  </si>
  <si>
    <t>•  Error Codes Table Removed
•  Notation added to the Error Codes section:
•     See the Error Code table on DCI InfoNet
•     Acquirers are able to see errors for rejected and suspended recaps in DCAP Reporting and the Acquirer Confirmation file.</t>
  </si>
  <si>
    <t>57</t>
  </si>
  <si>
    <t>Interchange Type Definitions:
•  Type Alpha - added to the special
Interchange Type Definitions:
•  Type Alpha - added to Valid Characters - (excludes ‘&gt;’ character)
•  Alphanumeric - Field ESTPN - added fields: CUSRF1, CUSRF2, CUSRF3, CUSRF4, CUSRF5, CUSRF6, ORIGD
•     Added to Valid Characters: (excludes ‘&gt;’ character)</t>
  </si>
  <si>
    <t>61-62</t>
  </si>
  <si>
    <t>Message Type
Examples</t>
  </si>
  <si>
    <t>Removal of Issuer Messages sub-section</t>
  </si>
  <si>
    <t>Electronic Interchange manual - Issuer</t>
  </si>
  <si>
    <t>3</t>
  </si>
  <si>
    <t>Message Type designated as Blank (B) removed. Removal of the statement that the DCI system rejects any Recap where mandatory message field is not included or fails system edits.</t>
  </si>
  <si>
    <t>Within Recap Trailer Message, Function Code UY - removed the designation of Blank (B) and Required if Available, along with the statement that the DCI system rejects any Recap where mandatory message field is not included or fails system edits.</t>
  </si>
  <si>
    <t>10</t>
  </si>
  <si>
    <t>Charge Detail Message: Updated Field #48, VCRDD, Status from '**' to 'M', Length from 40 to
1 and Definition to Card Type. This field will indicate type of card with the possible values added, S, V, and D.</t>
  </si>
  <si>
    <t>Charge Detail Message: New Field added, Field
#49, TKNID, Status '*', Length 19 and Definition Payment Token. This field will only be populated for tokenized transactions.</t>
  </si>
  <si>
    <t>Charge Detail Message: New Field added, Field
#50, TKRQID, Status '*', Length 11 and Definition Token Requestor ID. This field will only be populated for tokenized transactions.</t>
  </si>
  <si>
    <t>Charge Detail Message: New Field added, Field
#51, TKLVL, Status '*', Length 2 and Definition Token Assurance Level. This field will only be populated for tokenized transactions. Digital Tokens defined by the Token service provider and VCN defined by DCI with valid values, such as 01 and 02.</t>
  </si>
  <si>
    <t>Recap Trailer Message:
•  Field #14, NEWRN, Updated Status from
‘**’ to ‘M’.
•  Field #15, BGAMT, Updated Status from
‘**’ to ‘M’.
•  ‘*’ footnote updated to read: Mandatory
when Field 11 present
•  ‘**’ footnote of system generated removed.</t>
  </si>
  <si>
    <t>18</t>
  </si>
  <si>
    <t>Airline Routing Detail Record: Removal of footnote 3 - Airline Additional Detail Record must exist if detail record is present.</t>
  </si>
  <si>
    <t>29</t>
  </si>
  <si>
    <t>Chip Card Additional Detail Record: Status changed to ‘*’ for the following fields:
•  Field 8
•  Fields 10 - 12
•  Fields 14 - 16
•  Fields 20 - 23
•  Field 25
•  Fields 27 - 31</t>
  </si>
  <si>
    <t>30</t>
  </si>
  <si>
    <t>Chip Card Additional Detail Record: Removal of footnote 1 - data values must be converted to ASCII before sending and footnote 4 - submitting a fixed length record and pad any unused position with spaces.</t>
  </si>
  <si>
    <t>Data Element ACCT: Valid format examples updated.</t>
  </si>
  <si>
    <t>48</t>
  </si>
  <si>
    <t>New Data Elements Added:
•  TKLVL - Token Assurance Level
•  TKNID - Payment Token
•  TKRQID - Token Requestor ID</t>
  </si>
  <si>
    <t>Data Element VCRDD updated:
•  Definition to Card Type
•  Format from 40 to 1 and added values S, D and V.</t>
  </si>
  <si>
    <t>57, 58</t>
  </si>
  <si>
    <t>Updates to Interchange Type Definitions:
•  Alpha for LCITY, ESTAB, ESTST - special characters excludes the ‘&gt;’ character.
•  Alphanumeric for ESTPN: Added fields CUSRF1, CUSRF2, CUSRF3, CUSRF4, CUSRF5, CUSRF6 and ORIGD, along with special characters excludes the ‘&gt;’ character.</t>
  </si>
  <si>
    <t>62</t>
  </si>
  <si>
    <t>Message Type
Elements</t>
  </si>
  <si>
    <t>Issuer Messages:
•  Update to first RFRC&gt;XD record to include after 826 -
&gt;D&gt;36010000000001&gt;SDFD1238901&gt; YY
•  Added two new RFRC&gt;XD records</t>
  </si>
  <si>
    <t>In various sections of the document the term
‘must’ has been updated to ‘will’.</t>
  </si>
  <si>
    <t>Additional Information: Items 2 and 3 have been removed.</t>
  </si>
  <si>
    <t>Regarding RCPNO: Removal of the statement, The sending (Originating Institution will use this sequential number to control data flow to DCI.</t>
  </si>
  <si>
    <t>Definition for Field TRANS within the message types has changed from To/From Diners Club: FRRC/RFRC to From Diners Club: RFRC</t>
  </si>
  <si>
    <t>6</t>
  </si>
  <si>
    <t>Recap Header Message: Field RCPDT removal of the statement that the date may not be greater than 60 days prior to current date.</t>
  </si>
  <si>
    <t>8</t>
  </si>
  <si>
    <t>Charge Detail Message: Field #22, INTES, removal of the statement that the system amends invalid codes to null and must be present if assigned.</t>
  </si>
  <si>
    <t>Removed the sub-section Error Codes</t>
  </si>
  <si>
    <t>ASCII Character Set information updated in the
Interchange Character Set sub-section.</t>
  </si>
  <si>
    <t>59 - 61</t>
  </si>
  <si>
    <t>Examples Removed:
•  Airline Additional Detail - Examples 1-3
•  ATM Additional Detail
•  Car Rental Detail
•  Gasoline Additional Detail
•  Hotel Additional Detail
•  Rail Additional Detail - Examples 1-2
•  Restaurant Additional Detail
•  Telephone Additional Detail
•  Chip Card Additional Detail Record
•  Hotel Online Booking using ProtectBuy
Detail Record
•  Travel Agent Detail</t>
  </si>
  <si>
    <t>68, 81-82,
94,119-120</t>
  </si>
  <si>
    <t>DE 22:
•      Position 7 - Added  new code  ‘V’ mCommerce (e-Wallet)
•      Position 7 - Updated Code  V-Z to W-Z.</t>
  </si>
  <si>
    <t>AP.AM.C01, AP.AM.C02</t>
  </si>
  <si>
    <t>DE 24:
•      Function Codes Added 182, 185
•      Valid Function Codes - Added  182 - De-tokenized without Cryptogram validation (DCI Internal Use)
•      Added 185 - Trailing Transactions</t>
  </si>
  <si>
    <t>DE 39:
•      Added action code  183 - Domain Restriction Control Failure to Action Code Section under 1110 and 1120</t>
  </si>
  <si>
    <t>DE 62:
•      Diners Club Application Notes -
•      Added Codes and descriptions - DF04 and  DF05
•      Added data  elements - Token Provisioning Verification Request and Trailing Transactions</t>
  </si>
  <si>
    <t>DE 106:
•      Diners Club Application Notes - Added description Data Set 64 will be sent to Issuer by DCI Acquirer to provide Trailing Transaction Data.</t>
  </si>
  <si>
    <t>135, 137</t>
  </si>
  <si>
    <t>DE 106:
•      Standard Xpress Edits -
•      Added table: Token = 1 byte, Length=1  byte hex, Value = ASCII
•      Added DataSet 64
•      DataSet 61, Payment Token Data -
•      Added details for Tag 20</t>
  </si>
  <si>
    <t>138,
140-143</t>
  </si>
  <si>
    <t>DE 122:
•      Position 1:Authentication Data Type - Added new value and  definition: 3- In App Authentication
•      Position 2:eCommerce Transaction Indicator (ECI) - Added  new value and definition: 4 - In App Authentication
•      Diners Club Application Notes:
•      Added the protect  buy example details.
•      Added details for In App transactions after protect  buy example.</t>
  </si>
  <si>
    <t>Transaction Format  and Layout</t>
  </si>
  <si>
    <t>Added a new designation and description for N* Format.</t>
  </si>
  <si>
    <t>65, 68,
93-94,
117, 119</t>
  </si>
  <si>
    <t>DE 13:
• Diners Club Application Notes - Added verbiage, The Date,  Effective data element will not be present in tokenized transactions and it is Conditional for Issuers.</t>
  </si>
  <si>
    <t>DE 22:
•      Point of Service Data Code  under  4.
Mobile Request Byte 7 - Replaced ‘7’
with ‘T’.</t>
  </si>
  <si>
    <t>DE 39:
•      Action Code  under  1110 and 1120
Transaction, the following referral codes are  removed:
•  087 - no reason to decline
•  107 - refer to card issuer
•  189 - use another method to contact
Issuer
•  191 - account not on Positive File</t>
  </si>
  <si>
    <t>DE 58:
• Data Element Format  - Updated the description to include LLVAR.</t>
  </si>
  <si>
    <t>DE 62:
• ISO Data Element Definition - Updated the description - This data  element contains multiple tags with unique functions. Please refer to the table for details.</t>
  </si>
  <si>
    <t>135-137</t>
  </si>
  <si>
    <t xml:space="preserve">DE 106:
• Standard Xpress Edits - Updated the description for position 1 as: DataSet ID Hex (Refer to below table).
•      DataSet ID 61, Payment Token Data -
Replaced Mandatory with ‘Optional’ for the following tags:
•  1
•  4
•  13
</t>
  </si>
  <si>
    <t>138-139</t>
  </si>
  <si>
    <t xml:space="preserve">DE 122:
• ISO Data Element Definition - Updated description to ‘A mandatory data element for use in Cross-Participant ProtectBuy and  In-App transactions’.
•      Diners Club Data Element Usage -
Updated usage to ‘This data  element is used to transmit authentication related data  for DCI ProtectBuy and In-App transactions’.
• Diners Club Application Notes - Updated notes to ‘The usage of this data element and layout for DCI ProtectBuy and  In-App transactions are defined as follows:’.
• Positions 3-4: 3-D Secure Authentication Result Code  - Added the following note: ‘Note: Positions 3–4:
"3-D Secure Authentication Result Code" applicable only for DCI ProtectBuy transactions, For In-App transactions Position 3-6(ATC value). Refer to In-App layout for details.’
•      Positions 5-6: Second Factor
Authentication Result Code  - Added the following note: ‘Note: Positions 5-6: "Second Factor  Authentication Result Code:" Applicable only for DCI ProtectBuy transactions, For In-App transactions Position 3-6(ATC value). Refer to In-App layout for details.’
</t>
  </si>
  <si>
    <t>Section 9</t>
  </si>
  <si>
    <t>Added the definition for N* Format,  In-App Authentication and Trailing Transactions.</t>
  </si>
  <si>
    <t>Added Value - V mCommerce to Charge Detail Message Type - CPTRM</t>
  </si>
  <si>
    <t>Added a statement indicating that ACRKY is conditional upon IOM rules under IOM Section 3-210.</t>
  </si>
  <si>
    <t>Charge Detail Message: Updated definition of Field 48, TRMTYP to read “POS Terminal Type indicator from Authorization request message DE 62 DF01 tag value”.</t>
  </si>
  <si>
    <t>36, 48, 50-52</t>
  </si>
  <si>
    <t>• Added value- V mCommerce to data element CPTRM
• Updated Field Format for data element RENCO
• Updated Field Format for data element RRESY
• Updated Field Format for data element UTCTM, SEQNO
• Update Field Format for data element TCLDU</t>
  </si>
  <si>
    <t>In "Message Data Element # 55—Integrated Circuit Card (ICC) System Related Data",added additional tags (9F6E and DF3F).</t>
  </si>
  <si>
    <t>16, 17</t>
  </si>
  <si>
    <t>Within the Codes Used in Message Type
Descriptions sub-section:
•   The following codes were added:
•     O      Optional
• OE    Optional Echo - If populated should be an echo of original data.
•   Removed the code - 08 and the description.
•   Replaced the description for code 37 with -” Refer to Diners Club data element details for full description for how this field should be populated.”
•   Replaced the description for code 40 with: “Mandatory - if present in 1110 message type.”</t>
  </si>
  <si>
    <t>22-33</t>
  </si>
  <si>
    <t>Within the “Summary of Diners Club Data Element Usage by Message Type”, replaced the message types.</t>
  </si>
  <si>
    <t>In “Message Data Element # 39—Action Code” section under “Typical Values”, Updated the code - 083 description to: “approved by Acquirer
(stand–in)”.</t>
  </si>
  <si>
    <t>In “Message Data Element # 43—Card Acceptor Name/location” section under “Data Element Format”, added the below verbiage:
• Acquirer requires to populate this data element in the authorization message.
In “Message Data Element # 43—Card Acceptor Name/location” section under “Diners Club Application Notes”, added the below verbiage:
•     “If DE 43 not supplied by Acquirer,
Xpress will forward the Authorization request to Issuer for decision.”</t>
  </si>
  <si>
    <t>Deleted the following codes within “Message Data Element # 44—Additional Response Data”:
•     11 - invalid number format
•     F3 - negative amount</t>
  </si>
  <si>
    <t>Deleted details in “Message Data Element # 122—Additional Authentication Data” section under “Diners Club Application Notes”.</t>
  </si>
  <si>
    <t>Replaced ProtectBuy Layout in “Message Data Element # 122 — Additional Authentication Data” section under “Diners Club Application Notes”.</t>
  </si>
  <si>
    <t>Replaced In App Layout in “Message Data Element # 122—Additional Authentication Data” section under “Diners Club Application Notes”.</t>
  </si>
  <si>
    <t>AP.AM.C01, AP.AM.C02, AP.AM.C03 &amp; AP.AM.C04</t>
  </si>
  <si>
    <t>Removed the incorrect reference to the order of records in the file.</t>
  </si>
  <si>
    <t>Within Charge Record - 06: Updated the description of Field 28 (ECI) to include as submitted in the ECI description.</t>
  </si>
  <si>
    <t>• Removed incorrect statement related to multiple files sent.
• Removed the reference to the order of the recap records within the file.</t>
  </si>
  <si>
    <t>20, 34</t>
  </si>
  <si>
    <t>• Descriptions for the following fields have been updated:
• Settlement Recap Trailer Record - 10: Added absolute PTA to Field 16 (Blended PTA)
• Charge Record - 06: Updated to include ‘as submitted in the ECI’ to Field 28 (ECI)
• Rejected Recap File Record - 22: Adjusted description to indicate card numbers are masked in Field 2 - Interchange File Record.</t>
  </si>
  <si>
    <t>AI.IS.A02, AI.OA.A01</t>
  </si>
  <si>
    <t>Introduction - Interchange Recaps
and Batches</t>
  </si>
  <si>
    <t>Removed text mentioning PTA.</t>
  </si>
  <si>
    <t>Field SENUM - Added detail of allowable formatting.</t>
  </si>
  <si>
    <t>• Replaced incorrect sample of Chip Card Additional Detail Record.
• Corrected value used as charge type in Travel Agent Detail sample from 500 to 600.</t>
  </si>
  <si>
    <t>Updated description for formatting of SENUM field.</t>
  </si>
  <si>
    <t>Replaced all message samples, including the additional chip card (XM) record sample.</t>
  </si>
  <si>
    <t>Disputes and Fees File Format</t>
  </si>
  <si>
    <t>Added a reference in Field 4 - Type of Charge in the Fee Detail Record (26) to “refer to Data Tables available on DCI InfoNet (see CHARGE TYPE document)” due to removal of Section 4: Code Lists</t>
  </si>
  <si>
    <t>Added a reference in Field 4 - Type of Charge in the Dispute Detail Record (36) to “refer to Data Tables available on DCI InfoNet (see CHARGE TYPE document)” due to removal of Section 4: Code Lists</t>
  </si>
  <si>
    <t>Code Lists</t>
  </si>
  <si>
    <t>Removed section and table, replaced by references where applicable to Data Tables available on DCI InfoNet (see CHARGE TYPE document)</t>
  </si>
  <si>
    <t>Acquirer Confirmation
File Format</t>
  </si>
  <si>
    <t>In the Suspension Record - 14, replaced “blank (space-filled)” with “zero-filled” for Field 3 - Batch Number and Field 4 - Sequence Number.</t>
  </si>
  <si>
    <t>No Changes in this release so 18.1 manual is republished in 18.2 package</t>
  </si>
  <si>
    <t>In the Charge Detail Message table, added a new value “B  -Stored Card Account” to Field 40 - CPTRM.</t>
  </si>
  <si>
    <t>In an interim R18.1 version 2.0 of this document, corrected the Summary of Revisions to cite the change to Message Type “ECI” in the Charge Detail Message to add a new value “4 – In-App Authentication”</t>
  </si>
  <si>
    <t>Mandatory unless this is already tested as part of 18.1 release certification.</t>
  </si>
  <si>
    <t>Issuers will test this as part of DDX certification.</t>
  </si>
  <si>
    <t>Under section: Data Element 22 - Point of Service Data Code: Add “B” -- “Stored Card Account information” to Position 7--Card data input mode.</t>
  </si>
  <si>
    <t>Under section: Data Element # 55--Integrated Circuit Card (ICC) System Related Data: Update Dedicated File (DF) Name -Tag 84 as "M" for 1100 MTI.</t>
  </si>
  <si>
    <t>AP.AT.A01, AP.AL.A01, AC.AL.A01</t>
  </si>
  <si>
    <t>Tag 84 must be present in the DE 55 field.</t>
  </si>
  <si>
    <t>Under section: Codes used in Message Type Descriptions - Removed code 43 and its condition.</t>
  </si>
  <si>
    <t>Under section: Summary of Diners Club Data Element Usage by Message Type - Benchmark Message and Response (1804 and 1814):
Change 1814 in data element 44 to "O", and remove data element 64.</t>
  </si>
  <si>
    <t>Under section: Summary of Diners Club Data Element Usage by Message Type - File Update Message and Response (1304 and 1314): Add data element 72 in 1304 &amp; 1314.</t>
  </si>
  <si>
    <t>Under section: Summary of Diners Club Data Element Usage by Message Type - Negative File Advice and Acknowledgment (1324 and 1334): Add data element 72 &amp; 101 in 1304 &amp; 1314.</t>
  </si>
  <si>
    <t>Under section: Summary of Diners Club Data Element Usage by Message Type -Advice and Acknowledgement (1120 and 1130): For data element 51 and 55, change 1130 MTI to "OE".</t>
  </si>
  <si>
    <t>Under section: Data Element # 106 - Transactional Data, Standard Xpress Edits: Update "-" to "C" in data set 64 for 1120 and 1420 MTI's.</t>
  </si>
  <si>
    <t>In the Rejected Recap File Record — 22, Field #2: Interchange File Record, added the following note to the Description: • When a recap contains informational errors, this field will be space filled</t>
  </si>
  <si>
    <t>Corrected the documentation to add a new value “B - Stored Card Account” to the valid values for Card Input Data Method (CPTRM). It was inadvertently omitted with the R18.2 publication</t>
  </si>
  <si>
    <t>Interchange Charge-Type Specific Message</t>
  </si>
  <si>
    <t>Revised Note 4 at the end of the table:
… If a field is not available, fill with blanks (for example, “&gt;&gt;”)</t>
  </si>
  <si>
    <t>For Data Element 122, Additional Authentication Data, Positions 5-6, Second Factor Authentication Result Code, added new values and revised existing values to support the ProtectBuy program.</t>
  </si>
  <si>
    <t>Required if Acquirer supports ProtectBuy 2.0.1. A separate certification is required and it is not part of release testing. Test cases will be published seperately.</t>
  </si>
  <si>
    <t>Required if Issuer supports ProtectBuy 2.0.1. A separate certification is required and it is not part of release testing. Test cases will be published seperately.</t>
  </si>
  <si>
    <t>For Message Data Element # 22— Point Of Service Data Code, under the heading, “Diners Club Application Notes,” in the subsection number “6. Stored Card Account Information,” added a new example for “Stored Card Account Information.”</t>
  </si>
  <si>
    <t>Added the definition for new defined term “Stored Card Account Information”</t>
  </si>
  <si>
    <t>For Data Element 122, Position 5-6, Second Factor Authentication Result Code, revised the note</t>
  </si>
  <si>
    <t>Added Data Element 106: Transactional Data to the Advice and Acknowledgment (1120 and 1130) Message table</t>
  </si>
  <si>
    <t>Added Data Element 106: Transactional Data to the Reversal and Acknowledgment (1420 and 1430) Message table</t>
  </si>
  <si>
    <t>In Message Data Element # 24 - Function Code, removed the following allowed message edits from MTI 1324: 301, 302, 303, 304, and 305</t>
  </si>
  <si>
    <t>For Message Data Element # 39 - Action Code, in the subsection “Typical Values,” in the table “1110-&amp;1120 Transaction is declined,” remove two references to “card pick up.”</t>
  </si>
  <si>
    <t>In Message Data Element # 106 - Transactional Data, added a note in the subsection “Diners Club Application Notes,” that “Issuers should not perform cryptogram validation.” In the second table in the subsection “Standard Xpress Edits,” revised the item “Token” to “Tag.”</t>
  </si>
  <si>
    <t>Xpress Application
TCP/IP Driver
Interface
Specifications</t>
  </si>
  <si>
    <t>Revised occurrences of “Bridge” to “DPOP
Server,” to align with the DCI Bridge
migration</t>
  </si>
  <si>
    <t>Transaction Format
and Layout</t>
  </si>
  <si>
    <t>Revised the code used in the Authorization
and Response Messages (1100 and 1110)
table for Bit Number 123 - Network Reference
ID (NRID), for the Issuer in the 1110 Message
Type from “ME - Mandatory Echo. Shall echo
the same data as the original message” to “42
- Mandatory if Action Code (DE39) &lt; 100
(approved) unless EMV approved off-line</t>
  </si>
  <si>
    <t>DCI is correcting inconsistencies between the
Xpress Transaction Manual and Xpress
Guide for System Use, specifically to align
the Format of data elements in the tables
listing Message formats</t>
  </si>
  <si>
    <t>Message Data
Elements</t>
  </si>
  <si>
    <t>Simplified Data Element 22—Point Of
Service Data Code by removing duplicate
information in subsection 5.c: Stored Card
Account Information, and subsection 6: Full
Description of Diners Club Use of Key
Positions
Renumbered the two subsections: 6. Stored
Card Account Information and 7. Full
Description of Diners Club Use of Key
Positions</t>
  </si>
  <si>
    <t>For Data Element #22—Point of Service Data
Code, in the subsection titled “Full
Description of Diners Club Use of Key
Positions,” revised the descriptions of Code 1
in Position 1–Card data input capability and
Position 7–Card data input mode:
• Position 1, Code 1 – No Terminal
• Position 7, Code 1 – Manual</t>
  </si>
  <si>
    <t>Corrected the format of “DCI Error Code” in
Data Element #44—Additional Response
Data</t>
  </si>
  <si>
    <t>For Data Element #55 - Integrated Circuit
Card (ICC) System Related Data, revised the
requirements for two Data Elements, Form
Factor Indicator and Storage Data, in
Message Type 1110</t>
  </si>
  <si>
    <t>For Data Element 106—Transactional Data,
revised the requirements for two Data Sets,
61 and 64, in Message Types 1120, 1420,
and 1430</t>
  </si>
  <si>
    <t>For Data Element 122—Additional
Authentication Data, for Position 5-6–Second
Factor Authentication Result Code, added a
new valid value for “08 – 3DS 2.0 Challenge
flow using OOB authentication with App login
method.</t>
  </si>
  <si>
    <t>Clarified the difference between “byte” as a
measurement of field length in a data string,
and “position” as a location indicator in a data
string</t>
  </si>
  <si>
    <t>Electronic Interchange Manual - Acquirer</t>
  </si>
  <si>
    <t>Interchange
Charge-Type
Specific Message</t>
  </si>
  <si>
    <t>In the Chip Card Additional Detail
Record, revised the #2 note .
“All the Conditional and Optional
fields must remain empty (for
example “&gt;&gt;”) if not available.
and removed #4 note below the
table.</t>
  </si>
  <si>
    <t>Chip Card
Additional Detail
Record</t>
  </si>
  <si>
    <t>Revised the sample.</t>
  </si>
  <si>
    <t>Chip Card Additional Detail Record - Revised the sample</t>
  </si>
  <si>
    <t>Electronic Interchange Manual - Issuer</t>
  </si>
  <si>
    <t>Corrected the documentation to add a
new value “B - Stored Card Account” to
the valid values for Card Input Data
Method (CPTRM). It was inadvertently
omitted with the R18.2 publication.</t>
  </si>
  <si>
    <t>In the File Header Record - 01, Field
#5: Original File Date, revised the
following note to the Description:
If a date was provided in the original
filename of the interchange
submission file, this field may contain
the date of the original filename or be
space filled.</t>
  </si>
  <si>
    <t xml:space="preserve">Added a reference in Field 4 - Type of Charge in the Fee
Detail Record (26) to “refer to Data Tables available on
DCI InfoNet (see CHARGE TYPE document)” due to
removal of Section 4: Code Lists. </t>
  </si>
  <si>
    <t>Removed the incorrect reference to the order of records in the file.  Within Charge Record - 06: Updated the description of Field 28 (ECI) to include as submitted in the ECI. description.</t>
  </si>
  <si>
    <t>In the File Header Record - 01, Field #5: Original File Date, revised the following note to the Description: If a date was provided in the original filename of the interchange submission file, this field may contain the date of the original filename or be space filled.</t>
  </si>
  <si>
    <t>Transaction Format
and Layout
Specifications</t>
  </si>
  <si>
    <t>Simplified Data Element 22—Point Of
Service Data Code by removing duplicate
information in subsection 5.c: Stored Card
Account Information, and subsection 6: Full
Description of Diners Club Use of Key
Positions
Renumbered the two subsections: 6. Stored
Card Account Information and 7. Full
Description of Diners Club Use of Key
Positions
the Format of data elements in the tables
listing Message formats</t>
  </si>
  <si>
    <t>In the Recap Header Message,
Batch Header Message, Charge
Detail Message, Batch Trailer
Message and Recap Trailer
Message, sections, revised
SFTER and DFTER Field Length
to 3 bytes.</t>
  </si>
  <si>
    <t>In the Airline Additional Detail
Record, Airline Routing Detail
Message, ATM Additional Detail
Record, Car Rental Additional
Detail Record, Gasoline
Additional Detail Record, Hotel
Additional Detail Record, Rail
Additional Detail Record, Rail
Routing Detail Record,
Restaurant Additional Detail
Record, Telephone Additional
Detail Record, Chip Card and
Additional Detail Record
sections, revised SFTER and
DFTER Field Length to 3 bytes.</t>
  </si>
  <si>
    <t>Revised the field Format
descriptions for Data Element
SFTER and DFTER.</t>
  </si>
  <si>
    <t>In the Charge Detail Message
section, added eight (8) new
fields.</t>
  </si>
  <si>
    <t>Conditional - If  Protect Buy certified and support these new fields</t>
  </si>
  <si>
    <t>In the Data Dictionary section,
added eight (8) new Data
Elements.</t>
  </si>
  <si>
    <t>Interchange
Mandatory
Message Types</t>
  </si>
  <si>
    <t>In the Recap Header Message, Batch
Header Message, Charge Detail
Message, Batch Trailer Message and
Recap Trailer Message, sections, revised
SFTER and DFTER Field Length to 3
bytes.</t>
  </si>
  <si>
    <t>Interchange
Charge-Type
Specific
Message</t>
  </si>
  <si>
    <t>In the Airline Additional Detail Record,
Airline Routing Detail Message, ATM
Additional Detail Record, Car Rental
Additional Detail Record, Gasoline
Additional Detail Record, Hotel Additional
Detail Record, Rail Additional Detail
Record, Rail Routing Detail Record,
Restaurant Additional Detail Record,
Telephone Additional Detail Record, Chip
Card, and Additional Detail Record
sections, revised SFTER and DFTER
Field Length to 3 bytes.</t>
  </si>
  <si>
    <t>Revised the field Format descriptions for
Data Element SFTER and DFTER</t>
  </si>
  <si>
    <t>In the Charge Detail Message section,
added eight (8) new fields.</t>
  </si>
  <si>
    <t xml:space="preserve">Mandatory </t>
  </si>
  <si>
    <t>In the Data Dictionary section, added
eight (8) new Data Elements.</t>
  </si>
  <si>
    <t>In the Charge Detail Message section,
changed the length of field 19, SENUM to
19.</t>
  </si>
  <si>
    <t>In the same table, for Data Element #19
- SENUM, added information relative to
QR Code.</t>
  </si>
  <si>
    <t>In the Charge Detail Message section,
for Data Element #40 - CPTRM, added a
new value “A - Account on file.”</t>
  </si>
  <si>
    <t>In the Charge Detail Message table, for
Data Element #44 - CRDINP, added “or
1200” to the list of Authorization
Request Message types that contain the
Card Data Input Capability
indicator.</t>
  </si>
  <si>
    <t>In the Charge Detail Message table, for
Data Element #44, added a new value “A
- Account on file.”
C
Condition=
Required if
Participant
supports</t>
  </si>
  <si>
    <t>Card Data
Input
Capability</t>
  </si>
  <si>
    <t>For Data Element CRDINP (DE #44),
added “or 1200”</t>
  </si>
  <si>
    <t>Establishment
Number</t>
  </si>
  <si>
    <t>For Data Element SENUM (DE #19),
revised the Field Length to 19 bytes.</t>
  </si>
  <si>
    <t>Support for
Increased
3-Digit
Length DCI
DXS Code</t>
  </si>
  <si>
    <t>In the File Header Record - 01
section, revised Field 2 -
Acquiring DXS IIC Field
Length to 3 bytes and
adjusted the Field Positions
accordingly.</t>
  </si>
  <si>
    <t>Conditional - If file us supported must be tested</t>
  </si>
  <si>
    <t>In the File Header Record - 01
section, revised Field 4 -
Version Indicator, Description/
Format, Constant value to
00201</t>
  </si>
  <si>
    <t>In the File Settlement Recap
Header Record - 02 section,
revised Field 2 - Acquirer DXS
IIC and Field 4 - Issuer DXS
IIC Field Length to 3 bytes and
adjusted the Field Positions
accordingly.</t>
  </si>
  <si>
    <t>In the Settlement Recap
Trailer Record - 10 section,
revised Field 2 - Acquirer DXS
IIC and Field 4 - Issuer DXS
IIC Field Length to 3 bytes and
adjusted the Field Positions
accordingly.</t>
  </si>
  <si>
    <t>In the Suspended Recap
Header Record - 12 section,
revised Field 2 - Acquirer DXS
IIC and Field 4 - Issuer DXS
IIC Field Length to 3 bytes and
adjusted the Field Positions
accordingly.</t>
  </si>
  <si>
    <t>In the Suspended Recap
Trailer Record - 16 section,
revised Field 2 - Acquirer DXS
IIC and Field 4 - Issuer DXS
IIC Field Length to 3 bytes and
adjusted the Field Positions
accordingly.</t>
  </si>
  <si>
    <t>In the Rejected Recap Header
Record - 18 section, revised
Field 2 - Acquirer DXS IIC and
Field 4 - Issuer DXS IIC Field
Length to 3 bytes and
adjusted the Field Positions
accordingly.</t>
  </si>
  <si>
    <t>In the Rejected Recap Trailer
Record - 24 section, revised
Field 2 - Acquirer DXS IIC and
Field 4 - Issuer DXS IIC Field
Length to 3 bytes and
adjusted the Field Positions
accordingly.</t>
  </si>
  <si>
    <t>In the File Trailer Record - 99
section, revised Field 2 -
Acquirer DXS IIC Field Length
to 3 bytes and adjusted the
Field Positions accordingly.</t>
  </si>
  <si>
    <t>Updates to
Acquirer
Hand Off
(ACQHO)
and Disputes
and Fees
File Hand Off
(DFFHO)</t>
  </si>
  <si>
    <t>In the Settlement Recap
Trailer Record - 10 section,
added two (2) new fields, Field
30 - FX rate and Field 31 -
Payable Receivable Indicator.
Adjusted the Filler
accordingly.</t>
  </si>
  <si>
    <t>In the File Trailer Record - 99
section, added two (2) new
fields, Field 9 - Net Settlement
Amount and Field 10 - Gross
Settlement Amount. Adjusted
the Filler Field accordingly.</t>
  </si>
  <si>
    <t>Support of
QR Code
Transactions
(ACQHO)
and Disputes
and Fees
File Hand Off
(DFFHO)</t>
  </si>
  <si>
    <t>In Charge Record -06, added
a new Field 48
-Data Element Name -
Merchant PAN
-Field Length -19 bytes
-Field Type - Alphanumeric
-Contents - Conditional
-Field Position - 592-610
-Description/Format-
Merchant PAN/QR Code</t>
  </si>
  <si>
    <t>In Charge Record -06,
-Changed Field 48 to 49
-Data Element Name- Filler
-Field Length - to 190 bytes
-Field Position to 611-800</t>
  </si>
  <si>
    <t>Support for
Increased 3-
Digit Length
DCI DXS Code</t>
  </si>
  <si>
    <t>In the File Header Record - 01
section, revised Field 2 -
Issuer DXS IIC Field Length to
3 bytes and adjusted the Field
Positions accordingly.</t>
  </si>
  <si>
    <t>Conditional - If file is supported must be tested</t>
  </si>
  <si>
    <t>In the File Header Record - 01
section, revised Field 4 -
Version Indicator, Description/
Format, Constant value to
00201.</t>
  </si>
  <si>
    <t>In the File Trailer Record - 99
revised Field 2 - Issuer DXS
IIC Field Length to 3 bytes and
adjusted the Field Positions
accordingly.</t>
  </si>
  <si>
    <t>Support of QR
Code
Transactionse</t>
  </si>
  <si>
    <t>In Field Header Record-01,
revised Field 9, Filler - Field
Length.</t>
  </si>
  <si>
    <t>In Settlement Recap Header
Record-02, revised Field 12,
Filler, Field Length.</t>
  </si>
  <si>
    <t>In Batch Header Record -04,
revised field 4, Filler, Field
Length.</t>
  </si>
  <si>
    <t>In Charge Record -06, added
a new Field 60
-Data Element Name -
Merchant PAN
-Field Length -19 bytes
-Field Type - Alphanumeric
-Contents - Conditional
-Field Position - 785-803
-Description/Format-
Merchant PAN/QR Code</t>
  </si>
  <si>
    <t>In Charge Record -06,
-Changed Field 60 to 61</t>
  </si>
  <si>
    <t>In the Batch Trailer
Record-08, revised Field 9,
Filler, Field Length.</t>
  </si>
  <si>
    <t>IIn the Settlement Recap
Trailer Record-10, revised
Field 30,Filler, Field Length.</t>
  </si>
  <si>
    <t>In the Fie Trailer Record-99,
revised Field 7, Filler, Field
Length.</t>
  </si>
  <si>
    <t>Support for
increased 3
digit length
DCI DXS
code</t>
  </si>
  <si>
    <t>In the File Header Record - 01
section, revised Field 2 -
Participant DXS IIC to 3 bytes
and adjusted the Field
Positions accordingly.</t>
  </si>
  <si>
    <t>Conditional - Must be tested if this file is supported</t>
  </si>
  <si>
    <t xml:space="preserve">   AI.OD.A01</t>
  </si>
  <si>
    <t>II.OD.A01</t>
  </si>
  <si>
    <t>In the File Header Record - 01
section, revised Field 4 -
Version Indicator, Description/
Format, Constant value to
00201.
and adjusted the Field
Positions accordingly.</t>
  </si>
  <si>
    <t>In the Fee Header Record - 24
section, revised Field 2 -
Source DXS IIC and Field 4 -
Destination DXS IIC to 3 bytes
and adjusted the Field
Positions accordingly.</t>
  </si>
  <si>
    <t xml:space="preserve">  AI.OD.A01</t>
  </si>
  <si>
    <t>In the Fee Trailer Record - 28
section, revised Field 2 -
Source DXS IIC and Field 4 -
Destination DXS IIC to 3 bytes
and adjusted the Field
Positions accordingly.</t>
  </si>
  <si>
    <t>In the Dispute Header Record
- 34 section, revised Field 2 -
Source DXS IIC and Field 4 -
Destination DXS IIC to 3 bytes
and adjusted the Field
Positions accordingly.</t>
  </si>
  <si>
    <t>In the Dispute Trailer Record -
40 section, revised Field 2 -
Source DXS IIC and Field 4 -
Destination DXS IIC to 3 bytes
and adjusted the Field
Positions accordingly.</t>
  </si>
  <si>
    <t>In the File Trailer Record - 99
section, revised Participant
DXS IIC to 3 bytes and
adjusted the Field Positions
accordingly.</t>
  </si>
  <si>
    <t xml:space="preserve"> AI.OD.A01</t>
  </si>
  <si>
    <t>In the Fee Trailer Record - 28
section, added two (2) new
fields, Field 10 - FX rate and
Field 11 - Debit/Credit
Indicator. Adjusted the Filler
field accordingly.</t>
  </si>
  <si>
    <t>In the Disputes Trailer Record
- 40 section, added two (2)
new fields, Field 11 - FX rate
and Field 12 - Debit/Credit
Indicator. Adjusted the Filler
field accordingly</t>
  </si>
  <si>
    <t>In the File Trailer Record - 99
section, added two (2) new
fields, Field 7 - Net Settlement
Amount and Field 8 - Gross
Settlement Amount. Adjusted
the Filler field accordingly.</t>
  </si>
  <si>
    <t>DCI
European
Economic
Area (EEA)
Pricing
Commitment
2</t>
  </si>
  <si>
    <t>In the Fee Detail Record - 26
section, added eight (8) new
fields.</t>
  </si>
  <si>
    <t>Merchant Initiated Transactions</t>
  </si>
  <si>
    <t>With Release 20.2 effective on October 16, 2020, Discover is expanding the types of
Merchant-Initiated Transactions, which are specific types of PAN-based or tokenized Card Sales
where multiple Authorizations and relevant Sales Data are subsequent to an initial, single
purchase. We have added several new types of Merchant-Initiated Transactions.</t>
  </si>
  <si>
    <t>Conditional - Must be tested if this functionality is supported</t>
  </si>
  <si>
    <t xml:space="preserve">AP.AM.C03
AP.AM.C04
AP.AM.C05
AP.AM.C06
AP.AM.C07
</t>
  </si>
  <si>
    <t>IP.AM.A20
IP.AM.A21
IP.AM.A22</t>
  </si>
  <si>
    <t>Merchant Initiated Transactions (India e-Mandate)</t>
  </si>
  <si>
    <t xml:space="preserve">Issuers of Cards issued in India that are used in Merchant-Initiated Transactions and Acquirers of Merchant-Initiated Transactions that occur in India must support a new Data Set and Tags to Data Element 106 – Transactional Data. When a Service Establishment submits a Merchant-Initiated Transaction including a Recurring or Installment Payment, the Acquirer and Issuer must support these fields, without revision, in Authorization Requests and Authorization Responses.
</t>
  </si>
  <si>
    <t>Conditional - Must be tested if operating in India</t>
  </si>
  <si>
    <t>AP.AM.C08
AP.AM.C09</t>
  </si>
  <si>
    <t>IP.AM.A24
IP.AM.A25</t>
  </si>
  <si>
    <t>Strong Customer Authentication</t>
  </si>
  <si>
    <t>DCI is announcing enhancements to support of Strong Customer Authentication (SCA) requirements
under Payment Service Directive version 2 (PSD2) regulation and related Regulatory Technical
Standards (RTS). The RTS defined for PSD2 requires SCA for Card Present (CP) and Card Not
Present (CNP) Card Transactions, unless an exemption applies. The SCA Mandate applies only to
Card Transactions conducted using a European-issued Card at a European Merchant located in
the European Economic Area (EEA).</t>
  </si>
  <si>
    <t>Conditional - Must be tested if operating in EEA</t>
  </si>
  <si>
    <t>In the Charge Detail Message
section, revised Field Definitions
for Field 38-CHOLDP,
40-CPTRM and added new
Fields 56-SCAEXE, 57-TRAIND
and 58-ORNRID</t>
  </si>
  <si>
    <t>The field must be populated by
Merchants and Acquirers
operating in the European Union
regions under the Strong
Customer Authentication (SCA)
mandate to indicate the applicable
type of SCA exemption and
communicate it to the Issuer</t>
  </si>
  <si>
    <t>3 Character DXS codes</t>
  </si>
  <si>
    <t>Revised DCI DXS code field length to support increased 3-digit length.</t>
  </si>
  <si>
    <t>SysOps XML File</t>
  </si>
  <si>
    <t>Stand In auth and Negative File</t>
  </si>
  <si>
    <t xml:space="preserve">Termination of support for Downtime/Stand-In Authorization Procedures and the related use of Acquirer Negative Files.
On and after the effective date, Acquirers, Service Establishments, and their respective Agents
may not use Downtime /Stand-In Authorization Procedures or negative file(s) to obtain Authorization Responses,
</t>
  </si>
  <si>
    <t>Some test cases have been removed</t>
  </si>
  <si>
    <t>ZPK Encryption Change</t>
  </si>
  <si>
    <t>For Data Element 96 - Key Management Data, expanded the
length of the field from “32 maximum bytes” to a “995 maximum”
to accommodate the variable length for Key Block. Refer to the Xpress Transaction Manual for more information.</t>
  </si>
  <si>
    <t>AP.NO.A03, AP.NO.A04, AP.AM.A09, AP.AM.A10, AP.AM.A11</t>
  </si>
  <si>
    <t>IP.NO.A05, IP.NO.A06, IP.AM.A10, IP.AM.A11</t>
  </si>
  <si>
    <t>Auth for credit</t>
  </si>
  <si>
    <t>In Data Element 3 – Processing Code, added Processing
Code “20 – Merchandise Return” to support Authorizations
on Returns.</t>
  </si>
  <si>
    <t>India e-Mandate</t>
  </si>
  <si>
    <t xml:space="preserve">Additional fields supporting Additional Factor of Authentication (AFA) to address the directive by Reserve Bank of India on Processing of e-Mandate on Cards for Recurring Transactions which requires Issuers and Acquirers of Transactions originating in India to use an AFA to complete Merchant-Initiated Transactions (also referred to as “Standing Instructions”) without Cardmember authentication after authentication of an initial Transaction. 
</t>
  </si>
  <si>
    <t>AP.AM.C08 and AP.AM.C09</t>
  </si>
  <si>
    <t xml:space="preserve">IP.AM.A24 and IP.AM.A25 </t>
  </si>
  <si>
    <t>Multi - Currency Settlement</t>
  </si>
  <si>
    <t>Certification is required if the Acquirer want to settle in multiple currencies using a single IIC/DXS.  In the Reccap Header Message,
revised Field 7 to RCPPTY and added new Field 8, STLCUR.</t>
  </si>
  <si>
    <t>N/a</t>
  </si>
  <si>
    <t>Currency Code</t>
  </si>
  <si>
    <t xml:space="preserve">Certification is required if the Acquirer want to settle in multiple currencies using a single IIC/DXS. Identical to field 8 in the Settlement Recap Header Record
 </t>
  </si>
  <si>
    <t>N/A</t>
  </si>
  <si>
    <t>No changes</t>
  </si>
  <si>
    <t>QR Codes</t>
  </si>
  <si>
    <t>For Message Data Element #6 - Amount, Cardmember Billing, under the heading “Diners Club Data Element Usage,” added
the following note for clarification:
• For Merchant Presented Mode (MPM) QR Code transactions, the “Amount, Cardholder Billing” data element is the amount billed to the Cardholder in the currency of the Cardholder’s account exclusive of Cardholder billing fees</t>
  </si>
  <si>
    <t>For Message Data Element #6 - Amount, Cardmember Billing, under the heading “Specific Message Edits,” added two message edits in relation to MTI 1200 and MTI 1210 for clarification:
• MTI 1200 – Issuers will not use this data element when sending in
Authorization Requests. Xpress System will fill this data element based on parameters the Issuer maintains in the Xpress Application.
• MTI 1210 – This data will be echoed in the Authorization Request Response by the Acquirer</t>
  </si>
  <si>
    <t>QR</t>
  </si>
  <si>
    <t>For Message Data Element #13 - Date, Effective, under the heading “Diners Club Application Notes,’” added the following note:
• MTI 1200 – If the date is not valid in the request messages, the Xpress Application will return action code “904 - Invalid Transaction” and set the error data element in Data Element #44 - Additional Response Data</t>
  </si>
  <si>
    <t>For Message Data Element #14 - Date, Expiration, under the heading “Diners Club Application Notes,” replaced “None” with the following note:
• MTI 1200 – If the date is not valid in the request messages, the Xpress Application will return action code “904 - Invalid Transaction” and set the error data element in Data Element #44 - Additional Response Data</t>
  </si>
  <si>
    <t>For Message Data Element #32 - Acquiring Institution Identification Code (IIC), under the heading “Diners Club Data Element Usage,” added the following note for clarification:
• For Merchant Presented Mode (MPM) QR Code Transactions, this data element is an Issuing IIC</t>
  </si>
  <si>
    <t>Card Verification</t>
  </si>
  <si>
    <r>
      <t xml:space="preserve">For Message Data Element #3 - Processing Code, under the heading “Diners Club Data Element Usage,’ added the following usage requirement:
• Issuers are </t>
    </r>
    <r>
      <rPr>
        <b/>
        <sz val="10"/>
        <color rgb="FF000000"/>
        <rFont val="Arial"/>
        <family val="2"/>
      </rPr>
      <t>Required</t>
    </r>
    <r>
      <rPr>
        <sz val="10"/>
        <color rgb="FF000000"/>
        <rFont val="Arial"/>
        <family val="2"/>
      </rPr>
      <t xml:space="preserve"> to support Processing Code 18 - Card Account Verification Requests</t>
    </r>
  </si>
  <si>
    <t>If Issuer has previously certified Card Verification then this does not need to be tested in 21.2</t>
  </si>
  <si>
    <t xml:space="preserve">Xpress </t>
  </si>
  <si>
    <t>In Message Data Element #24 - Function Code, in the table titled “Valid Function Codes,” revised the name of Function Code 108 from “Inquiry” to “Card Account Verification / Balance Inquiry.” Function Code 108 may be used for either a Card Account Verification Request or a Balance Inquiry</t>
  </si>
  <si>
    <t>In Message Data Element # 39—Action Code, in the table for “1110, 1120 &amp; 1200 - Transaction is Approved,” added “Account” to the Descriptions of the following values:
• 086 - Card Account Verification Successful
• 197 - Card Account Verification Failed</t>
  </si>
  <si>
    <t>Revised the definition for “Card Verification Request,” as follows:
• Changed the name of the definition to “Card Account Verification Request”
• Replaced “optional” with “mandatory for Issuers.”</t>
  </si>
  <si>
    <t>In the Charge Detail Message section, added (Move Position 5 of Xpress DE 22 to this field) to Field 38, CHOLDP definition.</t>
  </si>
  <si>
    <t>Interchange
Charge-type
Specific
Message</t>
  </si>
  <si>
    <t>In the Chip Card Additional Detail Record section, removed the first point.</t>
  </si>
  <si>
    <t>In the Data Dictionary section, updated CADA1, CADAT, CAIDT, CDEDF, CIDSN, and CISRT Format from Fixed to Variable.</t>
  </si>
  <si>
    <t>In the Type of Charge Interchange Message (TYPCH) Codes section, added Credit to TM and Debit to TN.</t>
  </si>
  <si>
    <t>Within Fee Detail Record - 26 in Field #22 under Description/Format, added “Format: Precision 16, Scale 0.”</t>
  </si>
  <si>
    <t>IMR</t>
  </si>
  <si>
    <t>File layout version &amp; MPAN field</t>
  </si>
  <si>
    <t>New Version 21.1 added for Participants wishing to go to add MPAN field:
A Unique numeric code generated by Participant Acquirer and assigned to each Service Establishment (Merchant) supporting QR Code Functionality</t>
  </si>
  <si>
    <t>AR.IO.A04</t>
  </si>
  <si>
    <t>Conditional - Required if Participant adds new field</t>
  </si>
  <si>
    <t>Multi Currency</t>
  </si>
  <si>
    <t>In the list of Acquirer Confirmation File Records, added “Settlement Currency Summary Record-90” and renumbered “File Trailer Record-99.”</t>
  </si>
  <si>
    <t>Conditional - Required if the file and functionality is supported</t>
  </si>
  <si>
    <t>To the file structure example, added “Settlement Currency Summary Record-90” added a note to “File Trailer Record-99.”</t>
  </si>
  <si>
    <t>Under the name and parameter record type listing, added “Settlement Currency Summary Record-90” and renumbered the page reference for “File Trailer Record-99.”</t>
  </si>
  <si>
    <t>In the Acquirer Confirmation File Format section, added “Table 15: Settlement Currency Summary Record-90.</t>
  </si>
  <si>
    <t>In the Acquirer Confirmation File Format section, the table for “File Trailer Record-99” was renumbered. Fields 9 and 10 were removed. Field 11 was repositioned and became Field 9. The Field Length and Field Position within Field 9 was updated.</t>
  </si>
  <si>
    <t>Version Indicator</t>
  </si>
  <si>
    <t>Constand value changed to 00201</t>
  </si>
  <si>
    <t>Conditional - Required if this file is supported</t>
  </si>
  <si>
    <t>Charge Record - 04</t>
  </si>
  <si>
    <t>Within Charge Record - 04, under Description/Format field, removed language referencing the first batch within a recap as being ‘001’ with preceding batches following in numeric ascending order.</t>
  </si>
  <si>
    <t>Within Charge Record - 06, under Description/Format field, removed language referencing the first batch within a recap as being ‘001’ with preceding batches following in numeric ascending order.</t>
  </si>
  <si>
    <t>File Record - 01</t>
  </si>
  <si>
    <t>Within File Record - 01, under Field #4, the Description Format was updated from “00201” to “00221” for Data Element Name “Version Indicator.”</t>
  </si>
  <si>
    <t>Settlement Currency Summary Record - 90</t>
  </si>
  <si>
    <t>As part of “Settlement Currency Summary Record - 90”, added new Field #10 and moved Data Element “Filler” from Field #10 to Field #11. Within Field #11, the Field Length has been updated from “721 bytes” to “720 bytes” and the Field Position has been updated from “80” to “81.”</t>
  </si>
  <si>
    <t>File Records</t>
  </si>
  <si>
    <t>Within the list of Disputes and Fees File Records, added “Dispute Settlement Currency Summary Record - 42” and renumbered “File Trailer Record - 99.”</t>
  </si>
  <si>
    <t>To the File Structure Example, added “Dispute Settlement Currency Summary Record - 42” and added a note to “File Trailer Record - 99.”</t>
  </si>
  <si>
    <t>“Under File Header Record - 01”, changed Constant value from 00211 to 00221 under the Description/Format field for Data Element Name Version Indicator.</t>
  </si>
  <si>
    <t>Between “Dispute Trailer Record- 40” and “File Trailer Record - 99,” added a new table for “Dispute Settlement Currency Summary Record - 42.”</t>
  </si>
  <si>
    <t>Fee Trailer Record</t>
  </si>
  <si>
    <t>Within the “Fee Trailer Record - 28,” under Field #10, the Field Type is updated from “Numeric” to “Financial.”</t>
  </si>
  <si>
    <t>Dispute Trailer Record</t>
  </si>
  <si>
    <t>Within the “DisputeTrailer Record - 40,” under Field #11, the Field Type is updated from “Numeric” to “Financial.”</t>
  </si>
  <si>
    <t>File Trailer Record</t>
  </si>
  <si>
    <t>Within the “FileTrailer Record - 99,” under Field #7 and Field #8, the Field Type is updated from “Numeric” to “Financial.”</t>
  </si>
  <si>
    <t>Within the list of Interchange Issuer Detail File Records, added “Settlement Currency Summary Record - 90” and renumbered “File Trailer Record - 99.”</t>
  </si>
  <si>
    <t>To the File Structure example, added “Settlement Currency Summary Record - 90 and added a note to “File Trailer Record - 99.”</t>
  </si>
  <si>
    <t>Within “File Header Record - 01”, the Constant value under Description/Format for Data Element Name “Version Indicator” was updated from “00201” to “00221”.</t>
  </si>
  <si>
    <t>Within Charge Record - 04, under Description/Format field, removed language stating, “The first batch within the recap will always be ‘001’ with preceding batches following in numeric ascending order.”</t>
  </si>
  <si>
    <t>Within Charge Record - 06, under Description/Format field, removed language stating, “The first charge within the batch will always be ‘001’ with preceding charges following in numeric ascending order.”</t>
  </si>
  <si>
    <t>Within Charge Record - 06, under Description/Format field, for Field numbers 17, 18, and 19, replaced the word “issuer” with “recap”.</t>
  </si>
  <si>
    <t>Between “Settlement Recap Trailer Record - 10” and “File Trailer Record - 99,” a new table was added for “Settlement Currency Summary Record - 90”.</t>
  </si>
  <si>
    <t>Within Charge Record - 06, under Description/Format field, updated “Scale 16” to “Scale 6” under Field numbers 38-44 and replaced “Precision 19” with “Precision 9” under Description/Format Field under Field number 45.</t>
  </si>
  <si>
    <t>Charge Record - 99</t>
  </si>
  <si>
    <t>Within Charge Record - 99, under Field Length for Field Number 7, “985 bytes” was replaced with “984 bytes.”</t>
  </si>
  <si>
    <t>Acceptance Support for 6- and 8-Digit Cycle Ranges</t>
  </si>
  <si>
    <t>In the sample text of the file structure, in the XML header, revised the version number from “v1” to “00221.”</t>
  </si>
  <si>
    <t>Conditional - Required if Participant
supports this file</t>
  </si>
  <si>
    <t>In the Cycle Range Data Format table, revised Data Element #1 - Cycle Range, as follows:
• DE #1 Name - from “Cycle Range” to “From Cycle Range”
• Length - from 6 bytes to 8 bytes
• Description - from “The six-digit range assigned to an Issuer” to “The start of the cycle range assigned to an Issuer</t>
  </si>
  <si>
    <t>Added a new Data Element #2 - “From Cycle Range” as follows:
• DE #2 Name - To Cycle Range”
• Length - 8 bytes
• Type - Numeric
• Contents - Mandatory
• Description - The end of the cycle range assigned to an Issuer</t>
  </si>
  <si>
    <t>In the Cycle Range Data Format table, revised the Field numbers 2 through 16 to accommodate the new Data Element #2</t>
  </si>
  <si>
    <t>In the Cycle Range Data Format table, for Data Element renumbered 16, named Alpha Currency Code, revised the Description to “the ISO 3-character Alpha Currency Code of the Issuer”</t>
  </si>
  <si>
    <t>In the Cycle Range Data Format table, for Data Element renumbered 17, named ISO Currency Code, revised the Description to “the ISO 3-digit Numeric Currency Code of the Issuer”</t>
  </si>
  <si>
    <t>In the Cycle Range Data Format table, added a new Data Element, as follows:
• DE #18 Name - Range Length
• Length - 2 bytes
• Type - Numeric
• Contents - Optional
• Description - The length of the cycle range</t>
  </si>
  <si>
    <t>In the Example of XML, removed the following line:
• &lt;cycleRange&gt; 360001&lt;cycleRange&gt;</t>
  </si>
  <si>
    <t>In the Example of XML, added the following lines:
• &lt;fromCycleRange&gt;36000100&lt;/fromCycleRange&gt;
• &lt;toCycleRange&gt;36000199&lt;/toCycleRange&gt;
• &lt;rangeLength&gt;8&lt;/rangeLength&gt;</t>
  </si>
  <si>
    <t>In the Example of Data table, removed the following Data Element:
• Cycle Range - value 360001</t>
  </si>
  <si>
    <t>In the Example of Data table, added the following Data Elements:
• From Cycle Range - value 36000100
• To Cycle Range - value 36000199
• Cycle Range Length - value 08</t>
  </si>
  <si>
    <t>For Field 106, revised Data Set ID 68: MIT Additional Data, for MIT Transactions.</t>
  </si>
  <si>
    <t>Conditianal - Certification is required for Acquirers that will send Field 106 Data Set ID 68 for MIT Transactions</t>
  </si>
  <si>
    <t>Removed the column labeled “Mandatory/Optional/Conditional” as
unnecessary because the entire Data Set is conditional</t>
  </si>
  <si>
    <t>Modified the table heading “Length” to include “Fixed” to indicate that all tag elements are fixed length</t>
  </si>
  <si>
    <t>In the Data Set Mapping to Authorization Message Types table, for Data Element 106 - Transactional Data, revised the description to remove the reference to “Acquirers located in India” and redirect the reference to additional information located under Data Set 68</t>
  </si>
  <si>
    <t>Conditional - Required for Acquirers of Transactions with a Card issued in India that is used for Merchant-Initiated Transactions
Optional for Acquirers that are located outside of India with a Card issued in India for Merchant-Initiated Transactions</t>
  </si>
  <si>
    <t>Conditional - for  Issuers that issue Cards in India that are used in Merchant-Initiated Transactions</t>
  </si>
  <si>
    <t>For Data Element 106 - Transactional Data, Data Set ID 68 - MIT Additional Data, revised the introductory information to explain the requirements as they apply to Merchants, Acquirers, and Issuers located both inside and outside of India</t>
  </si>
  <si>
    <t>For Data Element 106 - Transactional Data, added the following note:
• Merchants / Acquirer will send Data Set ID 64 when a Card Transaction is a Merchant-Initiated Transaction or a Return Authorization</t>
  </si>
  <si>
    <t>Conditional - Required if Acquirer  sends Field 106, Data Set 64 on Authorization for Returns on Credit Transactions.</t>
  </si>
  <si>
    <t>For Data Element 106, in the Data Set Mapping to Authorization Message Type, revised the Description for Data Set 64 by
changing the title from “Merchant-Initiated Transaction Data” to “Original Transaction Data.</t>
  </si>
  <si>
    <t>For Data Element 106, Data Set 64, changed the title from “Merchant-Initiated Transaction Data (from Acquirer)” to “Original Transaction Data.”</t>
  </si>
  <si>
    <t>Revised the introduction to Data Set 64 to explain the enhancements for its use</t>
  </si>
  <si>
    <t>Automated Fuel Dispenser</t>
  </si>
  <si>
    <t>Automated Fuel Dispenser/Petrol functionality removed from Release 22.1, but remains in Xpress Transaction Manual (page 13)</t>
  </si>
  <si>
    <t>For Data Element 44 - Additional Response Data, revised the field length to 23 bytes in 8 of the Message Format tables</t>
  </si>
  <si>
    <t>Multi-Currency</t>
  </si>
  <si>
    <t>For Issuer Interchange, under the name and parameter record type
listing, added “Settlement Currency Summary Record-90”</t>
  </si>
  <si>
    <t>Within the Charge Detail Message table updated Fields 49 - 55 Status from “*” If available, must be included to “O” Optional for both Client Impact and Certification.</t>
  </si>
  <si>
    <t>Optional</t>
  </si>
  <si>
    <t>Service Establishment
Data Submission</t>
  </si>
  <si>
    <t>The name of this Document is revised from International Merchant Registration to Service Establishment Data Submission.The term Merchant is updated to Service Establishment throughout the document as well.</t>
  </si>
  <si>
    <t>Cycle Range Data Format Table</t>
  </si>
  <si>
    <t>Within the Cycle Range Data Format table, removed language from the Description Field for Data Element #11 - Authorization Cancel/Suspend Date</t>
  </si>
  <si>
    <t>Within the Cycle Range Data Format table, removed language from the Description Field for Data Element #12 - Interchange Cancel/Suspend Date</t>
  </si>
  <si>
    <t>For Field 122: Additional Authentication Data, in the Format/Values table, revised the following sub-values in Position 5-6: Second Factor Authentication Result Code from “Reserved:”
• 11 - 3DS 2.0 Challenge flow using Push Confirmation
• 12 - 3DS 2.0 Challenge flow using Decoupled</t>
  </si>
  <si>
    <t>Conditional -  Certification is required if the Client wants to support the ProtectBuy service and has not yet Certified for it.</t>
  </si>
  <si>
    <t>Conditional -  Certification is required if the Client  wants to support the ProtectBuy service and has not yet Certified for it.</t>
  </si>
  <si>
    <t>For Field 122: Additional Authentication Data, in the Format/Values table, added the following sub-values in Position 5-6: Second Factor Authentication Result Code:
• 13 - 3DS 2.0 Challenge flow using WebAuthn
• 14 - 3DS 2.0 Challenge flow using SPC
• 15 - 3DS 2.0 Challenge flow using Behavioral Biometrics</t>
  </si>
  <si>
    <t>In Data Element 122 - Additional Authentication Data, revised position designations and tag descriptions of the In-App Transaction data</t>
  </si>
  <si>
    <t>Conditional - Client Impact and Certification are  required if the Acquirer supports In-App Transactions.</t>
  </si>
  <si>
    <t>Not Required</t>
  </si>
  <si>
    <t>In Data Element 122, removed tags 33, 34, and 35-42 to reconfigure them</t>
  </si>
  <si>
    <t>In Data Element 122, reconfigured the tags from 33 through 42 with new field names and descriptions</t>
  </si>
  <si>
    <t>In the Authorizations Flow - Card on International Negative File, revised Step B to read as follows:
• (B) Xpress performs processing and finds the card on the International Negative File during Network Authorization stand-in</t>
  </si>
  <si>
    <t>For Data Element 15 - Settlement Date, revised the date format detail from Year and Month (YYMM) to Month and Day (MMDD)</t>
  </si>
  <si>
    <t>Transaction Format and Layout
• Updated description within 1120 and 1130 message types referencing Automated Fuel Dispensers</t>
  </si>
  <si>
    <t>Transaction Format and Layout
• Added new Code 43 and description to Codes Used in Message Type Descriptions table
• Added new Position = "54", Data Element Name = "AMOUNTS, ADDITIONAL", to the Advice and Acknowledgment 1120 and 1130 table and update the Acquirer Messages 1120 and 1130 for Position “123</t>
  </si>
  <si>
    <t>Conditional - Client Impact and
Certification are required if the
Acquirer supports Pre-Auth
Transactions.</t>
  </si>
  <si>
    <t>AP.AM.A30
AP.AM.A31
AP.AM.A32</t>
  </si>
  <si>
    <t>Only perform test for Merchant Categories supported - Fuel/AFD, Hotel, or Other</t>
  </si>
  <si>
    <t>IP.AM.A29
IP.AM.A30
IP.AM.A31</t>
  </si>
  <si>
    <t>Message Data Elements
• Updated the descriptions referencing Automated Fuel Dispensers for the 1120</t>
  </si>
  <si>
    <t>Message Data Elements
• Added new table and code 1120, Action not supported by Issuer to the Format Error Condition and Codes, updating code 0073 to Final Amount Advice
• Revised 083 Description to Final Amount Advice (following Pre-Auth Approval</t>
  </si>
  <si>
    <t>Message Data Elements
• Revised Diners Club Data Element Usage language, adding sub headings for Balance Inquires and Incremental Authorizations adding Final Amounts Advice section Client</t>
  </si>
  <si>
    <t>Conditional -Certification are required if the
Acquirer supports Pre-Auth
Transactions.</t>
  </si>
  <si>
    <t>Message Data Elements
• Revisied Tag IDs for DF05</t>
  </si>
  <si>
    <t>Message Data Elements
• Added new Data Element - Pre-Authorization/ Final amount indicator and new codes (NP-Do Not Populate and OE-Optional Echo) to the Message Mapping for Tag IDs table</t>
  </si>
  <si>
    <t>Message Data Elements
• Revised language for Diners Club Data Element Usage</t>
  </si>
  <si>
    <t>Message Datal Elements
Data Element # 106 - Transactional Data, within the Data Set ID 61, Payment Token Data table, added U = Unlinked as part of Contents for Tag 07 and added CL = Cloud Based Emulations under Contents for Tag 20.</t>
  </si>
  <si>
    <t>Conditional - Certification is required if the Participant supports either Discover Secure Remote Commerce (SRC) program (Click to Pay) or Tokenization</t>
  </si>
  <si>
    <t>BW.AO.A05
BW.AOA06
IW.AO.A05
IW.AO.A06</t>
  </si>
  <si>
    <t>Digital Currency</t>
  </si>
  <si>
    <t>"Field 62 - Adding new Tag Code ""DF06"" for Special Conditions Indicator"</t>
  </si>
  <si>
    <t xml:space="preserve">Conditional
- Certification is required if an Acquirer or Merchant is involved in purchase of Digital Currency using a Card or depositing funds in an exchange for the purpose of purchasing Digital Currency.
</t>
  </si>
  <si>
    <t>AP.AM.A33
AP.AT.K24</t>
  </si>
  <si>
    <t>Acquirer - Adding new Field 59 - SPECON for Special Conditions Indicator. 
Issuer - Adding new Field 63 - SPECON for Special Conditions Indicator</t>
  </si>
  <si>
    <t>AI.IS.B21
AI.IS.E08</t>
  </si>
  <si>
    <t>II.OS.A12
II.OS.B10</t>
  </si>
  <si>
    <t>Tap on Mobile - DCI Indicator Phase 2 </t>
  </si>
  <si>
    <t>Adding new value to DE62 Tag DF01 =  T</t>
  </si>
  <si>
    <t>Conditional
- Certification is required for an Acquirer if they have the ability to identify the transaction was done through a Mobile POS and have not previously certified for Mobile Payment Devices.</t>
  </si>
  <si>
    <t>AP.AL.K09</t>
  </si>
  <si>
    <t>Conditional
- Certification is required for the Issuer if they have not previously certified for Mobile Payment Devices</t>
  </si>
  <si>
    <t>IP.AL.K07</t>
  </si>
  <si>
    <t>Adding new value to the TRMTYP field = T</t>
  </si>
  <si>
    <t xml:space="preserve">Transaction Risk Score Data </t>
  </si>
  <si>
    <t>Adding new Datasets to Field 104 for Fraud Risk Scores.
62 - Merchant Risk Score Data
63 - Authentication Risk Score Data
64 - Network Risk Score Data
(only DS 62 &amp; 63 will be sent in from a merchant or acquirer)</t>
  </si>
  <si>
    <t>Conditinal 
- Certification is required if Client support these datasets.</t>
  </si>
  <si>
    <t>AP.AM.A34
AP.AM.A35
AP.AT.K25
AP.AT.K26</t>
  </si>
  <si>
    <t>IP.AM.A34
IP.AM.A35
IP.AM.A36
IP.AT.K19
IP.AT.K20
IP.AT.K21</t>
  </si>
  <si>
    <t>International eWallet Enablement</t>
  </si>
  <si>
    <t>Adding a result code in Field 44.</t>
  </si>
  <si>
    <t>Conditional
-Certification is required if Client supports Transaction Verification Identifier (TVI) services</t>
  </si>
  <si>
    <t>IW.AO.C04
IW.AO.C05</t>
  </si>
  <si>
    <t>Multiple Cryptogram Support Enhancement</t>
  </si>
  <si>
    <t xml:space="preserve">Added New Multiform Authentication Layout for transactions including both ProtectBuy® authentication value CAVV and Mobile In-App
authentication value CAVV. Added new Authentication Type ‘1’
</t>
  </si>
  <si>
    <t xml:space="preserve">Certification is required if Client desires to support Multiform Authentication </t>
  </si>
  <si>
    <t>TBD</t>
  </si>
  <si>
    <t xml:space="preserve">Added New Multiform Authentication Layout – added the definition for Multiform Authentication.
</t>
  </si>
  <si>
    <t>Date</t>
  </si>
  <si>
    <t>Version Number</t>
  </si>
  <si>
    <t>Change Description</t>
  </si>
  <si>
    <t>16.2.1</t>
  </si>
  <si>
    <t>Updated for Release 16.2</t>
  </si>
  <si>
    <t>17.1.1</t>
  </si>
  <si>
    <t>Updated for Release 17.1</t>
  </si>
  <si>
    <t>17.2.1</t>
  </si>
  <si>
    <t>Updated for Release 17.2</t>
  </si>
  <si>
    <t>18.1.1</t>
  </si>
  <si>
    <t>Updated for Release 18.1</t>
  </si>
  <si>
    <t>18.2.1</t>
  </si>
  <si>
    <t>Updated for Release 18.2</t>
  </si>
  <si>
    <t>19.1.1</t>
  </si>
  <si>
    <t>Updated for Release 19.1</t>
  </si>
  <si>
    <t>19.2.1</t>
  </si>
  <si>
    <t>Updated for Release 19.2</t>
  </si>
  <si>
    <t>20.1.1</t>
  </si>
  <si>
    <t>Updated for Release 20.1</t>
  </si>
  <si>
    <t>20.2.1</t>
  </si>
  <si>
    <t>Updated for Release 20.2</t>
  </si>
  <si>
    <t>20.2.2</t>
  </si>
  <si>
    <t>Added Sysops XML file changes</t>
  </si>
  <si>
    <t>21.1.1</t>
  </si>
  <si>
    <t>Updated for Release 21.1</t>
  </si>
  <si>
    <t>21.2.1</t>
  </si>
  <si>
    <t>Updated for Release 21.2</t>
  </si>
  <si>
    <t>22.1.1</t>
  </si>
  <si>
    <t>Updated for Release 22.1</t>
  </si>
  <si>
    <t>22.1.2</t>
  </si>
  <si>
    <t>Added Version Number changes for Acquirer Confirmation, Issuer Detail, and Disputes and Fees Files.  
Added Record Type updates to Issuer Detail Files and Disputes &amp; Fees Files.  
Added line item to indicate removal of Automated Fuel Dispenser (AFD) / Petrol functionality that was originally scheduled for 22.1, but then removed.  
These items were missed in original 22.1 version of this Release Upgrade Guide.</t>
  </si>
  <si>
    <t>Updated for Release 22.2</t>
  </si>
  <si>
    <t>Updated for Release 23.1</t>
  </si>
  <si>
    <t>Updated for Release 23.2</t>
  </si>
  <si>
    <t>Updated for Release 24.1</t>
  </si>
  <si>
    <t>Added line items for Digital Currency</t>
  </si>
  <si>
    <t>Added line item for Transaction Risk Score</t>
  </si>
  <si>
    <t>Added line items for Tap-On-Mobile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</si>
</sst>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
    <numFmt numFmtId="166" formatCode="dd\-mmm\-yyyy"/>
  </numFmts>
  <fonts count="28">
    <font>
      <sz val="10"/>
      <name val="Arial"/>
    </font>
    <font>
      <sz val="11"/>
      <color theme="1"/>
      <name val="Calibri"/>
      <family val="2"/>
      <scheme val="minor"/>
    </font>
    <font>
      <sz val="11"/>
      <color theme="1"/>
      <name val="Calibri"/>
      <family val="2"/>
      <scheme val="minor"/>
    </font>
    <font>
      <sz val="10"/>
      <name val="Arial"/>
      <family val="2"/>
    </font>
    <font>
      <sz val="8"/>
      <name val="Calibri"/>
      <family val="2"/>
      <scheme val="minor"/>
    </font>
    <font>
      <b/>
      <sz val="8"/>
      <name val="Calibri"/>
      <family val="2"/>
      <scheme val="minor"/>
    </font>
    <font>
      <i/>
      <sz val="8"/>
      <name val="Calibri"/>
      <family val="2"/>
      <scheme val="minor"/>
    </font>
    <font>
      <i/>
      <sz val="10"/>
      <name val="Arial"/>
      <family val="2"/>
    </font>
    <font>
      <b/>
      <sz val="10"/>
      <name val="Arial"/>
      <family val="2"/>
    </font>
    <font>
      <b/>
      <sz val="22"/>
      <name val="Arial"/>
      <family val="2"/>
    </font>
    <font>
      <sz val="22"/>
      <name val="Arial"/>
      <family val="2"/>
    </font>
    <font>
      <b/>
      <sz val="12"/>
      <name val="Arial"/>
      <family val="2"/>
    </font>
    <font>
      <sz val="11"/>
      <name val="Arial"/>
      <family val="2"/>
    </font>
    <font>
      <sz val="8"/>
      <name val="Arial"/>
      <family val="2"/>
    </font>
    <font>
      <u/>
      <sz val="10"/>
      <name val="Arial"/>
      <family val="2"/>
    </font>
    <font>
      <b/>
      <sz val="10"/>
      <color rgb="FF000000"/>
      <name val="Arial"/>
      <family val="2"/>
    </font>
    <font>
      <sz val="10"/>
      <color rgb="FF000000"/>
      <name val="Arial"/>
      <family val="2"/>
    </font>
    <font>
      <b/>
      <sz val="9"/>
      <color indexed="81"/>
      <name val="Tahoma"/>
      <family val="2"/>
    </font>
    <font>
      <sz val="9"/>
      <color indexed="81"/>
      <name val="Tahoma"/>
      <family val="2"/>
    </font>
    <font>
      <sz val="12"/>
      <name val="Arial"/>
      <family val="2"/>
    </font>
    <font>
      <b/>
      <u/>
      <sz val="10"/>
      <name val="Arial"/>
      <family val="2"/>
    </font>
    <font>
      <b/>
      <u/>
      <sz val="10"/>
      <color indexed="10"/>
      <name val="Arial"/>
      <family val="2"/>
    </font>
    <font>
      <sz val="10"/>
      <color indexed="10"/>
      <name val="Arial"/>
      <family val="2"/>
    </font>
    <font>
      <sz val="10"/>
      <color theme="1"/>
      <name val="Arial"/>
      <family val="2"/>
    </font>
    <font>
      <b/>
      <sz val="10"/>
      <color rgb="FF000000"/>
      <name val="Arial"/>
    </font>
    <font>
      <sz val="10"/>
      <color rgb="FF000000"/>
      <name val="Arial"/>
    </font>
    <font>
      <sz val="11"/>
      <color rgb="FF474747"/>
      <name val="Arial"/>
      <family val="2"/>
    </font>
    <font>
      <sz val="11"/>
      <color rgb="FF474747"/>
      <name val="Arial"/>
      <charset val="1"/>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indexed="22"/>
        <bgColor indexed="64"/>
      </patternFill>
    </fill>
    <fill>
      <patternFill patternType="solid">
        <fgColor theme="8"/>
        <bgColor theme="8"/>
      </patternFill>
    </fill>
  </fills>
  <borders count="45">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top style="thin">
        <color theme="4"/>
      </top>
      <bottom/>
      <diagonal/>
    </border>
    <border>
      <left style="thin">
        <color theme="4"/>
      </left>
      <right/>
      <top style="thin">
        <color theme="4"/>
      </top>
      <bottom/>
      <diagonal/>
    </border>
    <border>
      <left style="thin">
        <color theme="4"/>
      </left>
      <right/>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theme="4"/>
      </left>
      <right style="thin">
        <color theme="4"/>
      </right>
      <top/>
      <bottom/>
      <diagonal/>
    </border>
  </borders>
  <cellStyleXfs count="9">
    <xf numFmtId="0" fontId="0" fillId="0" borderId="0"/>
    <xf numFmtId="0" fontId="3" fillId="0" borderId="0"/>
    <xf numFmtId="0" fontId="2" fillId="0" borderId="0"/>
    <xf numFmtId="9" fontId="2"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xf numFmtId="0" fontId="3" fillId="0" borderId="0"/>
  </cellStyleXfs>
  <cellXfs count="177">
    <xf numFmtId="0" fontId="0" fillId="0" borderId="0" xfId="0"/>
    <xf numFmtId="0" fontId="3" fillId="0" borderId="0" xfId="0" applyFont="1"/>
    <xf numFmtId="0" fontId="7" fillId="0" borderId="0" xfId="0" applyFont="1"/>
    <xf numFmtId="0" fontId="9" fillId="0" borderId="0" xfId="1" applyFont="1"/>
    <xf numFmtId="0" fontId="3" fillId="0" borderId="0" xfId="1"/>
    <xf numFmtId="0" fontId="10" fillId="0" borderId="0" xfId="1" applyFont="1"/>
    <xf numFmtId="0" fontId="3" fillId="0" borderId="0" xfId="1" applyAlignment="1">
      <alignment horizontal="left"/>
    </xf>
    <xf numFmtId="0" fontId="13" fillId="0" borderId="0" xfId="1" applyFont="1"/>
    <xf numFmtId="0" fontId="8" fillId="0" borderId="0" xfId="0" applyFont="1" applyAlignment="1">
      <alignment wrapText="1"/>
    </xf>
    <xf numFmtId="0" fontId="8" fillId="0" borderId="0" xfId="0" applyFont="1"/>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xf>
    <xf numFmtId="49" fontId="3" fillId="0" borderId="0" xfId="0" applyNumberFormat="1" applyFont="1"/>
    <xf numFmtId="0" fontId="3" fillId="0" borderId="0" xfId="0" applyFont="1" applyAlignment="1">
      <alignment horizontal="left" wrapText="1"/>
    </xf>
    <xf numFmtId="0" fontId="3" fillId="0" borderId="0" xfId="0" applyFont="1" applyAlignment="1">
      <alignment horizontal="left"/>
    </xf>
    <xf numFmtId="0" fontId="15" fillId="9" borderId="0" xfId="0" applyFont="1" applyFill="1" applyAlignment="1">
      <alignment vertical="center" wrapText="1"/>
    </xf>
    <xf numFmtId="0" fontId="15" fillId="9" borderId="0" xfId="0" applyFont="1" applyFill="1" applyAlignment="1">
      <alignment horizontal="left" vertical="center" wrapText="1"/>
    </xf>
    <xf numFmtId="0" fontId="16" fillId="0" borderId="0" xfId="0" applyFont="1" applyAlignment="1">
      <alignment vertical="center" wrapText="1"/>
    </xf>
    <xf numFmtId="0" fontId="16" fillId="0" borderId="0" xfId="0" applyFont="1" applyAlignment="1">
      <alignment horizontal="left" vertical="center" wrapText="1"/>
    </xf>
    <xf numFmtId="0" fontId="0" fillId="0" borderId="0" xfId="0" applyAlignment="1">
      <alignment horizontal="left"/>
    </xf>
    <xf numFmtId="0" fontId="19" fillId="0" borderId="0" xfId="1" applyFont="1"/>
    <xf numFmtId="0" fontId="5" fillId="2" borderId="7"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5" fillId="5" borderId="10"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5" fillId="2" borderId="3"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0" borderId="2"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0" fontId="4" fillId="0" borderId="0" xfId="1" applyFont="1" applyAlignment="1">
      <alignment horizontal="center" vertical="center" wrapText="1"/>
    </xf>
    <xf numFmtId="0" fontId="4" fillId="0" borderId="7" xfId="1" applyFont="1" applyBorder="1" applyAlignment="1">
      <alignment horizontal="center" vertical="center" wrapText="1"/>
    </xf>
    <xf numFmtId="0" fontId="4" fillId="0" borderId="2" xfId="1" applyFont="1" applyBorder="1" applyAlignment="1">
      <alignment horizontal="center" vertical="center" wrapText="1"/>
    </xf>
    <xf numFmtId="0" fontId="4" fillId="3" borderId="0" xfId="6" applyFont="1" applyFill="1"/>
    <xf numFmtId="0" fontId="4" fillId="0" borderId="0" xfId="6" applyFont="1"/>
    <xf numFmtId="0" fontId="4" fillId="3" borderId="0" xfId="6" applyFont="1" applyFill="1" applyAlignment="1">
      <alignment horizontal="center"/>
    </xf>
    <xf numFmtId="22" fontId="4" fillId="3" borderId="0" xfId="6" applyNumberFormat="1" applyFont="1" applyFill="1" applyAlignment="1">
      <alignment horizontal="center"/>
    </xf>
    <xf numFmtId="0" fontId="4" fillId="0" borderId="17" xfId="6" applyFont="1" applyBorder="1" applyAlignment="1">
      <alignment vertical="center"/>
    </xf>
    <xf numFmtId="14" fontId="4" fillId="0" borderId="9" xfId="6" applyNumberFormat="1" applyFont="1" applyBorder="1" applyAlignment="1">
      <alignment horizontal="center" vertical="center"/>
    </xf>
    <xf numFmtId="49" fontId="5" fillId="0" borderId="9" xfId="6" applyNumberFormat="1" applyFont="1" applyBorder="1" applyAlignment="1">
      <alignment horizontal="center" vertical="center"/>
    </xf>
    <xf numFmtId="49" fontId="4" fillId="0" borderId="5" xfId="6" applyNumberFormat="1" applyFont="1" applyBorder="1" applyAlignment="1" applyProtection="1">
      <alignment horizontal="left" vertical="center" wrapText="1"/>
      <protection locked="0"/>
    </xf>
    <xf numFmtId="0" fontId="4" fillId="0" borderId="9" xfId="6" applyFont="1" applyBorder="1" applyAlignment="1" applyProtection="1">
      <alignment horizontal="center" vertical="center"/>
      <protection locked="0"/>
    </xf>
    <xf numFmtId="0" fontId="6" fillId="0" borderId="9" xfId="6" applyFont="1" applyBorder="1" applyAlignment="1">
      <alignment vertical="center" wrapText="1"/>
    </xf>
    <xf numFmtId="49" fontId="4" fillId="0" borderId="6" xfId="6" applyNumberFormat="1" applyFont="1" applyBorder="1" applyAlignment="1" applyProtection="1">
      <alignment horizontal="left" vertical="center" wrapText="1"/>
      <protection locked="0"/>
    </xf>
    <xf numFmtId="0" fontId="4" fillId="0" borderId="21" xfId="6" applyFont="1" applyBorder="1" applyAlignment="1">
      <alignment vertical="center" wrapText="1"/>
    </xf>
    <xf numFmtId="0" fontId="5" fillId="0" borderId="6" xfId="7" applyNumberFormat="1" applyFont="1" applyFill="1" applyBorder="1" applyAlignment="1" applyProtection="1">
      <alignment horizontal="center" vertical="center" wrapText="1"/>
    </xf>
    <xf numFmtId="0" fontId="4" fillId="0" borderId="27" xfId="6" applyFont="1" applyBorder="1" applyAlignment="1" applyProtection="1">
      <alignment horizontal="center" vertical="center"/>
      <protection locked="0"/>
    </xf>
    <xf numFmtId="0" fontId="6" fillId="0" borderId="28" xfId="6" applyFont="1" applyBorder="1" applyAlignment="1">
      <alignment vertical="center"/>
    </xf>
    <xf numFmtId="0" fontId="12" fillId="0" borderId="0" xfId="0" applyFont="1"/>
    <xf numFmtId="0" fontId="5" fillId="0" borderId="9" xfId="6" applyFont="1" applyBorder="1" applyAlignment="1">
      <alignment horizontal="center" vertical="center"/>
    </xf>
    <xf numFmtId="0" fontId="5" fillId="0" borderId="11" xfId="6" applyFont="1" applyBorder="1" applyAlignment="1">
      <alignment horizontal="center" vertical="center"/>
    </xf>
    <xf numFmtId="14" fontId="4" fillId="0" borderId="11" xfId="6" applyNumberFormat="1" applyFont="1" applyBorder="1" applyAlignment="1">
      <alignment horizontal="center" vertical="center"/>
    </xf>
    <xf numFmtId="0" fontId="6" fillId="0" borderId="21" xfId="6" applyFont="1" applyBorder="1" applyAlignment="1">
      <alignment vertical="center" wrapText="1"/>
    </xf>
    <xf numFmtId="0" fontId="4" fillId="0" borderId="12" xfId="6" applyFont="1" applyBorder="1" applyAlignment="1" applyProtection="1">
      <alignment horizontal="center" vertical="center"/>
      <protection locked="0"/>
    </xf>
    <xf numFmtId="14" fontId="4" fillId="0" borderId="12" xfId="6" applyNumberFormat="1" applyFont="1" applyBorder="1" applyAlignment="1">
      <alignment horizontal="center" vertical="center"/>
    </xf>
    <xf numFmtId="0" fontId="5" fillId="0" borderId="12" xfId="6" applyFont="1" applyBorder="1" applyAlignment="1">
      <alignment horizontal="center" vertical="center"/>
    </xf>
    <xf numFmtId="49" fontId="4" fillId="0" borderId="8" xfId="6" applyNumberFormat="1" applyFont="1" applyBorder="1" applyAlignment="1" applyProtection="1">
      <alignment horizontal="left" vertical="center" wrapText="1"/>
      <protection locked="0"/>
    </xf>
    <xf numFmtId="0" fontId="5" fillId="5" borderId="12" xfId="1" applyFont="1" applyFill="1" applyBorder="1" applyAlignment="1">
      <alignment horizontal="center" vertical="center" wrapText="1"/>
    </xf>
    <xf numFmtId="0" fontId="5" fillId="5" borderId="7" xfId="1" applyFont="1" applyFill="1" applyBorder="1" applyAlignment="1">
      <alignment horizontal="center" vertical="center" wrapText="1"/>
    </xf>
    <xf numFmtId="0" fontId="5" fillId="5" borderId="8" xfId="1" applyFont="1" applyFill="1" applyBorder="1" applyAlignment="1">
      <alignment horizontal="center" vertical="center" wrapText="1"/>
    </xf>
    <xf numFmtId="0" fontId="4" fillId="0" borderId="9" xfId="2" applyFont="1" applyBorder="1" applyAlignment="1">
      <alignment horizontal="center" vertical="center"/>
    </xf>
    <xf numFmtId="0" fontId="4" fillId="0" borderId="0" xfId="2" applyFont="1"/>
    <xf numFmtId="0" fontId="4" fillId="0" borderId="9" xfId="2" applyFont="1" applyBorder="1" applyAlignment="1">
      <alignment vertical="center" wrapText="1"/>
    </xf>
    <xf numFmtId="0" fontId="5" fillId="4" borderId="33" xfId="1" applyFont="1" applyFill="1" applyBorder="1" applyAlignment="1">
      <alignment horizontal="center" vertical="center" wrapText="1"/>
    </xf>
    <xf numFmtId="0" fontId="5" fillId="4" borderId="34" xfId="1" applyFont="1" applyFill="1" applyBorder="1" applyAlignment="1">
      <alignment horizontal="center" vertical="center" wrapText="1"/>
    </xf>
    <xf numFmtId="49" fontId="5" fillId="4" borderId="34" xfId="1" applyNumberFormat="1" applyFont="1" applyFill="1" applyBorder="1" applyAlignment="1">
      <alignment horizontal="center" vertical="center" wrapText="1"/>
    </xf>
    <xf numFmtId="0" fontId="5" fillId="4" borderId="29" xfId="1" applyFont="1" applyFill="1" applyBorder="1" applyAlignment="1">
      <alignment horizontal="center" vertical="center" wrapText="1"/>
    </xf>
    <xf numFmtId="0" fontId="4" fillId="0" borderId="35" xfId="6" applyFont="1" applyBorder="1" applyAlignment="1">
      <alignment vertical="center"/>
    </xf>
    <xf numFmtId="0" fontId="4" fillId="0" borderId="10" xfId="6" applyFont="1" applyBorder="1" applyAlignment="1" applyProtection="1">
      <alignment horizontal="center" vertical="center"/>
      <protection locked="0"/>
    </xf>
    <xf numFmtId="14" fontId="4" fillId="0" borderId="10" xfId="6" applyNumberFormat="1" applyFont="1" applyBorder="1" applyAlignment="1">
      <alignment horizontal="center" vertical="center"/>
    </xf>
    <xf numFmtId="49" fontId="5" fillId="0" borderId="10" xfId="6" applyNumberFormat="1" applyFont="1" applyBorder="1" applyAlignment="1">
      <alignment horizontal="center" vertical="center"/>
    </xf>
    <xf numFmtId="49" fontId="4" fillId="0" borderId="4" xfId="6" applyNumberFormat="1" applyFont="1" applyBorder="1" applyAlignment="1" applyProtection="1">
      <alignment horizontal="left" vertical="center" wrapText="1"/>
      <protection locked="0"/>
    </xf>
    <xf numFmtId="0" fontId="4" fillId="4" borderId="31" xfId="6" applyFont="1" applyFill="1" applyBorder="1" applyAlignment="1">
      <alignment horizontal="center" vertical="center"/>
    </xf>
    <xf numFmtId="0" fontId="5" fillId="4" borderId="30" xfId="1" applyFont="1" applyFill="1" applyBorder="1" applyAlignment="1">
      <alignment horizontal="center" vertical="center" wrapText="1"/>
    </xf>
    <xf numFmtId="0" fontId="5" fillId="4" borderId="32" xfId="1" applyFont="1" applyFill="1" applyBorder="1" applyAlignment="1">
      <alignment horizontal="center" vertical="center" wrapText="1"/>
    </xf>
    <xf numFmtId="0" fontId="16" fillId="0" borderId="37" xfId="0" applyFont="1" applyBorder="1" applyAlignment="1">
      <alignment vertical="center" wrapText="1"/>
    </xf>
    <xf numFmtId="0" fontId="23" fillId="0" borderId="37" xfId="0" applyFont="1" applyBorder="1" applyAlignment="1">
      <alignment vertical="center"/>
    </xf>
    <xf numFmtId="0" fontId="16" fillId="0" borderId="37" xfId="0" applyFont="1" applyBorder="1" applyAlignment="1">
      <alignment horizontal="left" vertical="center" wrapText="1"/>
    </xf>
    <xf numFmtId="0" fontId="23" fillId="0" borderId="37" xfId="0" applyFont="1" applyBorder="1" applyAlignment="1">
      <alignment vertical="center" wrapText="1"/>
    </xf>
    <xf numFmtId="0" fontId="23" fillId="0" borderId="37" xfId="0" applyFont="1" applyBorder="1"/>
    <xf numFmtId="49" fontId="23" fillId="0" borderId="37" xfId="0" applyNumberFormat="1" applyFont="1" applyBorder="1" applyAlignment="1">
      <alignment horizontal="left" vertical="center" wrapText="1"/>
    </xf>
    <xf numFmtId="0" fontId="23" fillId="0" borderId="0" xfId="0" applyFont="1" applyAlignment="1">
      <alignment horizontal="left" vertical="center" wrapText="1"/>
    </xf>
    <xf numFmtId="49" fontId="16" fillId="0" borderId="37" xfId="0" applyNumberFormat="1" applyFont="1" applyBorder="1" applyAlignment="1">
      <alignment vertical="center" wrapText="1"/>
    </xf>
    <xf numFmtId="0" fontId="23" fillId="0" borderId="0" xfId="0" applyFont="1" applyAlignment="1">
      <alignment vertical="center" wrapText="1"/>
    </xf>
    <xf numFmtId="0" fontId="4" fillId="0" borderId="17" xfId="6" applyFont="1" applyBorder="1" applyAlignment="1">
      <alignment vertical="center" wrapText="1"/>
    </xf>
    <xf numFmtId="0" fontId="4" fillId="0" borderId="34" xfId="6" applyFont="1" applyBorder="1" applyAlignment="1" applyProtection="1">
      <alignment horizontal="center" vertical="center"/>
      <protection locked="0"/>
    </xf>
    <xf numFmtId="0" fontId="4" fillId="0" borderId="9" xfId="6" applyFont="1" applyBorder="1" applyAlignment="1" applyProtection="1">
      <alignment horizontal="center" vertical="center" wrapText="1"/>
      <protection locked="0"/>
    </xf>
    <xf numFmtId="14" fontId="4" fillId="0" borderId="9" xfId="6" applyNumberFormat="1" applyFont="1" applyBorder="1" applyAlignment="1">
      <alignment horizontal="center" vertical="center" wrapText="1"/>
    </xf>
    <xf numFmtId="49" fontId="5" fillId="0" borderId="9" xfId="6" applyNumberFormat="1" applyFont="1" applyBorder="1" applyAlignment="1">
      <alignment horizontal="center" vertical="center" wrapText="1"/>
    </xf>
    <xf numFmtId="0" fontId="4" fillId="0" borderId="0" xfId="6" applyFont="1" applyAlignment="1">
      <alignment wrapText="1"/>
    </xf>
    <xf numFmtId="0" fontId="6" fillId="0" borderId="10" xfId="6" applyFont="1" applyBorder="1" applyAlignment="1">
      <alignment vertical="center" wrapText="1"/>
    </xf>
    <xf numFmtId="0" fontId="5" fillId="2" borderId="2" xfId="1" applyFont="1" applyFill="1" applyBorder="1" applyAlignment="1">
      <alignment horizontal="center" vertical="center" wrapText="1"/>
    </xf>
    <xf numFmtId="0" fontId="6" fillId="0" borderId="11" xfId="6" applyFont="1" applyBorder="1" applyAlignment="1">
      <alignment vertical="center" wrapText="1"/>
    </xf>
    <xf numFmtId="14" fontId="4" fillId="0" borderId="11" xfId="6" applyNumberFormat="1" applyFont="1" applyBorder="1" applyAlignment="1" applyProtection="1">
      <alignment horizontal="center" vertical="center"/>
      <protection locked="0"/>
    </xf>
    <xf numFmtId="0" fontId="16" fillId="0" borderId="38" xfId="0" applyFont="1" applyBorder="1" applyAlignment="1">
      <alignment vertical="center" wrapText="1"/>
    </xf>
    <xf numFmtId="0" fontId="5" fillId="2" borderId="5" xfId="1" applyFont="1" applyFill="1" applyBorder="1" applyAlignment="1">
      <alignment horizontal="center" vertical="center" wrapText="1"/>
    </xf>
    <xf numFmtId="0" fontId="4" fillId="0" borderId="39" xfId="1" applyFont="1" applyBorder="1" applyAlignment="1">
      <alignment horizontal="center" vertical="center" wrapText="1"/>
    </xf>
    <xf numFmtId="0" fontId="4" fillId="0" borderId="26" xfId="1" applyFont="1" applyBorder="1" applyAlignment="1">
      <alignment horizontal="center" vertical="center" wrapText="1"/>
    </xf>
    <xf numFmtId="0" fontId="5" fillId="2" borderId="40" xfId="1" applyFont="1" applyFill="1" applyBorder="1" applyAlignment="1">
      <alignment horizontal="center" vertical="center" wrapText="1"/>
    </xf>
    <xf numFmtId="0" fontId="5" fillId="2" borderId="41" xfId="1" applyFont="1" applyFill="1" applyBorder="1" applyAlignment="1">
      <alignment horizontal="center" vertical="center" wrapText="1"/>
    </xf>
    <xf numFmtId="0" fontId="5" fillId="2" borderId="42" xfId="1" applyFont="1" applyFill="1" applyBorder="1" applyAlignment="1">
      <alignment horizontal="center" vertical="center" wrapText="1"/>
    </xf>
    <xf numFmtId="0" fontId="23" fillId="0" borderId="38" xfId="0" applyFont="1" applyBorder="1" applyAlignment="1">
      <alignment vertical="center" wrapText="1"/>
    </xf>
    <xf numFmtId="0" fontId="6" fillId="0" borderId="12" xfId="6" applyFont="1" applyBorder="1" applyAlignment="1">
      <alignment vertical="center" wrapText="1"/>
    </xf>
    <xf numFmtId="49" fontId="5" fillId="0" borderId="12" xfId="6" applyNumberFormat="1" applyFont="1" applyBorder="1" applyAlignment="1">
      <alignment horizontal="center" vertical="center"/>
    </xf>
    <xf numFmtId="0" fontId="4" fillId="0" borderId="43" xfId="6" applyFont="1" applyBorder="1" applyAlignment="1">
      <alignment vertical="center"/>
    </xf>
    <xf numFmtId="0" fontId="4" fillId="0" borderId="11" xfId="6" applyFont="1" applyBorder="1" applyAlignment="1" applyProtection="1">
      <alignment horizontal="center" vertical="center"/>
      <protection locked="0"/>
    </xf>
    <xf numFmtId="49" fontId="5" fillId="0" borderId="11" xfId="6" applyNumberFormat="1" applyFont="1" applyBorder="1" applyAlignment="1">
      <alignment horizontal="center" vertical="center"/>
    </xf>
    <xf numFmtId="0" fontId="15" fillId="9" borderId="0" xfId="0" applyFont="1" applyFill="1" applyAlignment="1">
      <alignment horizontal="center" vertical="center" wrapText="1"/>
    </xf>
    <xf numFmtId="0" fontId="15"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23" fillId="0" borderId="37" xfId="0" applyFont="1" applyBorder="1" applyAlignment="1">
      <alignment horizontal="center" vertical="center" wrapText="1"/>
    </xf>
    <xf numFmtId="0" fontId="16" fillId="0" borderId="38" xfId="0" applyFont="1" applyBorder="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xf>
    <xf numFmtId="0" fontId="16" fillId="0" borderId="44" xfId="0" applyFont="1" applyBorder="1" applyAlignment="1">
      <alignment vertical="center" wrapText="1"/>
    </xf>
    <xf numFmtId="166" fontId="8" fillId="8" borderId="31" xfId="0" applyNumberFormat="1" applyFont="1" applyFill="1" applyBorder="1" applyAlignment="1">
      <alignment horizontal="center" vertical="center" wrapText="1"/>
    </xf>
    <xf numFmtId="165" fontId="8" fillId="8" borderId="30" xfId="0" applyNumberFormat="1" applyFont="1" applyFill="1" applyBorder="1" applyAlignment="1">
      <alignment horizontal="center" vertical="center" wrapText="1"/>
    </xf>
    <xf numFmtId="0" fontId="8" fillId="8" borderId="30" xfId="0" applyFont="1" applyFill="1" applyBorder="1" applyAlignment="1">
      <alignment horizontal="center" vertical="center" wrapText="1"/>
    </xf>
    <xf numFmtId="0" fontId="0" fillId="0" borderId="0" xfId="0" applyAlignment="1">
      <alignment horizontal="center" vertical="center" wrapText="1"/>
    </xf>
    <xf numFmtId="166" fontId="0" fillId="0" borderId="3" xfId="0" applyNumberFormat="1" applyBorder="1" applyAlignment="1">
      <alignment horizontal="center" vertical="center" wrapText="1"/>
    </xf>
    <xf numFmtId="164" fontId="0" fillId="0" borderId="10" xfId="0" applyNumberFormat="1" applyBorder="1" applyAlignment="1">
      <alignment horizontal="center" vertical="center" wrapText="1"/>
    </xf>
    <xf numFmtId="0" fontId="3" fillId="0" borderId="1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vertical="center" wrapText="1"/>
    </xf>
    <xf numFmtId="164" fontId="3" fillId="0" borderId="9" xfId="0" applyNumberFormat="1" applyFont="1" applyBorder="1" applyAlignment="1">
      <alignment horizontal="center" vertical="center" wrapText="1"/>
    </xf>
    <xf numFmtId="0" fontId="3" fillId="0" borderId="9" xfId="0" applyFont="1" applyBorder="1" applyAlignment="1">
      <alignment vertical="center" wrapText="1"/>
    </xf>
    <xf numFmtId="164" fontId="0" fillId="0" borderId="9" xfId="0" applyNumberFormat="1" applyBorder="1" applyAlignment="1">
      <alignment horizontal="center" vertical="center" wrapText="1"/>
    </xf>
    <xf numFmtId="0" fontId="0" fillId="0" borderId="9" xfId="0" applyBorder="1" applyAlignment="1">
      <alignment vertical="center" wrapText="1"/>
    </xf>
    <xf numFmtId="166" fontId="0" fillId="0" borderId="2" xfId="0" applyNumberFormat="1" applyBorder="1" applyAlignment="1">
      <alignment horizontal="center" vertical="center" wrapText="1"/>
    </xf>
    <xf numFmtId="164" fontId="3" fillId="0" borderId="11" xfId="0" applyNumberFormat="1" applyFont="1" applyBorder="1" applyAlignment="1">
      <alignment horizontal="center" vertical="center" wrapText="1"/>
    </xf>
    <xf numFmtId="0" fontId="3" fillId="0" borderId="11" xfId="0" applyFont="1" applyBorder="1" applyAlignment="1">
      <alignment vertical="center" wrapText="1"/>
    </xf>
    <xf numFmtId="166" fontId="0" fillId="0" borderId="0" xfId="0" applyNumberFormat="1" applyAlignment="1">
      <alignment horizontal="center" vertical="center" wrapText="1"/>
    </xf>
    <xf numFmtId="0" fontId="11" fillId="0" borderId="0" xfId="4" applyFont="1"/>
    <xf numFmtId="0" fontId="23" fillId="0" borderId="37" xfId="0" applyFont="1" applyBorder="1" applyAlignment="1">
      <alignment horizontal="center"/>
    </xf>
    <xf numFmtId="0" fontId="24" fillId="0" borderId="36" xfId="0" applyFont="1" applyBorder="1" applyAlignment="1">
      <alignment horizontal="center" vertical="center" wrapText="1"/>
    </xf>
    <xf numFmtId="0" fontId="25" fillId="0" borderId="37" xfId="0" applyFont="1" applyBorder="1" applyAlignment="1">
      <alignment vertical="center" wrapText="1"/>
    </xf>
    <xf numFmtId="0" fontId="25" fillId="0" borderId="0" xfId="0" applyFont="1" applyAlignment="1">
      <alignment vertical="center" wrapText="1"/>
    </xf>
    <xf numFmtId="0" fontId="16" fillId="0" borderId="36" xfId="0" applyFont="1" applyBorder="1" applyAlignment="1">
      <alignment vertical="center" wrapText="1"/>
    </xf>
    <xf numFmtId="0" fontId="26" fillId="0" borderId="0" xfId="0" applyFont="1" applyAlignment="1">
      <alignment horizontal="left" vertical="center" readingOrder="1"/>
    </xf>
    <xf numFmtId="0" fontId="12" fillId="0" borderId="0" xfId="1" applyFont="1" applyAlignment="1">
      <alignment horizontal="center"/>
    </xf>
    <xf numFmtId="0" fontId="8" fillId="0" borderId="24" xfId="0" applyFont="1" applyBorder="1" applyAlignment="1">
      <alignment horizontal="left" vertical="top" wrapText="1"/>
    </xf>
    <xf numFmtId="0" fontId="8" fillId="0" borderId="0" xfId="0" applyFont="1" applyAlignment="1">
      <alignment horizontal="left" vertical="top" wrapText="1"/>
    </xf>
    <xf numFmtId="0" fontId="8" fillId="0" borderId="25" xfId="0" applyFont="1" applyBorder="1" applyAlignment="1">
      <alignment horizontal="left" vertical="top" wrapText="1"/>
    </xf>
    <xf numFmtId="0" fontId="8" fillId="0" borderId="24" xfId="0" applyFont="1" applyBorder="1" applyAlignment="1">
      <alignment horizontal="center" vertical="top" wrapText="1"/>
    </xf>
    <xf numFmtId="0" fontId="8" fillId="0" borderId="0" xfId="0" applyFont="1" applyAlignment="1">
      <alignment horizontal="center" vertical="top" wrapText="1"/>
    </xf>
    <xf numFmtId="0" fontId="8" fillId="0" borderId="25" xfId="0" applyFont="1" applyBorder="1" applyAlignment="1">
      <alignment horizontal="center" vertical="top" wrapText="1"/>
    </xf>
    <xf numFmtId="0" fontId="8" fillId="0" borderId="20" xfId="0" applyFont="1" applyBorder="1" applyAlignment="1">
      <alignment horizontal="left" vertical="top" wrapText="1"/>
    </xf>
    <xf numFmtId="0" fontId="8" fillId="0" borderId="22" xfId="0" applyFont="1" applyBorder="1" applyAlignment="1">
      <alignment horizontal="left" vertical="top" wrapText="1"/>
    </xf>
    <xf numFmtId="0" fontId="8" fillId="0" borderId="26" xfId="0" applyFont="1" applyBorder="1" applyAlignment="1">
      <alignment horizontal="left" vertical="top" wrapText="1"/>
    </xf>
    <xf numFmtId="0" fontId="8" fillId="0" borderId="0" xfId="0" applyFont="1" applyAlignment="1">
      <alignment horizontal="left" vertical="top"/>
    </xf>
    <xf numFmtId="0" fontId="8" fillId="0" borderId="25" xfId="0" applyFont="1" applyBorder="1" applyAlignment="1">
      <alignment horizontal="left" vertical="top"/>
    </xf>
    <xf numFmtId="0" fontId="3" fillId="0" borderId="18" xfId="0" applyFont="1" applyBorder="1" applyAlignment="1">
      <alignment horizontal="center"/>
    </xf>
    <xf numFmtId="0" fontId="3" fillId="0" borderId="23" xfId="0" applyFont="1" applyBorder="1" applyAlignment="1">
      <alignment horizontal="center"/>
    </xf>
    <xf numFmtId="0" fontId="3" fillId="0" borderId="19" xfId="0" applyFont="1" applyBorder="1" applyAlignment="1">
      <alignment horizontal="center"/>
    </xf>
    <xf numFmtId="0" fontId="8" fillId="0" borderId="24" xfId="0" applyFont="1" applyBorder="1" applyAlignment="1">
      <alignment horizontal="center" wrapText="1"/>
    </xf>
    <xf numFmtId="0" fontId="8" fillId="0" borderId="0" xfId="0" applyFont="1" applyAlignment="1">
      <alignment horizontal="center" wrapText="1"/>
    </xf>
    <xf numFmtId="0" fontId="8" fillId="0" borderId="25" xfId="0" applyFont="1" applyBorder="1" applyAlignment="1">
      <alignment horizontal="center" wrapText="1"/>
    </xf>
    <xf numFmtId="0" fontId="8" fillId="0" borderId="24" xfId="0" applyFont="1" applyBorder="1" applyAlignment="1">
      <alignment horizontal="center"/>
    </xf>
    <xf numFmtId="0" fontId="8" fillId="0" borderId="0" xfId="0" applyFont="1" applyAlignment="1">
      <alignment horizontal="center"/>
    </xf>
    <xf numFmtId="0" fontId="8" fillId="0" borderId="25" xfId="0" applyFont="1" applyBorder="1" applyAlignment="1">
      <alignment horizontal="center"/>
    </xf>
    <xf numFmtId="0" fontId="0" fillId="0" borderId="25" xfId="0" applyBorder="1" applyAlignment="1">
      <alignment vertical="top"/>
    </xf>
    <xf numFmtId="0" fontId="5" fillId="6" borderId="15" xfId="6" applyFont="1" applyFill="1" applyBorder="1" applyAlignment="1">
      <alignment horizontal="center" vertical="center"/>
    </xf>
    <xf numFmtId="0" fontId="5" fillId="6" borderId="16" xfId="6" applyFont="1" applyFill="1" applyBorder="1" applyAlignment="1">
      <alignment horizontal="center" vertical="center"/>
    </xf>
    <xf numFmtId="0" fontId="5" fillId="6" borderId="14" xfId="6" applyFont="1" applyFill="1" applyBorder="1" applyAlignment="1">
      <alignment horizontal="center" vertical="center"/>
    </xf>
    <xf numFmtId="0" fontId="5" fillId="6" borderId="13" xfId="6" applyFont="1" applyFill="1" applyBorder="1" applyAlignment="1">
      <alignment horizontal="center" vertical="center"/>
    </xf>
    <xf numFmtId="0" fontId="5" fillId="7" borderId="15" xfId="6" applyFont="1" applyFill="1" applyBorder="1" applyAlignment="1">
      <alignment horizontal="center" vertical="center"/>
    </xf>
    <xf numFmtId="0" fontId="5" fillId="7" borderId="16" xfId="6" applyFont="1" applyFill="1" applyBorder="1" applyAlignment="1">
      <alignment horizontal="center" vertical="center"/>
    </xf>
    <xf numFmtId="0" fontId="5" fillId="7" borderId="14" xfId="6" applyFont="1" applyFill="1" applyBorder="1" applyAlignment="1">
      <alignment horizontal="center" vertical="center"/>
    </xf>
    <xf numFmtId="0" fontId="5" fillId="7" borderId="13" xfId="6" applyFont="1" applyFill="1" applyBorder="1" applyAlignment="1">
      <alignment horizontal="center" vertical="center"/>
    </xf>
    <xf numFmtId="0" fontId="5" fillId="2" borderId="18" xfId="1" applyFont="1" applyFill="1" applyBorder="1" applyAlignment="1">
      <alignment horizontal="center" vertical="center" wrapText="1"/>
    </xf>
    <xf numFmtId="0" fontId="5" fillId="2" borderId="19" xfId="1" applyFont="1" applyFill="1" applyBorder="1" applyAlignment="1">
      <alignment horizontal="center" vertical="center" wrapText="1"/>
    </xf>
    <xf numFmtId="0" fontId="27" fillId="0" borderId="0" xfId="0" applyFont="1" applyAlignment="1">
      <alignment readingOrder="1"/>
    </xf>
  </cellXfs>
  <cellStyles count="9">
    <cellStyle name="Normal" xfId="0" builtinId="0"/>
    <cellStyle name="Normal 2" xfId="1" xr:uid="{00000000-0005-0000-0000-000001000000}"/>
    <cellStyle name="Normal 2 2" xfId="4" xr:uid="{00000000-0005-0000-0000-000002000000}"/>
    <cellStyle name="Normal 2 3" xfId="5" xr:uid="{00000000-0005-0000-0000-000003000000}"/>
    <cellStyle name="Normal 3" xfId="2" xr:uid="{00000000-0005-0000-0000-000004000000}"/>
    <cellStyle name="Normal 3 2" xfId="6" xr:uid="{00000000-0005-0000-0000-000005000000}"/>
    <cellStyle name="Normal 4" xfId="8" xr:uid="{00000000-0005-0000-0000-000006000000}"/>
    <cellStyle name="Percent 2" xfId="3" xr:uid="{00000000-0005-0000-0000-000007000000}"/>
    <cellStyle name="Percent 2 2" xfId="7" xr:uid="{00000000-0005-0000-0000-000008000000}"/>
  </cellStyles>
  <dxfs count="34">
    <dxf>
      <font>
        <b val="0"/>
        <i val="0"/>
        <strike val="0"/>
        <condense val="0"/>
        <extend val="0"/>
        <outline val="0"/>
        <shadow val="0"/>
        <u val="none"/>
        <vertAlign val="baseline"/>
        <sz val="10"/>
        <color theme="1"/>
        <name val="Arial"/>
        <scheme val="none"/>
      </font>
      <border diagonalUp="0" diagonalDown="0">
        <left style="thin">
          <color theme="4"/>
        </left>
        <right/>
        <top style="thin">
          <color theme="4"/>
        </top>
        <bottom/>
        <vertical/>
        <horizontal/>
      </border>
    </dxf>
    <dxf>
      <font>
        <b val="0"/>
        <i val="0"/>
        <strike val="0"/>
        <condense val="0"/>
        <extend val="0"/>
        <outline val="0"/>
        <shadow val="0"/>
        <u val="none"/>
        <vertAlign val="baseline"/>
        <sz val="10"/>
        <color theme="1"/>
        <name val="Arial"/>
        <scheme val="none"/>
      </font>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numFmt numFmtId="0" formatCode="General"/>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outline="0">
        <left/>
        <right/>
        <top style="thin">
          <color theme="4"/>
        </top>
        <bottom/>
      </border>
    </dxf>
    <dxf>
      <font>
        <b/>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outline="0">
        <left/>
        <right/>
        <top style="thin">
          <color theme="4"/>
        </top>
        <bottom/>
      </border>
    </dxf>
    <dxf>
      <border outline="0">
        <left style="thin">
          <color theme="4"/>
        </left>
        <right style="thin">
          <color theme="4"/>
        </right>
        <top style="thin">
          <color theme="4"/>
        </top>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Arial"/>
        <scheme val="none"/>
      </font>
      <fill>
        <patternFill patternType="solid">
          <fgColor theme="8"/>
          <bgColor theme="8"/>
        </patternFill>
      </fill>
      <alignment horizontal="general" vertical="center" textRotation="0" wrapText="1" indent="0" justifyLastLine="0" shrinkToFit="0" readingOrder="0"/>
    </dxf>
    <dxf>
      <font>
        <b/>
        <i val="0"/>
        <condense val="0"/>
        <extend val="0"/>
        <color indexed="17"/>
      </font>
    </dxf>
    <dxf>
      <font>
        <b val="0"/>
        <i val="0"/>
        <condense val="0"/>
        <extend val="0"/>
        <color indexed="16"/>
      </font>
    </dxf>
    <dxf>
      <font>
        <b val="0"/>
        <i val="0"/>
        <condense val="0"/>
        <extend val="0"/>
        <color indexed="18"/>
      </font>
    </dxf>
    <dxf>
      <font>
        <b val="0"/>
        <i val="0"/>
        <condense val="0"/>
        <extend val="0"/>
        <color indexed="18"/>
      </font>
    </dxf>
    <dxf>
      <font>
        <b/>
        <i val="0"/>
        <condense val="0"/>
        <extend val="0"/>
        <color indexed="17"/>
      </font>
    </dxf>
    <dxf>
      <font>
        <b val="0"/>
        <i val="0"/>
        <condense val="0"/>
        <extend val="0"/>
        <color indexed="16"/>
      </font>
    </dxf>
    <dxf>
      <font>
        <b val="0"/>
        <i val="0"/>
        <condense val="0"/>
        <extend val="0"/>
        <color indexed="18"/>
      </font>
    </dxf>
    <dxf>
      <font>
        <b/>
        <i val="0"/>
        <condense val="0"/>
        <extend val="0"/>
        <color indexed="17"/>
      </font>
    </dxf>
    <dxf>
      <font>
        <b val="0"/>
        <i val="0"/>
        <condense val="0"/>
        <extend val="0"/>
        <color indexed="16"/>
      </font>
    </dxf>
    <dxf>
      <font>
        <b val="0"/>
        <i val="0"/>
        <condense val="0"/>
        <extend val="0"/>
        <color indexed="18"/>
      </font>
    </dxf>
    <dxf>
      <font>
        <b/>
        <i val="0"/>
        <condense val="0"/>
        <extend val="0"/>
        <color indexed="17"/>
      </font>
    </dxf>
    <dxf>
      <font>
        <b val="0"/>
        <i val="0"/>
        <condense val="0"/>
        <extend val="0"/>
        <color indexed="16"/>
      </font>
    </dxf>
    <dxf>
      <font>
        <b val="0"/>
        <i val="0"/>
        <condense val="0"/>
        <extend val="0"/>
        <color indexed="18"/>
      </font>
    </dxf>
    <dxf>
      <font>
        <b/>
        <i val="0"/>
        <condense val="0"/>
        <extend val="0"/>
        <color indexed="17"/>
      </font>
    </dxf>
    <dxf>
      <font>
        <b val="0"/>
        <i val="0"/>
        <condense val="0"/>
        <extend val="0"/>
        <color indexed="16"/>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C0C0C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777777"/>
      <rgbColor rgb="00FFCC99"/>
      <rgbColor rgb="003366FF"/>
      <rgbColor rgb="0033CCCC"/>
      <rgbColor rgb="0099CC00"/>
      <rgbColor rgb="00FFCC00"/>
      <rgbColor rgb="00FF9900"/>
      <rgbColor rgb="00FF6600"/>
      <rgbColor rgb="00666699"/>
      <rgbColor rgb="00DDDDDD"/>
      <rgbColor rgb="00003366"/>
      <rgbColor rgb="00339966"/>
      <rgbColor rgb="00003300"/>
      <rgbColor rgb="00333300"/>
      <rgbColor rgb="00993300"/>
      <rgbColor rgb="00292929"/>
      <rgbColor rgb="00333399"/>
      <rgbColor rgb="00969696"/>
    </indexed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10</xdr:col>
      <xdr:colOff>0</xdr:colOff>
      <xdr:row>52</xdr:row>
      <xdr:rowOff>0</xdr:rowOff>
    </xdr:from>
    <xdr:to>
      <xdr:col>11</xdr:col>
      <xdr:colOff>266700</xdr:colOff>
      <xdr:row>55</xdr:row>
      <xdr:rowOff>152400</xdr:rowOff>
    </xdr:to>
    <xdr:pic>
      <xdr:nvPicPr>
        <xdr:cNvPr id="3" name="Picture 9" descr="Description: C:\Users\NKNOX2\AppData\Local\Microsoft\Windows\Temporary Internet Files\Content.IE5\558UDY68\DCI_AcceptMark_Wht[1].jp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7425" y="8362950"/>
          <a:ext cx="876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9524</xdr:colOff>
      <xdr:row>0</xdr:row>
      <xdr:rowOff>9525</xdr:rowOff>
    </xdr:from>
    <xdr:to>
      <xdr:col>13</xdr:col>
      <xdr:colOff>9525</xdr:colOff>
      <xdr:row>34</xdr:row>
      <xdr:rowOff>150192</xdr:rowOff>
    </xdr:to>
    <xdr:pic>
      <xdr:nvPicPr>
        <xdr:cNvPr id="4" name="Picture 4" descr="airport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4" y="9525"/>
          <a:ext cx="7781926" cy="5827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466725</xdr:colOff>
      <xdr:row>0</xdr:row>
      <xdr:rowOff>57150</xdr:rowOff>
    </xdr:from>
    <xdr:to>
      <xdr:col>3</xdr:col>
      <xdr:colOff>542925</xdr:colOff>
      <xdr:row>0</xdr:row>
      <xdr:rowOff>704850</xdr:rowOff>
    </xdr:to>
    <xdr:pic>
      <xdr:nvPicPr>
        <xdr:cNvPr id="2" name="Picture 1" descr="DCI_Logo_med">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6325" y="57150"/>
          <a:ext cx="129540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0</xdr:row>
      <xdr:rowOff>95250</xdr:rowOff>
    </xdr:from>
    <xdr:to>
      <xdr:col>4</xdr:col>
      <xdr:colOff>482600</xdr:colOff>
      <xdr:row>5</xdr:row>
      <xdr:rowOff>6350</xdr:rowOff>
    </xdr:to>
    <xdr:pic>
      <xdr:nvPicPr>
        <xdr:cNvPr id="3" name="Picture 2" descr="W:\DCI Global Network Operations\Governance\DCI Cards\DCI Spec Guide\CoverAndHeader\HeaderLogo.jp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0401" y="95250"/>
          <a:ext cx="2120899" cy="577850"/>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763" totalsRowShown="0" headerRowDxfId="18" dataDxfId="17" tableBorderDxfId="16">
  <autoFilter ref="A1:P763" xr:uid="{00000000-0009-0000-0100-000001000000}"/>
  <tableColumns count="16">
    <tableColumn id="1" xr3:uid="{00000000-0010-0000-0000-000001000000}" name="S. No." dataDxfId="15"/>
    <tableColumn id="2" xr3:uid="{00000000-0010-0000-0000-000002000000}" name="Release" dataDxfId="14"/>
    <tableColumn id="3" xr3:uid="{00000000-0010-0000-0000-000003000000}" name="Application" dataDxfId="13"/>
    <tableColumn id="4" xr3:uid="{00000000-0010-0000-0000-000004000000}" name="Change Type" dataDxfId="12"/>
    <tableColumn id="5" xr3:uid="{00000000-0010-0000-0000-000005000000}" name="Document Name" dataDxfId="11"/>
    <tableColumn id="6" xr3:uid="{00000000-0010-0000-0000-000006000000}" name="Page # " dataDxfId="10"/>
    <tableColumn id="7" xr3:uid="{00000000-0010-0000-0000-000007000000}" name="Location " dataDxfId="9"/>
    <tableColumn id="8" xr3:uid="{00000000-0010-0000-0000-000008000000}" name="Name " dataDxfId="8"/>
    <tableColumn id="9" xr3:uid="{00000000-0010-0000-0000-000009000000}" name="Description of Change " dataDxfId="7"/>
    <tableColumn id="10" xr3:uid="{00000000-0010-0000-0000-00000A000000}" name="Testing Required" dataDxfId="6"/>
    <tableColumn id="11" xr3:uid="{00000000-0010-0000-0000-00000B000000}" name="Acquirer Criteria" dataDxfId="5"/>
    <tableColumn id="12" xr3:uid="{00000000-0010-0000-0000-00000C000000}" name="Acquirer Test Case" dataDxfId="4"/>
    <tableColumn id="13" xr3:uid="{00000000-0010-0000-0000-00000D000000}" name="Acquirer Test Case Comments" dataDxfId="3"/>
    <tableColumn id="14" xr3:uid="{00000000-0010-0000-0000-00000E000000}" name="Issuer Criteria" dataDxfId="2"/>
    <tableColumn id="15" xr3:uid="{00000000-0010-0000-0000-00000F000000}" name="Issuer Test Case" dataDxfId="1"/>
    <tableColumn id="16" xr3:uid="{00000000-0010-0000-0000-000010000000}" name="Issuer Test Case Comments"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30:E57"/>
  <sheetViews>
    <sheetView showGridLines="0" zoomScaleNormal="100" workbookViewId="0">
      <selection activeCell="I46" sqref="I46"/>
    </sheetView>
  </sheetViews>
  <sheetFormatPr defaultRowHeight="12.75"/>
  <cols>
    <col min="1" max="1" width="8.85546875" style="4" customWidth="1"/>
    <col min="2" max="12" width="9.140625" style="4"/>
    <col min="13" max="13" width="7.42578125" style="4" customWidth="1"/>
    <col min="14" max="256" width="9.140625" style="4"/>
    <col min="257" max="257" width="8.85546875" style="4" customWidth="1"/>
    <col min="258" max="268" width="9.140625" style="4"/>
    <col min="269" max="269" width="7.42578125" style="4" customWidth="1"/>
    <col min="270" max="512" width="9.140625" style="4"/>
    <col min="513" max="513" width="8.85546875" style="4" customWidth="1"/>
    <col min="514" max="524" width="9.140625" style="4"/>
    <col min="525" max="525" width="7.42578125" style="4" customWidth="1"/>
    <col min="526" max="768" width="9.140625" style="4"/>
    <col min="769" max="769" width="8.85546875" style="4" customWidth="1"/>
    <col min="770" max="780" width="9.140625" style="4"/>
    <col min="781" max="781" width="7.42578125" style="4" customWidth="1"/>
    <col min="782" max="1024" width="9.140625" style="4"/>
    <col min="1025" max="1025" width="8.85546875" style="4" customWidth="1"/>
    <col min="1026" max="1036" width="9.140625" style="4"/>
    <col min="1037" max="1037" width="7.42578125" style="4" customWidth="1"/>
    <col min="1038" max="1280" width="9.140625" style="4"/>
    <col min="1281" max="1281" width="8.85546875" style="4" customWidth="1"/>
    <col min="1282" max="1292" width="9.140625" style="4"/>
    <col min="1293" max="1293" width="7.42578125" style="4" customWidth="1"/>
    <col min="1294" max="1536" width="9.140625" style="4"/>
    <col min="1537" max="1537" width="8.85546875" style="4" customWidth="1"/>
    <col min="1538" max="1548" width="9.140625" style="4"/>
    <col min="1549" max="1549" width="7.42578125" style="4" customWidth="1"/>
    <col min="1550" max="1792" width="9.140625" style="4"/>
    <col min="1793" max="1793" width="8.85546875" style="4" customWidth="1"/>
    <col min="1794" max="1804" width="9.140625" style="4"/>
    <col min="1805" max="1805" width="7.42578125" style="4" customWidth="1"/>
    <col min="1806" max="2048" width="9.140625" style="4"/>
    <col min="2049" max="2049" width="8.85546875" style="4" customWidth="1"/>
    <col min="2050" max="2060" width="9.140625" style="4"/>
    <col min="2061" max="2061" width="7.42578125" style="4" customWidth="1"/>
    <col min="2062" max="2304" width="9.140625" style="4"/>
    <col min="2305" max="2305" width="8.85546875" style="4" customWidth="1"/>
    <col min="2306" max="2316" width="9.140625" style="4"/>
    <col min="2317" max="2317" width="7.42578125" style="4" customWidth="1"/>
    <col min="2318" max="2560" width="9.140625" style="4"/>
    <col min="2561" max="2561" width="8.85546875" style="4" customWidth="1"/>
    <col min="2562" max="2572" width="9.140625" style="4"/>
    <col min="2573" max="2573" width="7.42578125" style="4" customWidth="1"/>
    <col min="2574" max="2816" width="9.140625" style="4"/>
    <col min="2817" max="2817" width="8.85546875" style="4" customWidth="1"/>
    <col min="2818" max="2828" width="9.140625" style="4"/>
    <col min="2829" max="2829" width="7.42578125" style="4" customWidth="1"/>
    <col min="2830" max="3072" width="9.140625" style="4"/>
    <col min="3073" max="3073" width="8.85546875" style="4" customWidth="1"/>
    <col min="3074" max="3084" width="9.140625" style="4"/>
    <col min="3085" max="3085" width="7.42578125" style="4" customWidth="1"/>
    <col min="3086" max="3328" width="9.140625" style="4"/>
    <col min="3329" max="3329" width="8.85546875" style="4" customWidth="1"/>
    <col min="3330" max="3340" width="9.140625" style="4"/>
    <col min="3341" max="3341" width="7.42578125" style="4" customWidth="1"/>
    <col min="3342" max="3584" width="9.140625" style="4"/>
    <col min="3585" max="3585" width="8.85546875" style="4" customWidth="1"/>
    <col min="3586" max="3596" width="9.140625" style="4"/>
    <col min="3597" max="3597" width="7.42578125" style="4" customWidth="1"/>
    <col min="3598" max="3840" width="9.140625" style="4"/>
    <col min="3841" max="3841" width="8.85546875" style="4" customWidth="1"/>
    <col min="3842" max="3852" width="9.140625" style="4"/>
    <col min="3853" max="3853" width="7.42578125" style="4" customWidth="1"/>
    <col min="3854" max="4096" width="9.140625" style="4"/>
    <col min="4097" max="4097" width="8.85546875" style="4" customWidth="1"/>
    <col min="4098" max="4108" width="9.140625" style="4"/>
    <col min="4109" max="4109" width="7.42578125" style="4" customWidth="1"/>
    <col min="4110" max="4352" width="9.140625" style="4"/>
    <col min="4353" max="4353" width="8.85546875" style="4" customWidth="1"/>
    <col min="4354" max="4364" width="9.140625" style="4"/>
    <col min="4365" max="4365" width="7.42578125" style="4" customWidth="1"/>
    <col min="4366" max="4608" width="9.140625" style="4"/>
    <col min="4609" max="4609" width="8.85546875" style="4" customWidth="1"/>
    <col min="4610" max="4620" width="9.140625" style="4"/>
    <col min="4621" max="4621" width="7.42578125" style="4" customWidth="1"/>
    <col min="4622" max="4864" width="9.140625" style="4"/>
    <col min="4865" max="4865" width="8.85546875" style="4" customWidth="1"/>
    <col min="4866" max="4876" width="9.140625" style="4"/>
    <col min="4877" max="4877" width="7.42578125" style="4" customWidth="1"/>
    <col min="4878" max="5120" width="9.140625" style="4"/>
    <col min="5121" max="5121" width="8.85546875" style="4" customWidth="1"/>
    <col min="5122" max="5132" width="9.140625" style="4"/>
    <col min="5133" max="5133" width="7.42578125" style="4" customWidth="1"/>
    <col min="5134" max="5376" width="9.140625" style="4"/>
    <col min="5377" max="5377" width="8.85546875" style="4" customWidth="1"/>
    <col min="5378" max="5388" width="9.140625" style="4"/>
    <col min="5389" max="5389" width="7.42578125" style="4" customWidth="1"/>
    <col min="5390" max="5632" width="9.140625" style="4"/>
    <col min="5633" max="5633" width="8.85546875" style="4" customWidth="1"/>
    <col min="5634" max="5644" width="9.140625" style="4"/>
    <col min="5645" max="5645" width="7.42578125" style="4" customWidth="1"/>
    <col min="5646" max="5888" width="9.140625" style="4"/>
    <col min="5889" max="5889" width="8.85546875" style="4" customWidth="1"/>
    <col min="5890" max="5900" width="9.140625" style="4"/>
    <col min="5901" max="5901" width="7.42578125" style="4" customWidth="1"/>
    <col min="5902" max="6144" width="9.140625" style="4"/>
    <col min="6145" max="6145" width="8.85546875" style="4" customWidth="1"/>
    <col min="6146" max="6156" width="9.140625" style="4"/>
    <col min="6157" max="6157" width="7.42578125" style="4" customWidth="1"/>
    <col min="6158" max="6400" width="9.140625" style="4"/>
    <col min="6401" max="6401" width="8.85546875" style="4" customWidth="1"/>
    <col min="6402" max="6412" width="9.140625" style="4"/>
    <col min="6413" max="6413" width="7.42578125" style="4" customWidth="1"/>
    <col min="6414" max="6656" width="9.140625" style="4"/>
    <col min="6657" max="6657" width="8.85546875" style="4" customWidth="1"/>
    <col min="6658" max="6668" width="9.140625" style="4"/>
    <col min="6669" max="6669" width="7.42578125" style="4" customWidth="1"/>
    <col min="6670" max="6912" width="9.140625" style="4"/>
    <col min="6913" max="6913" width="8.85546875" style="4" customWidth="1"/>
    <col min="6914" max="6924" width="9.140625" style="4"/>
    <col min="6925" max="6925" width="7.42578125" style="4" customWidth="1"/>
    <col min="6926" max="7168" width="9.140625" style="4"/>
    <col min="7169" max="7169" width="8.85546875" style="4" customWidth="1"/>
    <col min="7170" max="7180" width="9.140625" style="4"/>
    <col min="7181" max="7181" width="7.42578125" style="4" customWidth="1"/>
    <col min="7182" max="7424" width="9.140625" style="4"/>
    <col min="7425" max="7425" width="8.85546875" style="4" customWidth="1"/>
    <col min="7426" max="7436" width="9.140625" style="4"/>
    <col min="7437" max="7437" width="7.42578125" style="4" customWidth="1"/>
    <col min="7438" max="7680" width="9.140625" style="4"/>
    <col min="7681" max="7681" width="8.85546875" style="4" customWidth="1"/>
    <col min="7682" max="7692" width="9.140625" style="4"/>
    <col min="7693" max="7693" width="7.42578125" style="4" customWidth="1"/>
    <col min="7694" max="7936" width="9.140625" style="4"/>
    <col min="7937" max="7937" width="8.85546875" style="4" customWidth="1"/>
    <col min="7938" max="7948" width="9.140625" style="4"/>
    <col min="7949" max="7949" width="7.42578125" style="4" customWidth="1"/>
    <col min="7950" max="8192" width="9.140625" style="4"/>
    <col min="8193" max="8193" width="8.85546875" style="4" customWidth="1"/>
    <col min="8194" max="8204" width="9.140625" style="4"/>
    <col min="8205" max="8205" width="7.42578125" style="4" customWidth="1"/>
    <col min="8206" max="8448" width="9.140625" style="4"/>
    <col min="8449" max="8449" width="8.85546875" style="4" customWidth="1"/>
    <col min="8450" max="8460" width="9.140625" style="4"/>
    <col min="8461" max="8461" width="7.42578125" style="4" customWidth="1"/>
    <col min="8462" max="8704" width="9.140625" style="4"/>
    <col min="8705" max="8705" width="8.85546875" style="4" customWidth="1"/>
    <col min="8706" max="8716" width="9.140625" style="4"/>
    <col min="8717" max="8717" width="7.42578125" style="4" customWidth="1"/>
    <col min="8718" max="8960" width="9.140625" style="4"/>
    <col min="8961" max="8961" width="8.85546875" style="4" customWidth="1"/>
    <col min="8962" max="8972" width="9.140625" style="4"/>
    <col min="8973" max="8973" width="7.42578125" style="4" customWidth="1"/>
    <col min="8974" max="9216" width="9.140625" style="4"/>
    <col min="9217" max="9217" width="8.85546875" style="4" customWidth="1"/>
    <col min="9218" max="9228" width="9.140625" style="4"/>
    <col min="9229" max="9229" width="7.42578125" style="4" customWidth="1"/>
    <col min="9230" max="9472" width="9.140625" style="4"/>
    <col min="9473" max="9473" width="8.85546875" style="4" customWidth="1"/>
    <col min="9474" max="9484" width="9.140625" style="4"/>
    <col min="9485" max="9485" width="7.42578125" style="4" customWidth="1"/>
    <col min="9486" max="9728" width="9.140625" style="4"/>
    <col min="9729" max="9729" width="8.85546875" style="4" customWidth="1"/>
    <col min="9730" max="9740" width="9.140625" style="4"/>
    <col min="9741" max="9741" width="7.42578125" style="4" customWidth="1"/>
    <col min="9742" max="9984" width="9.140625" style="4"/>
    <col min="9985" max="9985" width="8.85546875" style="4" customWidth="1"/>
    <col min="9986" max="9996" width="9.140625" style="4"/>
    <col min="9997" max="9997" width="7.42578125" style="4" customWidth="1"/>
    <col min="9998" max="10240" width="9.140625" style="4"/>
    <col min="10241" max="10241" width="8.85546875" style="4" customWidth="1"/>
    <col min="10242" max="10252" width="9.140625" style="4"/>
    <col min="10253" max="10253" width="7.42578125" style="4" customWidth="1"/>
    <col min="10254" max="10496" width="9.140625" style="4"/>
    <col min="10497" max="10497" width="8.85546875" style="4" customWidth="1"/>
    <col min="10498" max="10508" width="9.140625" style="4"/>
    <col min="10509" max="10509" width="7.42578125" style="4" customWidth="1"/>
    <col min="10510" max="10752" width="9.140625" style="4"/>
    <col min="10753" max="10753" width="8.85546875" style="4" customWidth="1"/>
    <col min="10754" max="10764" width="9.140625" style="4"/>
    <col min="10765" max="10765" width="7.42578125" style="4" customWidth="1"/>
    <col min="10766" max="11008" width="9.140625" style="4"/>
    <col min="11009" max="11009" width="8.85546875" style="4" customWidth="1"/>
    <col min="11010" max="11020" width="9.140625" style="4"/>
    <col min="11021" max="11021" width="7.42578125" style="4" customWidth="1"/>
    <col min="11022" max="11264" width="9.140625" style="4"/>
    <col min="11265" max="11265" width="8.85546875" style="4" customWidth="1"/>
    <col min="11266" max="11276" width="9.140625" style="4"/>
    <col min="11277" max="11277" width="7.42578125" style="4" customWidth="1"/>
    <col min="11278" max="11520" width="9.140625" style="4"/>
    <col min="11521" max="11521" width="8.85546875" style="4" customWidth="1"/>
    <col min="11522" max="11532" width="9.140625" style="4"/>
    <col min="11533" max="11533" width="7.42578125" style="4" customWidth="1"/>
    <col min="11534" max="11776" width="9.140625" style="4"/>
    <col min="11777" max="11777" width="8.85546875" style="4" customWidth="1"/>
    <col min="11778" max="11788" width="9.140625" style="4"/>
    <col min="11789" max="11789" width="7.42578125" style="4" customWidth="1"/>
    <col min="11790" max="12032" width="9.140625" style="4"/>
    <col min="12033" max="12033" width="8.85546875" style="4" customWidth="1"/>
    <col min="12034" max="12044" width="9.140625" style="4"/>
    <col min="12045" max="12045" width="7.42578125" style="4" customWidth="1"/>
    <col min="12046" max="12288" width="9.140625" style="4"/>
    <col min="12289" max="12289" width="8.85546875" style="4" customWidth="1"/>
    <col min="12290" max="12300" width="9.140625" style="4"/>
    <col min="12301" max="12301" width="7.42578125" style="4" customWidth="1"/>
    <col min="12302" max="12544" width="9.140625" style="4"/>
    <col min="12545" max="12545" width="8.85546875" style="4" customWidth="1"/>
    <col min="12546" max="12556" width="9.140625" style="4"/>
    <col min="12557" max="12557" width="7.42578125" style="4" customWidth="1"/>
    <col min="12558" max="12800" width="9.140625" style="4"/>
    <col min="12801" max="12801" width="8.85546875" style="4" customWidth="1"/>
    <col min="12802" max="12812" width="9.140625" style="4"/>
    <col min="12813" max="12813" width="7.42578125" style="4" customWidth="1"/>
    <col min="12814" max="13056" width="9.140625" style="4"/>
    <col min="13057" max="13057" width="8.85546875" style="4" customWidth="1"/>
    <col min="13058" max="13068" width="9.140625" style="4"/>
    <col min="13069" max="13069" width="7.42578125" style="4" customWidth="1"/>
    <col min="13070" max="13312" width="9.140625" style="4"/>
    <col min="13313" max="13313" width="8.85546875" style="4" customWidth="1"/>
    <col min="13314" max="13324" width="9.140625" style="4"/>
    <col min="13325" max="13325" width="7.42578125" style="4" customWidth="1"/>
    <col min="13326" max="13568" width="9.140625" style="4"/>
    <col min="13569" max="13569" width="8.85546875" style="4" customWidth="1"/>
    <col min="13570" max="13580" width="9.140625" style="4"/>
    <col min="13581" max="13581" width="7.42578125" style="4" customWidth="1"/>
    <col min="13582" max="13824" width="9.140625" style="4"/>
    <col min="13825" max="13825" width="8.85546875" style="4" customWidth="1"/>
    <col min="13826" max="13836" width="9.140625" style="4"/>
    <col min="13837" max="13837" width="7.42578125" style="4" customWidth="1"/>
    <col min="13838" max="14080" width="9.140625" style="4"/>
    <col min="14081" max="14081" width="8.85546875" style="4" customWidth="1"/>
    <col min="14082" max="14092" width="9.140625" style="4"/>
    <col min="14093" max="14093" width="7.42578125" style="4" customWidth="1"/>
    <col min="14094" max="14336" width="9.140625" style="4"/>
    <col min="14337" max="14337" width="8.85546875" style="4" customWidth="1"/>
    <col min="14338" max="14348" width="9.140625" style="4"/>
    <col min="14349" max="14349" width="7.42578125" style="4" customWidth="1"/>
    <col min="14350" max="14592" width="9.140625" style="4"/>
    <col min="14593" max="14593" width="8.85546875" style="4" customWidth="1"/>
    <col min="14594" max="14604" width="9.140625" style="4"/>
    <col min="14605" max="14605" width="7.42578125" style="4" customWidth="1"/>
    <col min="14606" max="14848" width="9.140625" style="4"/>
    <col min="14849" max="14849" width="8.85546875" style="4" customWidth="1"/>
    <col min="14850" max="14860" width="9.140625" style="4"/>
    <col min="14861" max="14861" width="7.42578125" style="4" customWidth="1"/>
    <col min="14862" max="15104" width="9.140625" style="4"/>
    <col min="15105" max="15105" width="8.85546875" style="4" customWidth="1"/>
    <col min="15106" max="15116" width="9.140625" style="4"/>
    <col min="15117" max="15117" width="7.42578125" style="4" customWidth="1"/>
    <col min="15118" max="15360" width="9.140625" style="4"/>
    <col min="15361" max="15361" width="8.85546875" style="4" customWidth="1"/>
    <col min="15362" max="15372" width="9.140625" style="4"/>
    <col min="15373" max="15373" width="7.42578125" style="4" customWidth="1"/>
    <col min="15374" max="15616" width="9.140625" style="4"/>
    <col min="15617" max="15617" width="8.85546875" style="4" customWidth="1"/>
    <col min="15618" max="15628" width="9.140625" style="4"/>
    <col min="15629" max="15629" width="7.42578125" style="4" customWidth="1"/>
    <col min="15630" max="15872" width="9.140625" style="4"/>
    <col min="15873" max="15873" width="8.85546875" style="4" customWidth="1"/>
    <col min="15874" max="15884" width="9.140625" style="4"/>
    <col min="15885" max="15885" width="7.42578125" style="4" customWidth="1"/>
    <col min="15886" max="16128" width="9.140625" style="4"/>
    <col min="16129" max="16129" width="8.85546875" style="4" customWidth="1"/>
    <col min="16130" max="16140" width="9.140625" style="4"/>
    <col min="16141" max="16141" width="7.42578125" style="4" customWidth="1"/>
    <col min="16142" max="16384" width="9.140625" style="4"/>
  </cols>
  <sheetData>
    <row r="30" spans="4:4" ht="27">
      <c r="D30" s="5"/>
    </row>
    <row r="35" spans="2:5" ht="27.75">
      <c r="B35" s="3"/>
    </row>
    <row r="36" spans="2:5" ht="27.75">
      <c r="B36" s="3"/>
    </row>
    <row r="37" spans="2:5" ht="27.75">
      <c r="B37" s="3" t="s">
        <v>0</v>
      </c>
    </row>
    <row r="43" spans="2:5" ht="15.75">
      <c r="B43" s="137" t="s">
        <v>1</v>
      </c>
    </row>
    <row r="44" spans="2:5" ht="14.25">
      <c r="B44" s="52" t="s">
        <v>2</v>
      </c>
      <c r="C44"/>
      <c r="D44"/>
      <c r="E44"/>
    </row>
    <row r="45" spans="2:5" ht="14.25">
      <c r="B45" s="52"/>
      <c r="C45"/>
      <c r="D45"/>
      <c r="E45"/>
    </row>
    <row r="46" spans="2:5" ht="14.25">
      <c r="B46" s="52"/>
      <c r="C46"/>
      <c r="D46"/>
      <c r="E46"/>
    </row>
    <row r="47" spans="2:5" ht="14.25">
      <c r="B47" s="52"/>
      <c r="C47"/>
      <c r="D47"/>
      <c r="E47"/>
    </row>
    <row r="48" spans="2:5" ht="14.25">
      <c r="B48" s="52"/>
      <c r="C48"/>
      <c r="D48"/>
      <c r="E48"/>
    </row>
    <row r="49" spans="2:5" ht="14.25">
      <c r="B49" s="52" t="s">
        <v>3</v>
      </c>
      <c r="C49"/>
      <c r="D49"/>
      <c r="E49"/>
    </row>
    <row r="53" spans="2:5">
      <c r="B53" s="4" t="s">
        <v>4</v>
      </c>
    </row>
    <row r="54" spans="2:5">
      <c r="B54" s="4" t="s">
        <v>5</v>
      </c>
    </row>
    <row r="55" spans="2:5">
      <c r="B55" s="4" t="s">
        <v>6</v>
      </c>
    </row>
    <row r="56" spans="2:5">
      <c r="B56" s="6"/>
    </row>
    <row r="57" spans="2:5">
      <c r="B57" s="7" t="s">
        <v>7</v>
      </c>
    </row>
  </sheetData>
  <sheetProtection selectLockedCells="1"/>
  <pageMargins left="0.25" right="0.25" top="0" bottom="0" header="0.3" footer="0.3"/>
  <pageSetup scale="89" orientation="portrait" r:id="rId1"/>
  <headerFooter>
    <oddFooter>&amp;C_x000D_&amp;1#&amp;"Calibri"&amp;10&amp;K000000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0:K20"/>
  <sheetViews>
    <sheetView showGridLines="0" zoomScaleNormal="100" workbookViewId="0"/>
  </sheetViews>
  <sheetFormatPr defaultColWidth="9.140625" defaultRowHeight="12.75"/>
  <cols>
    <col min="1" max="16384" width="9.140625" style="4"/>
  </cols>
  <sheetData>
    <row r="20" spans="1:11" ht="15">
      <c r="A20" s="144" t="s">
        <v>8</v>
      </c>
      <c r="B20" s="144"/>
      <c r="C20" s="144"/>
      <c r="D20" s="144"/>
      <c r="E20" s="144"/>
      <c r="F20" s="144"/>
      <c r="G20" s="144"/>
      <c r="H20" s="144"/>
      <c r="I20" s="144"/>
      <c r="J20" s="144"/>
      <c r="K20" s="21"/>
    </row>
  </sheetData>
  <sheetProtection password="C1B2" sheet="1" objects="1" scenarios="1"/>
  <mergeCells count="1">
    <mergeCell ref="A20:J20"/>
  </mergeCells>
  <pageMargins left="0.7" right="0.7" top="0.75" bottom="0.75" header="0.3" footer="0.3"/>
  <pageSetup orientation="portrait" r:id="rId1"/>
  <headerFooter>
    <oddFooter>&amp;L&amp;9Club Cash Certification Scripts - Issuer&amp;C_x000D_&amp;1#&amp;"Calibri"&amp;10&amp;K000000 Public&amp;R&amp;9Page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31"/>
  <sheetViews>
    <sheetView topLeftCell="A6" zoomScaleNormal="100" zoomScalePageLayoutView="68" workbookViewId="0">
      <selection activeCell="L12" sqref="L12"/>
    </sheetView>
  </sheetViews>
  <sheetFormatPr defaultColWidth="9.140625" defaultRowHeight="12.75"/>
  <cols>
    <col min="1" max="1" width="35.85546875" style="12" customWidth="1"/>
    <col min="2" max="2" width="11.85546875" style="1" customWidth="1"/>
    <col min="3" max="3" width="15.140625" style="15" bestFit="1" customWidth="1"/>
    <col min="4" max="4" width="50" style="1" customWidth="1"/>
    <col min="5" max="9" width="9.140625" style="1"/>
    <col min="10" max="10" width="39.140625" style="1" bestFit="1" customWidth="1"/>
    <col min="11" max="16384" width="9.140625" style="1"/>
  </cols>
  <sheetData>
    <row r="1" spans="1:10" ht="58.5" customHeight="1">
      <c r="A1" s="156"/>
      <c r="B1" s="157"/>
      <c r="C1" s="157"/>
      <c r="D1" s="158"/>
    </row>
    <row r="2" spans="1:10" ht="17.100000000000001" customHeight="1">
      <c r="A2" s="159" t="s">
        <v>0</v>
      </c>
      <c r="B2" s="160"/>
      <c r="C2" s="160"/>
      <c r="D2" s="161"/>
      <c r="E2" s="8"/>
      <c r="F2" s="8"/>
      <c r="G2" s="8"/>
      <c r="J2" s="12"/>
    </row>
    <row r="3" spans="1:10" ht="17.100000000000001" customHeight="1">
      <c r="A3" s="162"/>
      <c r="B3" s="163"/>
      <c r="C3" s="163"/>
      <c r="D3" s="164"/>
      <c r="E3" s="9"/>
      <c r="F3" s="9"/>
      <c r="G3" s="9"/>
    </row>
    <row r="4" spans="1:10" ht="93" customHeight="1">
      <c r="A4" s="145" t="s">
        <v>9</v>
      </c>
      <c r="B4" s="146"/>
      <c r="C4" s="146"/>
      <c r="D4" s="147"/>
      <c r="E4" s="9"/>
      <c r="F4" s="9"/>
      <c r="G4" s="9"/>
      <c r="J4" s="12"/>
    </row>
    <row r="5" spans="1:10" ht="17.100000000000001" customHeight="1">
      <c r="A5" s="145"/>
      <c r="B5" s="154"/>
      <c r="C5" s="154"/>
      <c r="D5" s="165"/>
      <c r="E5" s="9"/>
      <c r="F5" s="9"/>
      <c r="G5" s="9"/>
    </row>
    <row r="6" spans="1:10" ht="67.5" customHeight="1">
      <c r="A6" s="145" t="s">
        <v>10</v>
      </c>
      <c r="B6" s="154"/>
      <c r="C6" s="154"/>
      <c r="D6" s="155"/>
    </row>
    <row r="7" spans="1:10" s="10" customFormat="1" ht="17.100000000000001" customHeight="1">
      <c r="A7" s="145"/>
      <c r="B7" s="154"/>
      <c r="C7" s="154"/>
      <c r="D7" s="155"/>
    </row>
    <row r="8" spans="1:10" s="10" customFormat="1" ht="40.5" customHeight="1">
      <c r="A8" s="145" t="s">
        <v>11</v>
      </c>
      <c r="B8" s="146"/>
      <c r="C8" s="146"/>
      <c r="D8" s="147"/>
      <c r="E8" s="11"/>
      <c r="F8" s="11"/>
      <c r="G8" s="11"/>
    </row>
    <row r="9" spans="1:10" s="10" customFormat="1" ht="17.100000000000001" customHeight="1">
      <c r="A9" s="148"/>
      <c r="B9" s="149"/>
      <c r="C9" s="149"/>
      <c r="D9" s="150"/>
      <c r="E9" s="11"/>
      <c r="F9" s="11"/>
      <c r="G9" s="11"/>
    </row>
    <row r="10" spans="1:10" s="10" customFormat="1" ht="67.5" customHeight="1">
      <c r="A10" s="145" t="s">
        <v>12</v>
      </c>
      <c r="B10" s="146"/>
      <c r="C10" s="146"/>
      <c r="D10" s="147"/>
      <c r="E10" s="11"/>
      <c r="F10" s="11"/>
      <c r="G10" s="11"/>
    </row>
    <row r="11" spans="1:10" s="10" customFormat="1" ht="17.100000000000001" customHeight="1">
      <c r="A11" s="148"/>
      <c r="B11" s="149"/>
      <c r="C11" s="149"/>
      <c r="D11" s="150"/>
      <c r="E11" s="11"/>
      <c r="F11" s="11"/>
      <c r="G11" s="11"/>
    </row>
    <row r="12" spans="1:10" s="10" customFormat="1" ht="103.5" customHeight="1">
      <c r="A12" s="145" t="s">
        <v>13</v>
      </c>
      <c r="B12" s="146"/>
      <c r="C12" s="146"/>
      <c r="D12" s="147"/>
      <c r="E12" s="11"/>
      <c r="F12" s="11"/>
      <c r="G12" s="11"/>
    </row>
    <row r="13" spans="1:10" s="10" customFormat="1" ht="17.100000000000001" customHeight="1">
      <c r="A13" s="148"/>
      <c r="B13" s="149"/>
      <c r="C13" s="149"/>
      <c r="D13" s="150"/>
      <c r="E13" s="11"/>
      <c r="F13" s="11"/>
      <c r="G13" s="11"/>
    </row>
    <row r="14" spans="1:10" s="10" customFormat="1" ht="83.45" customHeight="1">
      <c r="A14" s="145" t="s">
        <v>14</v>
      </c>
      <c r="B14" s="146"/>
      <c r="C14" s="146"/>
      <c r="D14" s="147"/>
      <c r="E14" s="11"/>
      <c r="F14" s="11"/>
      <c r="G14" s="11"/>
    </row>
    <row r="15" spans="1:10" s="10" customFormat="1" ht="17.100000000000001" customHeight="1">
      <c r="A15" s="148"/>
      <c r="B15" s="149"/>
      <c r="C15" s="149"/>
      <c r="D15" s="150"/>
      <c r="E15" s="11"/>
      <c r="F15" s="11"/>
      <c r="G15" s="11"/>
    </row>
    <row r="16" spans="1:10" s="10" customFormat="1" ht="70.349999999999994" customHeight="1">
      <c r="A16" s="145" t="s">
        <v>15</v>
      </c>
      <c r="B16" s="146"/>
      <c r="C16" s="146"/>
      <c r="D16" s="147"/>
      <c r="E16" s="11"/>
      <c r="F16" s="11"/>
      <c r="G16" s="11"/>
    </row>
    <row r="17" spans="1:7" s="10" customFormat="1" ht="17.100000000000001" customHeight="1" thickBot="1">
      <c r="A17" s="151"/>
      <c r="B17" s="152"/>
      <c r="C17" s="152"/>
      <c r="D17" s="153"/>
      <c r="E17" s="11"/>
      <c r="F17" s="11"/>
      <c r="G17" s="11"/>
    </row>
    <row r="18" spans="1:7">
      <c r="B18" s="13"/>
      <c r="C18" s="14"/>
    </row>
    <row r="19" spans="1:7">
      <c r="B19" s="13"/>
      <c r="C19" s="14"/>
    </row>
    <row r="26" spans="1:7">
      <c r="A26" s="1"/>
    </row>
    <row r="27" spans="1:7">
      <c r="A27" s="1"/>
    </row>
    <row r="28" spans="1:7">
      <c r="A28" s="1"/>
    </row>
    <row r="29" spans="1:7">
      <c r="A29" s="1"/>
    </row>
    <row r="30" spans="1:7">
      <c r="A30" s="1"/>
    </row>
    <row r="31" spans="1:7">
      <c r="A31" s="2"/>
    </row>
  </sheetData>
  <sheetProtection selectLockedCells="1"/>
  <mergeCells count="17">
    <mergeCell ref="A1:D1"/>
    <mergeCell ref="A8:D8"/>
    <mergeCell ref="A2:D2"/>
    <mergeCell ref="A3:D3"/>
    <mergeCell ref="A7:D7"/>
    <mergeCell ref="A4:D4"/>
    <mergeCell ref="A5:D5"/>
    <mergeCell ref="A16:D16"/>
    <mergeCell ref="A11:D11"/>
    <mergeCell ref="A17:D17"/>
    <mergeCell ref="A6:D6"/>
    <mergeCell ref="A9:D9"/>
    <mergeCell ref="A14:D14"/>
    <mergeCell ref="A12:D12"/>
    <mergeCell ref="A13:D13"/>
    <mergeCell ref="A15:D15"/>
    <mergeCell ref="A10:D10"/>
  </mergeCells>
  <printOptions horizontalCentered="1"/>
  <pageMargins left="0.25" right="0.25" top="0.75" bottom="0.75" header="0.3" footer="0.3"/>
  <pageSetup scale="85" orientation="portrait" r:id="rId1"/>
  <headerFooter>
    <oddFooter>&amp;L&amp;9Club Cash Certification Scripts - Issuer&amp;C_x000D_&amp;1#&amp;"Calibri"&amp;10&amp;K000000 Public&amp;R&amp;9Page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V110"/>
  <sheetViews>
    <sheetView zoomScale="120" zoomScaleNormal="120" workbookViewId="0"/>
  </sheetViews>
  <sheetFormatPr defaultRowHeight="11.25"/>
  <cols>
    <col min="1" max="1" width="19.42578125" style="38" customWidth="1"/>
    <col min="2" max="2" width="44.5703125" style="38" customWidth="1"/>
    <col min="3" max="3" width="9.5703125" style="38" customWidth="1"/>
    <col min="4" max="4" width="13.85546875" style="38" customWidth="1"/>
    <col min="5" max="5" width="11.85546875" style="38" bestFit="1" customWidth="1"/>
    <col min="6" max="6" width="56.85546875" style="38" customWidth="1"/>
    <col min="7" max="256" width="9.140625" style="38"/>
    <col min="257" max="257" width="22.140625" style="38" customWidth="1"/>
    <col min="258" max="258" width="55.140625" style="38" bestFit="1" customWidth="1"/>
    <col min="259" max="259" width="10.85546875" style="38" bestFit="1" customWidth="1"/>
    <col min="260" max="260" width="17.5703125" style="38" bestFit="1" customWidth="1"/>
    <col min="261" max="261" width="11.85546875" style="38" bestFit="1" customWidth="1"/>
    <col min="262" max="262" width="42.85546875" style="38" customWidth="1"/>
    <col min="263" max="512" width="9.140625" style="38"/>
    <col min="513" max="513" width="22.140625" style="38" customWidth="1"/>
    <col min="514" max="514" width="55.140625" style="38" bestFit="1" customWidth="1"/>
    <col min="515" max="515" width="10.85546875" style="38" bestFit="1" customWidth="1"/>
    <col min="516" max="516" width="17.5703125" style="38" bestFit="1" customWidth="1"/>
    <col min="517" max="517" width="11.85546875" style="38" bestFit="1" customWidth="1"/>
    <col min="518" max="518" width="42.85546875" style="38" customWidth="1"/>
    <col min="519" max="768" width="9.140625" style="38"/>
    <col min="769" max="769" width="22.140625" style="38" customWidth="1"/>
    <col min="770" max="770" width="55.140625" style="38" bestFit="1" customWidth="1"/>
    <col min="771" max="771" width="10.85546875" style="38" bestFit="1" customWidth="1"/>
    <col min="772" max="772" width="17.5703125" style="38" bestFit="1" customWidth="1"/>
    <col min="773" max="773" width="11.85546875" style="38" bestFit="1" customWidth="1"/>
    <col min="774" max="774" width="42.85546875" style="38" customWidth="1"/>
    <col min="775" max="1024" width="9.140625" style="38"/>
    <col min="1025" max="1025" width="22.140625" style="38" customWidth="1"/>
    <col min="1026" max="1026" width="55.140625" style="38" bestFit="1" customWidth="1"/>
    <col min="1027" max="1027" width="10.85546875" style="38" bestFit="1" customWidth="1"/>
    <col min="1028" max="1028" width="17.5703125" style="38" bestFit="1" customWidth="1"/>
    <col min="1029" max="1029" width="11.85546875" style="38" bestFit="1" customWidth="1"/>
    <col min="1030" max="1030" width="42.85546875" style="38" customWidth="1"/>
    <col min="1031" max="1280" width="9.140625" style="38"/>
    <col min="1281" max="1281" width="22.140625" style="38" customWidth="1"/>
    <col min="1282" max="1282" width="55.140625" style="38" bestFit="1" customWidth="1"/>
    <col min="1283" max="1283" width="10.85546875" style="38" bestFit="1" customWidth="1"/>
    <col min="1284" max="1284" width="17.5703125" style="38" bestFit="1" customWidth="1"/>
    <col min="1285" max="1285" width="11.85546875" style="38" bestFit="1" customWidth="1"/>
    <col min="1286" max="1286" width="42.85546875" style="38" customWidth="1"/>
    <col min="1287" max="1536" width="9.140625" style="38"/>
    <col min="1537" max="1537" width="22.140625" style="38" customWidth="1"/>
    <col min="1538" max="1538" width="55.140625" style="38" bestFit="1" customWidth="1"/>
    <col min="1539" max="1539" width="10.85546875" style="38" bestFit="1" customWidth="1"/>
    <col min="1540" max="1540" width="17.5703125" style="38" bestFit="1" customWidth="1"/>
    <col min="1541" max="1541" width="11.85546875" style="38" bestFit="1" customWidth="1"/>
    <col min="1542" max="1542" width="42.85546875" style="38" customWidth="1"/>
    <col min="1543" max="1792" width="9.140625" style="38"/>
    <col min="1793" max="1793" width="22.140625" style="38" customWidth="1"/>
    <col min="1794" max="1794" width="55.140625" style="38" bestFit="1" customWidth="1"/>
    <col min="1795" max="1795" width="10.85546875" style="38" bestFit="1" customWidth="1"/>
    <col min="1796" max="1796" width="17.5703125" style="38" bestFit="1" customWidth="1"/>
    <col min="1797" max="1797" width="11.85546875" style="38" bestFit="1" customWidth="1"/>
    <col min="1798" max="1798" width="42.85546875" style="38" customWidth="1"/>
    <col min="1799" max="2048" width="9.140625" style="38"/>
    <col min="2049" max="2049" width="22.140625" style="38" customWidth="1"/>
    <col min="2050" max="2050" width="55.140625" style="38" bestFit="1" customWidth="1"/>
    <col min="2051" max="2051" width="10.85546875" style="38" bestFit="1" customWidth="1"/>
    <col min="2052" max="2052" width="17.5703125" style="38" bestFit="1" customWidth="1"/>
    <col min="2053" max="2053" width="11.85546875" style="38" bestFit="1" customWidth="1"/>
    <col min="2054" max="2054" width="42.85546875" style="38" customWidth="1"/>
    <col min="2055" max="2304" width="9.140625" style="38"/>
    <col min="2305" max="2305" width="22.140625" style="38" customWidth="1"/>
    <col min="2306" max="2306" width="55.140625" style="38" bestFit="1" customWidth="1"/>
    <col min="2307" max="2307" width="10.85546875" style="38" bestFit="1" customWidth="1"/>
    <col min="2308" max="2308" width="17.5703125" style="38" bestFit="1" customWidth="1"/>
    <col min="2309" max="2309" width="11.85546875" style="38" bestFit="1" customWidth="1"/>
    <col min="2310" max="2310" width="42.85546875" style="38" customWidth="1"/>
    <col min="2311" max="2560" width="9.140625" style="38"/>
    <col min="2561" max="2561" width="22.140625" style="38" customWidth="1"/>
    <col min="2562" max="2562" width="55.140625" style="38" bestFit="1" customWidth="1"/>
    <col min="2563" max="2563" width="10.85546875" style="38" bestFit="1" customWidth="1"/>
    <col min="2564" max="2564" width="17.5703125" style="38" bestFit="1" customWidth="1"/>
    <col min="2565" max="2565" width="11.85546875" style="38" bestFit="1" customWidth="1"/>
    <col min="2566" max="2566" width="42.85546875" style="38" customWidth="1"/>
    <col min="2567" max="2816" width="9.140625" style="38"/>
    <col min="2817" max="2817" width="22.140625" style="38" customWidth="1"/>
    <col min="2818" max="2818" width="55.140625" style="38" bestFit="1" customWidth="1"/>
    <col min="2819" max="2819" width="10.85546875" style="38" bestFit="1" customWidth="1"/>
    <col min="2820" max="2820" width="17.5703125" style="38" bestFit="1" customWidth="1"/>
    <col min="2821" max="2821" width="11.85546875" style="38" bestFit="1" customWidth="1"/>
    <col min="2822" max="2822" width="42.85546875" style="38" customWidth="1"/>
    <col min="2823" max="3072" width="9.140625" style="38"/>
    <col min="3073" max="3073" width="22.140625" style="38" customWidth="1"/>
    <col min="3074" max="3074" width="55.140625" style="38" bestFit="1" customWidth="1"/>
    <col min="3075" max="3075" width="10.85546875" style="38" bestFit="1" customWidth="1"/>
    <col min="3076" max="3076" width="17.5703125" style="38" bestFit="1" customWidth="1"/>
    <col min="3077" max="3077" width="11.85546875" style="38" bestFit="1" customWidth="1"/>
    <col min="3078" max="3078" width="42.85546875" style="38" customWidth="1"/>
    <col min="3079" max="3328" width="9.140625" style="38"/>
    <col min="3329" max="3329" width="22.140625" style="38" customWidth="1"/>
    <col min="3330" max="3330" width="55.140625" style="38" bestFit="1" customWidth="1"/>
    <col min="3331" max="3331" width="10.85546875" style="38" bestFit="1" customWidth="1"/>
    <col min="3332" max="3332" width="17.5703125" style="38" bestFit="1" customWidth="1"/>
    <col min="3333" max="3333" width="11.85546875" style="38" bestFit="1" customWidth="1"/>
    <col min="3334" max="3334" width="42.85546875" style="38" customWidth="1"/>
    <col min="3335" max="3584" width="9.140625" style="38"/>
    <col min="3585" max="3585" width="22.140625" style="38" customWidth="1"/>
    <col min="3586" max="3586" width="55.140625" style="38" bestFit="1" customWidth="1"/>
    <col min="3587" max="3587" width="10.85546875" style="38" bestFit="1" customWidth="1"/>
    <col min="3588" max="3588" width="17.5703125" style="38" bestFit="1" customWidth="1"/>
    <col min="3589" max="3589" width="11.85546875" style="38" bestFit="1" customWidth="1"/>
    <col min="3590" max="3590" width="42.85546875" style="38" customWidth="1"/>
    <col min="3591" max="3840" width="9.140625" style="38"/>
    <col min="3841" max="3841" width="22.140625" style="38" customWidth="1"/>
    <col min="3842" max="3842" width="55.140625" style="38" bestFit="1" customWidth="1"/>
    <col min="3843" max="3843" width="10.85546875" style="38" bestFit="1" customWidth="1"/>
    <col min="3844" max="3844" width="17.5703125" style="38" bestFit="1" customWidth="1"/>
    <col min="3845" max="3845" width="11.85546875" style="38" bestFit="1" customWidth="1"/>
    <col min="3846" max="3846" width="42.85546875" style="38" customWidth="1"/>
    <col min="3847" max="4096" width="9.140625" style="38"/>
    <col min="4097" max="4097" width="22.140625" style="38" customWidth="1"/>
    <col min="4098" max="4098" width="55.140625" style="38" bestFit="1" customWidth="1"/>
    <col min="4099" max="4099" width="10.85546875" style="38" bestFit="1" customWidth="1"/>
    <col min="4100" max="4100" width="17.5703125" style="38" bestFit="1" customWidth="1"/>
    <col min="4101" max="4101" width="11.85546875" style="38" bestFit="1" customWidth="1"/>
    <col min="4102" max="4102" width="42.85546875" style="38" customWidth="1"/>
    <col min="4103" max="4352" width="9.140625" style="38"/>
    <col min="4353" max="4353" width="22.140625" style="38" customWidth="1"/>
    <col min="4354" max="4354" width="55.140625" style="38" bestFit="1" customWidth="1"/>
    <col min="4355" max="4355" width="10.85546875" style="38" bestFit="1" customWidth="1"/>
    <col min="4356" max="4356" width="17.5703125" style="38" bestFit="1" customWidth="1"/>
    <col min="4357" max="4357" width="11.85546875" style="38" bestFit="1" customWidth="1"/>
    <col min="4358" max="4358" width="42.85546875" style="38" customWidth="1"/>
    <col min="4359" max="4608" width="9.140625" style="38"/>
    <col min="4609" max="4609" width="22.140625" style="38" customWidth="1"/>
    <col min="4610" max="4610" width="55.140625" style="38" bestFit="1" customWidth="1"/>
    <col min="4611" max="4611" width="10.85546875" style="38" bestFit="1" customWidth="1"/>
    <col min="4612" max="4612" width="17.5703125" style="38" bestFit="1" customWidth="1"/>
    <col min="4613" max="4613" width="11.85546875" style="38" bestFit="1" customWidth="1"/>
    <col min="4614" max="4614" width="42.85546875" style="38" customWidth="1"/>
    <col min="4615" max="4864" width="9.140625" style="38"/>
    <col min="4865" max="4865" width="22.140625" style="38" customWidth="1"/>
    <col min="4866" max="4866" width="55.140625" style="38" bestFit="1" customWidth="1"/>
    <col min="4867" max="4867" width="10.85546875" style="38" bestFit="1" customWidth="1"/>
    <col min="4868" max="4868" width="17.5703125" style="38" bestFit="1" customWidth="1"/>
    <col min="4869" max="4869" width="11.85546875" style="38" bestFit="1" customWidth="1"/>
    <col min="4870" max="4870" width="42.85546875" style="38" customWidth="1"/>
    <col min="4871" max="5120" width="9.140625" style="38"/>
    <col min="5121" max="5121" width="22.140625" style="38" customWidth="1"/>
    <col min="5122" max="5122" width="55.140625" style="38" bestFit="1" customWidth="1"/>
    <col min="5123" max="5123" width="10.85546875" style="38" bestFit="1" customWidth="1"/>
    <col min="5124" max="5124" width="17.5703125" style="38" bestFit="1" customWidth="1"/>
    <col min="5125" max="5125" width="11.85546875" style="38" bestFit="1" customWidth="1"/>
    <col min="5126" max="5126" width="42.85546875" style="38" customWidth="1"/>
    <col min="5127" max="5376" width="9.140625" style="38"/>
    <col min="5377" max="5377" width="22.140625" style="38" customWidth="1"/>
    <col min="5378" max="5378" width="55.140625" style="38" bestFit="1" customWidth="1"/>
    <col min="5379" max="5379" width="10.85546875" style="38" bestFit="1" customWidth="1"/>
    <col min="5380" max="5380" width="17.5703125" style="38" bestFit="1" customWidth="1"/>
    <col min="5381" max="5381" width="11.85546875" style="38" bestFit="1" customWidth="1"/>
    <col min="5382" max="5382" width="42.85546875" style="38" customWidth="1"/>
    <col min="5383" max="5632" width="9.140625" style="38"/>
    <col min="5633" max="5633" width="22.140625" style="38" customWidth="1"/>
    <col min="5634" max="5634" width="55.140625" style="38" bestFit="1" customWidth="1"/>
    <col min="5635" max="5635" width="10.85546875" style="38" bestFit="1" customWidth="1"/>
    <col min="5636" max="5636" width="17.5703125" style="38" bestFit="1" customWidth="1"/>
    <col min="5637" max="5637" width="11.85546875" style="38" bestFit="1" customWidth="1"/>
    <col min="5638" max="5638" width="42.85546875" style="38" customWidth="1"/>
    <col min="5639" max="5888" width="9.140625" style="38"/>
    <col min="5889" max="5889" width="22.140625" style="38" customWidth="1"/>
    <col min="5890" max="5890" width="55.140625" style="38" bestFit="1" customWidth="1"/>
    <col min="5891" max="5891" width="10.85546875" style="38" bestFit="1" customWidth="1"/>
    <col min="5892" max="5892" width="17.5703125" style="38" bestFit="1" customWidth="1"/>
    <col min="5893" max="5893" width="11.85546875" style="38" bestFit="1" customWidth="1"/>
    <col min="5894" max="5894" width="42.85546875" style="38" customWidth="1"/>
    <col min="5895" max="6144" width="9.140625" style="38"/>
    <col min="6145" max="6145" width="22.140625" style="38" customWidth="1"/>
    <col min="6146" max="6146" width="55.140625" style="38" bestFit="1" customWidth="1"/>
    <col min="6147" max="6147" width="10.85546875" style="38" bestFit="1" customWidth="1"/>
    <col min="6148" max="6148" width="17.5703125" style="38" bestFit="1" customWidth="1"/>
    <col min="6149" max="6149" width="11.85546875" style="38" bestFit="1" customWidth="1"/>
    <col min="6150" max="6150" width="42.85546875" style="38" customWidth="1"/>
    <col min="6151" max="6400" width="9.140625" style="38"/>
    <col min="6401" max="6401" width="22.140625" style="38" customWidth="1"/>
    <col min="6402" max="6402" width="55.140625" style="38" bestFit="1" customWidth="1"/>
    <col min="6403" max="6403" width="10.85546875" style="38" bestFit="1" customWidth="1"/>
    <col min="6404" max="6404" width="17.5703125" style="38" bestFit="1" customWidth="1"/>
    <col min="6405" max="6405" width="11.85546875" style="38" bestFit="1" customWidth="1"/>
    <col min="6406" max="6406" width="42.85546875" style="38" customWidth="1"/>
    <col min="6407" max="6656" width="9.140625" style="38"/>
    <col min="6657" max="6657" width="22.140625" style="38" customWidth="1"/>
    <col min="6658" max="6658" width="55.140625" style="38" bestFit="1" customWidth="1"/>
    <col min="6659" max="6659" width="10.85546875" style="38" bestFit="1" customWidth="1"/>
    <col min="6660" max="6660" width="17.5703125" style="38" bestFit="1" customWidth="1"/>
    <col min="6661" max="6661" width="11.85546875" style="38" bestFit="1" customWidth="1"/>
    <col min="6662" max="6662" width="42.85546875" style="38" customWidth="1"/>
    <col min="6663" max="6912" width="9.140625" style="38"/>
    <col min="6913" max="6913" width="22.140625" style="38" customWidth="1"/>
    <col min="6914" max="6914" width="55.140625" style="38" bestFit="1" customWidth="1"/>
    <col min="6915" max="6915" width="10.85546875" style="38" bestFit="1" customWidth="1"/>
    <col min="6916" max="6916" width="17.5703125" style="38" bestFit="1" customWidth="1"/>
    <col min="6917" max="6917" width="11.85546875" style="38" bestFit="1" customWidth="1"/>
    <col min="6918" max="6918" width="42.85546875" style="38" customWidth="1"/>
    <col min="6919" max="7168" width="9.140625" style="38"/>
    <col min="7169" max="7169" width="22.140625" style="38" customWidth="1"/>
    <col min="7170" max="7170" width="55.140625" style="38" bestFit="1" customWidth="1"/>
    <col min="7171" max="7171" width="10.85546875" style="38" bestFit="1" customWidth="1"/>
    <col min="7172" max="7172" width="17.5703125" style="38" bestFit="1" customWidth="1"/>
    <col min="7173" max="7173" width="11.85546875" style="38" bestFit="1" customWidth="1"/>
    <col min="7174" max="7174" width="42.85546875" style="38" customWidth="1"/>
    <col min="7175" max="7424" width="9.140625" style="38"/>
    <col min="7425" max="7425" width="22.140625" style="38" customWidth="1"/>
    <col min="7426" max="7426" width="55.140625" style="38" bestFit="1" customWidth="1"/>
    <col min="7427" max="7427" width="10.85546875" style="38" bestFit="1" customWidth="1"/>
    <col min="7428" max="7428" width="17.5703125" style="38" bestFit="1" customWidth="1"/>
    <col min="7429" max="7429" width="11.85546875" style="38" bestFit="1" customWidth="1"/>
    <col min="7430" max="7430" width="42.85546875" style="38" customWidth="1"/>
    <col min="7431" max="7680" width="9.140625" style="38"/>
    <col min="7681" max="7681" width="22.140625" style="38" customWidth="1"/>
    <col min="7682" max="7682" width="55.140625" style="38" bestFit="1" customWidth="1"/>
    <col min="7683" max="7683" width="10.85546875" style="38" bestFit="1" customWidth="1"/>
    <col min="7684" max="7684" width="17.5703125" style="38" bestFit="1" customWidth="1"/>
    <col min="7685" max="7685" width="11.85546875" style="38" bestFit="1" customWidth="1"/>
    <col min="7686" max="7686" width="42.85546875" style="38" customWidth="1"/>
    <col min="7687" max="7936" width="9.140625" style="38"/>
    <col min="7937" max="7937" width="22.140625" style="38" customWidth="1"/>
    <col min="7938" max="7938" width="55.140625" style="38" bestFit="1" customWidth="1"/>
    <col min="7939" max="7939" width="10.85546875" style="38" bestFit="1" customWidth="1"/>
    <col min="7940" max="7940" width="17.5703125" style="38" bestFit="1" customWidth="1"/>
    <col min="7941" max="7941" width="11.85546875" style="38" bestFit="1" customWidth="1"/>
    <col min="7942" max="7942" width="42.85546875" style="38" customWidth="1"/>
    <col min="7943" max="8192" width="9.140625" style="38"/>
    <col min="8193" max="8193" width="22.140625" style="38" customWidth="1"/>
    <col min="8194" max="8194" width="55.140625" style="38" bestFit="1" customWidth="1"/>
    <col min="8195" max="8195" width="10.85546875" style="38" bestFit="1" customWidth="1"/>
    <col min="8196" max="8196" width="17.5703125" style="38" bestFit="1" customWidth="1"/>
    <col min="8197" max="8197" width="11.85546875" style="38" bestFit="1" customWidth="1"/>
    <col min="8198" max="8198" width="42.85546875" style="38" customWidth="1"/>
    <col min="8199" max="8448" width="9.140625" style="38"/>
    <col min="8449" max="8449" width="22.140625" style="38" customWidth="1"/>
    <col min="8450" max="8450" width="55.140625" style="38" bestFit="1" customWidth="1"/>
    <col min="8451" max="8451" width="10.85546875" style="38" bestFit="1" customWidth="1"/>
    <col min="8452" max="8452" width="17.5703125" style="38" bestFit="1" customWidth="1"/>
    <col min="8453" max="8453" width="11.85546875" style="38" bestFit="1" customWidth="1"/>
    <col min="8454" max="8454" width="42.85546875" style="38" customWidth="1"/>
    <col min="8455" max="8704" width="9.140625" style="38"/>
    <col min="8705" max="8705" width="22.140625" style="38" customWidth="1"/>
    <col min="8706" max="8706" width="55.140625" style="38" bestFit="1" customWidth="1"/>
    <col min="8707" max="8707" width="10.85546875" style="38" bestFit="1" customWidth="1"/>
    <col min="8708" max="8708" width="17.5703125" style="38" bestFit="1" customWidth="1"/>
    <col min="8709" max="8709" width="11.85546875" style="38" bestFit="1" customWidth="1"/>
    <col min="8710" max="8710" width="42.85546875" style="38" customWidth="1"/>
    <col min="8711" max="8960" width="9.140625" style="38"/>
    <col min="8961" max="8961" width="22.140625" style="38" customWidth="1"/>
    <col min="8962" max="8962" width="55.140625" style="38" bestFit="1" customWidth="1"/>
    <col min="8963" max="8963" width="10.85546875" style="38" bestFit="1" customWidth="1"/>
    <col min="8964" max="8964" width="17.5703125" style="38" bestFit="1" customWidth="1"/>
    <col min="8965" max="8965" width="11.85546875" style="38" bestFit="1" customWidth="1"/>
    <col min="8966" max="8966" width="42.85546875" style="38" customWidth="1"/>
    <col min="8967" max="9216" width="9.140625" style="38"/>
    <col min="9217" max="9217" width="22.140625" style="38" customWidth="1"/>
    <col min="9218" max="9218" width="55.140625" style="38" bestFit="1" customWidth="1"/>
    <col min="9219" max="9219" width="10.85546875" style="38" bestFit="1" customWidth="1"/>
    <col min="9220" max="9220" width="17.5703125" style="38" bestFit="1" customWidth="1"/>
    <col min="9221" max="9221" width="11.85546875" style="38" bestFit="1" customWidth="1"/>
    <col min="9222" max="9222" width="42.85546875" style="38" customWidth="1"/>
    <col min="9223" max="9472" width="9.140625" style="38"/>
    <col min="9473" max="9473" width="22.140625" style="38" customWidth="1"/>
    <col min="9474" max="9474" width="55.140625" style="38" bestFit="1" customWidth="1"/>
    <col min="9475" max="9475" width="10.85546875" style="38" bestFit="1" customWidth="1"/>
    <col min="9476" max="9476" width="17.5703125" style="38" bestFit="1" customWidth="1"/>
    <col min="9477" max="9477" width="11.85546875" style="38" bestFit="1" customWidth="1"/>
    <col min="9478" max="9478" width="42.85546875" style="38" customWidth="1"/>
    <col min="9479" max="9728" width="9.140625" style="38"/>
    <col min="9729" max="9729" width="22.140625" style="38" customWidth="1"/>
    <col min="9730" max="9730" width="55.140625" style="38" bestFit="1" customWidth="1"/>
    <col min="9731" max="9731" width="10.85546875" style="38" bestFit="1" customWidth="1"/>
    <col min="9732" max="9732" width="17.5703125" style="38" bestFit="1" customWidth="1"/>
    <col min="9733" max="9733" width="11.85546875" style="38" bestFit="1" customWidth="1"/>
    <col min="9734" max="9734" width="42.85546875" style="38" customWidth="1"/>
    <col min="9735" max="9984" width="9.140625" style="38"/>
    <col min="9985" max="9985" width="22.140625" style="38" customWidth="1"/>
    <col min="9986" max="9986" width="55.140625" style="38" bestFit="1" customWidth="1"/>
    <col min="9987" max="9987" width="10.85546875" style="38" bestFit="1" customWidth="1"/>
    <col min="9988" max="9988" width="17.5703125" style="38" bestFit="1" customWidth="1"/>
    <col min="9989" max="9989" width="11.85546875" style="38" bestFit="1" customWidth="1"/>
    <col min="9990" max="9990" width="42.85546875" style="38" customWidth="1"/>
    <col min="9991" max="10240" width="9.140625" style="38"/>
    <col min="10241" max="10241" width="22.140625" style="38" customWidth="1"/>
    <col min="10242" max="10242" width="55.140625" style="38" bestFit="1" customWidth="1"/>
    <col min="10243" max="10243" width="10.85546875" style="38" bestFit="1" customWidth="1"/>
    <col min="10244" max="10244" width="17.5703125" style="38" bestFit="1" customWidth="1"/>
    <col min="10245" max="10245" width="11.85546875" style="38" bestFit="1" customWidth="1"/>
    <col min="10246" max="10246" width="42.85546875" style="38" customWidth="1"/>
    <col min="10247" max="10496" width="9.140625" style="38"/>
    <col min="10497" max="10497" width="22.140625" style="38" customWidth="1"/>
    <col min="10498" max="10498" width="55.140625" style="38" bestFit="1" customWidth="1"/>
    <col min="10499" max="10499" width="10.85546875" style="38" bestFit="1" customWidth="1"/>
    <col min="10500" max="10500" width="17.5703125" style="38" bestFit="1" customWidth="1"/>
    <col min="10501" max="10501" width="11.85546875" style="38" bestFit="1" customWidth="1"/>
    <col min="10502" max="10502" width="42.85546875" style="38" customWidth="1"/>
    <col min="10503" max="10752" width="9.140625" style="38"/>
    <col min="10753" max="10753" width="22.140625" style="38" customWidth="1"/>
    <col min="10754" max="10754" width="55.140625" style="38" bestFit="1" customWidth="1"/>
    <col min="10755" max="10755" width="10.85546875" style="38" bestFit="1" customWidth="1"/>
    <col min="10756" max="10756" width="17.5703125" style="38" bestFit="1" customWidth="1"/>
    <col min="10757" max="10757" width="11.85546875" style="38" bestFit="1" customWidth="1"/>
    <col min="10758" max="10758" width="42.85546875" style="38" customWidth="1"/>
    <col min="10759" max="11008" width="9.140625" style="38"/>
    <col min="11009" max="11009" width="22.140625" style="38" customWidth="1"/>
    <col min="11010" max="11010" width="55.140625" style="38" bestFit="1" customWidth="1"/>
    <col min="11011" max="11011" width="10.85546875" style="38" bestFit="1" customWidth="1"/>
    <col min="11012" max="11012" width="17.5703125" style="38" bestFit="1" customWidth="1"/>
    <col min="11013" max="11013" width="11.85546875" style="38" bestFit="1" customWidth="1"/>
    <col min="11014" max="11014" width="42.85546875" style="38" customWidth="1"/>
    <col min="11015" max="11264" width="9.140625" style="38"/>
    <col min="11265" max="11265" width="22.140625" style="38" customWidth="1"/>
    <col min="11266" max="11266" width="55.140625" style="38" bestFit="1" customWidth="1"/>
    <col min="11267" max="11267" width="10.85546875" style="38" bestFit="1" customWidth="1"/>
    <col min="11268" max="11268" width="17.5703125" style="38" bestFit="1" customWidth="1"/>
    <col min="11269" max="11269" width="11.85546875" style="38" bestFit="1" customWidth="1"/>
    <col min="11270" max="11270" width="42.85546875" style="38" customWidth="1"/>
    <col min="11271" max="11520" width="9.140625" style="38"/>
    <col min="11521" max="11521" width="22.140625" style="38" customWidth="1"/>
    <col min="11522" max="11522" width="55.140625" style="38" bestFit="1" customWidth="1"/>
    <col min="11523" max="11523" width="10.85546875" style="38" bestFit="1" customWidth="1"/>
    <col min="11524" max="11524" width="17.5703125" style="38" bestFit="1" customWidth="1"/>
    <col min="11525" max="11525" width="11.85546875" style="38" bestFit="1" customWidth="1"/>
    <col min="11526" max="11526" width="42.85546875" style="38" customWidth="1"/>
    <col min="11527" max="11776" width="9.140625" style="38"/>
    <col min="11777" max="11777" width="22.140625" style="38" customWidth="1"/>
    <col min="11778" max="11778" width="55.140625" style="38" bestFit="1" customWidth="1"/>
    <col min="11779" max="11779" width="10.85546875" style="38" bestFit="1" customWidth="1"/>
    <col min="11780" max="11780" width="17.5703125" style="38" bestFit="1" customWidth="1"/>
    <col min="11781" max="11781" width="11.85546875" style="38" bestFit="1" customWidth="1"/>
    <col min="11782" max="11782" width="42.85546875" style="38" customWidth="1"/>
    <col min="11783" max="12032" width="9.140625" style="38"/>
    <col min="12033" max="12033" width="22.140625" style="38" customWidth="1"/>
    <col min="12034" max="12034" width="55.140625" style="38" bestFit="1" customWidth="1"/>
    <col min="12035" max="12035" width="10.85546875" style="38" bestFit="1" customWidth="1"/>
    <col min="12036" max="12036" width="17.5703125" style="38" bestFit="1" customWidth="1"/>
    <col min="12037" max="12037" width="11.85546875" style="38" bestFit="1" customWidth="1"/>
    <col min="12038" max="12038" width="42.85546875" style="38" customWidth="1"/>
    <col min="12039" max="12288" width="9.140625" style="38"/>
    <col min="12289" max="12289" width="22.140625" style="38" customWidth="1"/>
    <col min="12290" max="12290" width="55.140625" style="38" bestFit="1" customWidth="1"/>
    <col min="12291" max="12291" width="10.85546875" style="38" bestFit="1" customWidth="1"/>
    <col min="12292" max="12292" width="17.5703125" style="38" bestFit="1" customWidth="1"/>
    <col min="12293" max="12293" width="11.85546875" style="38" bestFit="1" customWidth="1"/>
    <col min="12294" max="12294" width="42.85546875" style="38" customWidth="1"/>
    <col min="12295" max="12544" width="9.140625" style="38"/>
    <col min="12545" max="12545" width="22.140625" style="38" customWidth="1"/>
    <col min="12546" max="12546" width="55.140625" style="38" bestFit="1" customWidth="1"/>
    <col min="12547" max="12547" width="10.85546875" style="38" bestFit="1" customWidth="1"/>
    <col min="12548" max="12548" width="17.5703125" style="38" bestFit="1" customWidth="1"/>
    <col min="12549" max="12549" width="11.85546875" style="38" bestFit="1" customWidth="1"/>
    <col min="12550" max="12550" width="42.85546875" style="38" customWidth="1"/>
    <col min="12551" max="12800" width="9.140625" style="38"/>
    <col min="12801" max="12801" width="22.140625" style="38" customWidth="1"/>
    <col min="12802" max="12802" width="55.140625" style="38" bestFit="1" customWidth="1"/>
    <col min="12803" max="12803" width="10.85546875" style="38" bestFit="1" customWidth="1"/>
    <col min="12804" max="12804" width="17.5703125" style="38" bestFit="1" customWidth="1"/>
    <col min="12805" max="12805" width="11.85546875" style="38" bestFit="1" customWidth="1"/>
    <col min="12806" max="12806" width="42.85546875" style="38" customWidth="1"/>
    <col min="12807" max="13056" width="9.140625" style="38"/>
    <col min="13057" max="13057" width="22.140625" style="38" customWidth="1"/>
    <col min="13058" max="13058" width="55.140625" style="38" bestFit="1" customWidth="1"/>
    <col min="13059" max="13059" width="10.85546875" style="38" bestFit="1" customWidth="1"/>
    <col min="13060" max="13060" width="17.5703125" style="38" bestFit="1" customWidth="1"/>
    <col min="13061" max="13061" width="11.85546875" style="38" bestFit="1" customWidth="1"/>
    <col min="13062" max="13062" width="42.85546875" style="38" customWidth="1"/>
    <col min="13063" max="13312" width="9.140625" style="38"/>
    <col min="13313" max="13313" width="22.140625" style="38" customWidth="1"/>
    <col min="13314" max="13314" width="55.140625" style="38" bestFit="1" customWidth="1"/>
    <col min="13315" max="13315" width="10.85546875" style="38" bestFit="1" customWidth="1"/>
    <col min="13316" max="13316" width="17.5703125" style="38" bestFit="1" customWidth="1"/>
    <col min="13317" max="13317" width="11.85546875" style="38" bestFit="1" customWidth="1"/>
    <col min="13318" max="13318" width="42.85546875" style="38" customWidth="1"/>
    <col min="13319" max="13568" width="9.140625" style="38"/>
    <col min="13569" max="13569" width="22.140625" style="38" customWidth="1"/>
    <col min="13570" max="13570" width="55.140625" style="38" bestFit="1" customWidth="1"/>
    <col min="13571" max="13571" width="10.85546875" style="38" bestFit="1" customWidth="1"/>
    <col min="13572" max="13572" width="17.5703125" style="38" bestFit="1" customWidth="1"/>
    <col min="13573" max="13573" width="11.85546875" style="38" bestFit="1" customWidth="1"/>
    <col min="13574" max="13574" width="42.85546875" style="38" customWidth="1"/>
    <col min="13575" max="13824" width="9.140625" style="38"/>
    <col min="13825" max="13825" width="22.140625" style="38" customWidth="1"/>
    <col min="13826" max="13826" width="55.140625" style="38" bestFit="1" customWidth="1"/>
    <col min="13827" max="13827" width="10.85546875" style="38" bestFit="1" customWidth="1"/>
    <col min="13828" max="13828" width="17.5703125" style="38" bestFit="1" customWidth="1"/>
    <col min="13829" max="13829" width="11.85546875" style="38" bestFit="1" customWidth="1"/>
    <col min="13830" max="13830" width="42.85546875" style="38" customWidth="1"/>
    <col min="13831" max="14080" width="9.140625" style="38"/>
    <col min="14081" max="14081" width="22.140625" style="38" customWidth="1"/>
    <col min="14082" max="14082" width="55.140625" style="38" bestFit="1" customWidth="1"/>
    <col min="14083" max="14083" width="10.85546875" style="38" bestFit="1" customWidth="1"/>
    <col min="14084" max="14084" width="17.5703125" style="38" bestFit="1" customWidth="1"/>
    <col min="14085" max="14085" width="11.85546875" style="38" bestFit="1" customWidth="1"/>
    <col min="14086" max="14086" width="42.85546875" style="38" customWidth="1"/>
    <col min="14087" max="14336" width="9.140625" style="38"/>
    <col min="14337" max="14337" width="22.140625" style="38" customWidth="1"/>
    <col min="14338" max="14338" width="55.140625" style="38" bestFit="1" customWidth="1"/>
    <col min="14339" max="14339" width="10.85546875" style="38" bestFit="1" customWidth="1"/>
    <col min="14340" max="14340" width="17.5703125" style="38" bestFit="1" customWidth="1"/>
    <col min="14341" max="14341" width="11.85546875" style="38" bestFit="1" customWidth="1"/>
    <col min="14342" max="14342" width="42.85546875" style="38" customWidth="1"/>
    <col min="14343" max="14592" width="9.140625" style="38"/>
    <col min="14593" max="14593" width="22.140625" style="38" customWidth="1"/>
    <col min="14594" max="14594" width="55.140625" style="38" bestFit="1" customWidth="1"/>
    <col min="14595" max="14595" width="10.85546875" style="38" bestFit="1" customWidth="1"/>
    <col min="14596" max="14596" width="17.5703125" style="38" bestFit="1" customWidth="1"/>
    <col min="14597" max="14597" width="11.85546875" style="38" bestFit="1" customWidth="1"/>
    <col min="14598" max="14598" width="42.85546875" style="38" customWidth="1"/>
    <col min="14599" max="14848" width="9.140625" style="38"/>
    <col min="14849" max="14849" width="22.140625" style="38" customWidth="1"/>
    <col min="14850" max="14850" width="55.140625" style="38" bestFit="1" customWidth="1"/>
    <col min="14851" max="14851" width="10.85546875" style="38" bestFit="1" customWidth="1"/>
    <col min="14852" max="14852" width="17.5703125" style="38" bestFit="1" customWidth="1"/>
    <col min="14853" max="14853" width="11.85546875" style="38" bestFit="1" customWidth="1"/>
    <col min="14854" max="14854" width="42.85546875" style="38" customWidth="1"/>
    <col min="14855" max="15104" width="9.140625" style="38"/>
    <col min="15105" max="15105" width="22.140625" style="38" customWidth="1"/>
    <col min="15106" max="15106" width="55.140625" style="38" bestFit="1" customWidth="1"/>
    <col min="15107" max="15107" width="10.85546875" style="38" bestFit="1" customWidth="1"/>
    <col min="15108" max="15108" width="17.5703125" style="38" bestFit="1" customWidth="1"/>
    <col min="15109" max="15109" width="11.85546875" style="38" bestFit="1" customWidth="1"/>
    <col min="15110" max="15110" width="42.85546875" style="38" customWidth="1"/>
    <col min="15111" max="15360" width="9.140625" style="38"/>
    <col min="15361" max="15361" width="22.140625" style="38" customWidth="1"/>
    <col min="15362" max="15362" width="55.140625" style="38" bestFit="1" customWidth="1"/>
    <col min="15363" max="15363" width="10.85546875" style="38" bestFit="1" customWidth="1"/>
    <col min="15364" max="15364" width="17.5703125" style="38" bestFit="1" customWidth="1"/>
    <col min="15365" max="15365" width="11.85546875" style="38" bestFit="1" customWidth="1"/>
    <col min="15366" max="15366" width="42.85546875" style="38" customWidth="1"/>
    <col min="15367" max="15616" width="9.140625" style="38"/>
    <col min="15617" max="15617" width="22.140625" style="38" customWidth="1"/>
    <col min="15618" max="15618" width="55.140625" style="38" bestFit="1" customWidth="1"/>
    <col min="15619" max="15619" width="10.85546875" style="38" bestFit="1" customWidth="1"/>
    <col min="15620" max="15620" width="17.5703125" style="38" bestFit="1" customWidth="1"/>
    <col min="15621" max="15621" width="11.85546875" style="38" bestFit="1" customWidth="1"/>
    <col min="15622" max="15622" width="42.85546875" style="38" customWidth="1"/>
    <col min="15623" max="15872" width="9.140625" style="38"/>
    <col min="15873" max="15873" width="22.140625" style="38" customWidth="1"/>
    <col min="15874" max="15874" width="55.140625" style="38" bestFit="1" customWidth="1"/>
    <col min="15875" max="15875" width="10.85546875" style="38" bestFit="1" customWidth="1"/>
    <col min="15876" max="15876" width="17.5703125" style="38" bestFit="1" customWidth="1"/>
    <col min="15877" max="15877" width="11.85546875" style="38" bestFit="1" customWidth="1"/>
    <col min="15878" max="15878" width="42.85546875" style="38" customWidth="1"/>
    <col min="15879" max="16128" width="9.140625" style="38"/>
    <col min="16129" max="16129" width="22.140625" style="38" customWidth="1"/>
    <col min="16130" max="16130" width="55.140625" style="38" bestFit="1" customWidth="1"/>
    <col min="16131" max="16131" width="10.85546875" style="38" bestFit="1" customWidth="1"/>
    <col min="16132" max="16132" width="17.5703125" style="38" bestFit="1" customWidth="1"/>
    <col min="16133" max="16133" width="11.85546875" style="38" bestFit="1" customWidth="1"/>
    <col min="16134" max="16134" width="42.85546875" style="38" customWidth="1"/>
    <col min="16135" max="16384" width="9.140625" style="38"/>
  </cols>
  <sheetData>
    <row r="1" spans="1:22">
      <c r="A1" s="37"/>
      <c r="B1" s="37"/>
      <c r="C1" s="37"/>
      <c r="D1" s="37"/>
      <c r="E1" s="37"/>
      <c r="F1" s="37"/>
      <c r="G1" s="37"/>
      <c r="H1" s="37"/>
      <c r="I1" s="37"/>
      <c r="J1" s="37"/>
      <c r="K1" s="37"/>
      <c r="L1" s="37"/>
      <c r="M1" s="37"/>
      <c r="N1" s="37"/>
      <c r="O1" s="37"/>
      <c r="P1" s="37"/>
      <c r="Q1" s="37"/>
      <c r="R1" s="37"/>
      <c r="S1" s="37"/>
      <c r="T1" s="37"/>
      <c r="U1" s="37"/>
      <c r="V1" s="37"/>
    </row>
    <row r="2" spans="1:22">
      <c r="A2" s="37"/>
      <c r="B2" s="37"/>
      <c r="C2" s="37"/>
      <c r="D2" s="39"/>
      <c r="E2" s="37"/>
      <c r="F2" s="37"/>
      <c r="G2" s="37"/>
      <c r="H2" s="37"/>
      <c r="I2" s="37"/>
      <c r="J2" s="37"/>
      <c r="K2" s="37"/>
      <c r="L2" s="37"/>
      <c r="M2" s="37"/>
      <c r="N2" s="37"/>
      <c r="O2" s="37"/>
      <c r="P2" s="37"/>
      <c r="Q2" s="37"/>
      <c r="R2" s="37"/>
      <c r="S2" s="37"/>
      <c r="T2" s="37"/>
      <c r="U2" s="37"/>
      <c r="V2" s="37"/>
    </row>
    <row r="3" spans="1:22">
      <c r="A3" s="37"/>
      <c r="B3" s="37"/>
      <c r="C3" s="37"/>
      <c r="D3" s="37"/>
      <c r="E3" s="37"/>
      <c r="F3" s="37"/>
      <c r="G3" s="37"/>
      <c r="H3" s="37"/>
      <c r="I3" s="37"/>
      <c r="J3" s="37"/>
      <c r="K3" s="37"/>
      <c r="L3" s="37"/>
      <c r="M3" s="37"/>
      <c r="N3" s="37"/>
      <c r="O3" s="37"/>
      <c r="P3" s="37"/>
      <c r="Q3" s="37"/>
      <c r="R3" s="37"/>
      <c r="S3" s="37"/>
      <c r="T3" s="37"/>
      <c r="U3" s="37"/>
      <c r="V3" s="37"/>
    </row>
    <row r="4" spans="1:22">
      <c r="A4" s="37"/>
      <c r="B4" s="37"/>
      <c r="C4" s="37"/>
      <c r="D4" s="37"/>
      <c r="E4" s="37"/>
      <c r="F4" s="37"/>
      <c r="G4" s="37"/>
      <c r="H4" s="37"/>
      <c r="I4" s="37"/>
      <c r="J4" s="37"/>
      <c r="K4" s="37"/>
      <c r="L4" s="37"/>
      <c r="M4" s="37"/>
      <c r="N4" s="37"/>
      <c r="O4" s="37"/>
      <c r="P4" s="37"/>
      <c r="Q4" s="37"/>
      <c r="R4" s="37"/>
      <c r="S4" s="37"/>
      <c r="T4" s="37"/>
      <c r="U4" s="37"/>
      <c r="V4" s="37"/>
    </row>
    <row r="5" spans="1:22">
      <c r="A5" s="37"/>
      <c r="B5" s="37"/>
      <c r="C5" s="37"/>
      <c r="D5" s="40"/>
      <c r="E5" s="37"/>
      <c r="F5" s="37"/>
      <c r="G5" s="37"/>
      <c r="H5" s="37"/>
      <c r="I5" s="37"/>
      <c r="J5" s="37"/>
      <c r="K5" s="37"/>
      <c r="L5" s="37"/>
      <c r="M5" s="37"/>
      <c r="N5" s="37"/>
      <c r="O5" s="37"/>
      <c r="P5" s="37"/>
      <c r="Q5" s="37"/>
      <c r="R5" s="37"/>
      <c r="S5" s="37"/>
      <c r="T5" s="37"/>
      <c r="U5" s="37"/>
      <c r="V5" s="37"/>
    </row>
    <row r="6" spans="1:22" ht="12" thickBot="1">
      <c r="A6" s="37"/>
      <c r="B6" s="37"/>
      <c r="C6" s="37"/>
      <c r="D6" s="37"/>
      <c r="E6" s="37"/>
      <c r="F6" s="37"/>
      <c r="G6" s="37"/>
      <c r="H6" s="37"/>
      <c r="I6" s="37"/>
      <c r="J6" s="37"/>
      <c r="K6" s="37"/>
      <c r="L6" s="37"/>
      <c r="M6" s="37"/>
      <c r="N6" s="37"/>
      <c r="O6" s="37"/>
      <c r="P6" s="37"/>
      <c r="Q6" s="37"/>
      <c r="R6" s="37"/>
      <c r="S6" s="37"/>
      <c r="T6" s="37"/>
      <c r="U6" s="37"/>
      <c r="V6" s="37"/>
    </row>
    <row r="7" spans="1:22" ht="12" thickBot="1">
      <c r="A7" s="166" t="s">
        <v>16</v>
      </c>
      <c r="B7" s="167"/>
      <c r="C7" s="168"/>
      <c r="D7" s="168"/>
      <c r="E7" s="168"/>
      <c r="F7" s="169"/>
    </row>
    <row r="8" spans="1:22" ht="12" thickBot="1">
      <c r="A8" s="67"/>
      <c r="B8" s="68" t="s">
        <v>17</v>
      </c>
      <c r="C8" s="68" t="s">
        <v>18</v>
      </c>
      <c r="D8" s="69" t="s">
        <v>19</v>
      </c>
      <c r="E8" s="69" t="s">
        <v>20</v>
      </c>
      <c r="F8" s="70" t="s">
        <v>21</v>
      </c>
    </row>
    <row r="9" spans="1:22" ht="22.5">
      <c r="A9" s="27" t="s">
        <v>22</v>
      </c>
      <c r="B9" s="71" t="s">
        <v>23</v>
      </c>
      <c r="C9" s="72" t="s">
        <v>24</v>
      </c>
      <c r="D9" s="73" t="s">
        <v>25</v>
      </c>
      <c r="E9" s="74" t="s">
        <v>26</v>
      </c>
      <c r="F9" s="75" t="s">
        <v>27</v>
      </c>
    </row>
    <row r="10" spans="1:22" ht="22.5">
      <c r="A10" s="22" t="s">
        <v>28</v>
      </c>
      <c r="B10" s="41" t="s">
        <v>29</v>
      </c>
      <c r="C10" s="45" t="s">
        <v>24</v>
      </c>
      <c r="D10" s="42" t="s">
        <v>25</v>
      </c>
      <c r="E10" s="43" t="s">
        <v>26</v>
      </c>
      <c r="F10" s="44" t="s">
        <v>27</v>
      </c>
    </row>
    <row r="11" spans="1:22" ht="22.5">
      <c r="A11" s="22" t="s">
        <v>30</v>
      </c>
      <c r="B11" s="41" t="s">
        <v>31</v>
      </c>
      <c r="C11" s="45" t="s">
        <v>24</v>
      </c>
      <c r="D11" s="42" t="s">
        <v>25</v>
      </c>
      <c r="E11" s="43" t="s">
        <v>26</v>
      </c>
      <c r="F11" s="44" t="s">
        <v>27</v>
      </c>
    </row>
    <row r="12" spans="1:22" ht="22.5">
      <c r="A12" s="22" t="s">
        <v>32</v>
      </c>
      <c r="B12" s="41" t="s">
        <v>33</v>
      </c>
      <c r="C12" s="45" t="s">
        <v>24</v>
      </c>
      <c r="D12" s="42" t="s">
        <v>25</v>
      </c>
      <c r="E12" s="43" t="s">
        <v>34</v>
      </c>
      <c r="F12" s="44" t="s">
        <v>35</v>
      </c>
    </row>
    <row r="13" spans="1:22" s="65" customFormat="1">
      <c r="A13" s="23" t="s">
        <v>36</v>
      </c>
      <c r="B13" s="66" t="s">
        <v>37</v>
      </c>
      <c r="C13" s="64"/>
      <c r="D13" s="42" t="s">
        <v>25</v>
      </c>
      <c r="E13" s="43">
        <v>18.2</v>
      </c>
      <c r="F13" s="44" t="s">
        <v>38</v>
      </c>
      <c r="H13" s="38"/>
    </row>
    <row r="14" spans="1:22" s="65" customFormat="1" ht="22.5">
      <c r="A14" s="23" t="s">
        <v>39</v>
      </c>
      <c r="B14" s="66" t="s">
        <v>40</v>
      </c>
      <c r="C14" s="64"/>
      <c r="D14" s="42" t="s">
        <v>25</v>
      </c>
      <c r="E14" s="43">
        <v>18.2</v>
      </c>
      <c r="F14" s="44" t="s">
        <v>41</v>
      </c>
      <c r="H14" s="38"/>
    </row>
    <row r="15" spans="1:22" s="65" customFormat="1" ht="22.5">
      <c r="A15" s="23" t="s">
        <v>42</v>
      </c>
      <c r="B15" s="66" t="s">
        <v>43</v>
      </c>
      <c r="C15" s="64"/>
      <c r="D15" s="42" t="s">
        <v>25</v>
      </c>
      <c r="E15" s="43">
        <v>18.2</v>
      </c>
      <c r="F15" s="44" t="s">
        <v>44</v>
      </c>
      <c r="H15" s="38"/>
    </row>
    <row r="16" spans="1:22">
      <c r="A16" s="22" t="s">
        <v>45</v>
      </c>
      <c r="B16" s="41" t="s">
        <v>46</v>
      </c>
      <c r="C16" s="45"/>
      <c r="D16" s="42" t="s">
        <v>47</v>
      </c>
      <c r="E16" s="43" t="s">
        <v>48</v>
      </c>
      <c r="F16" s="44" t="s">
        <v>49</v>
      </c>
    </row>
    <row r="17" spans="1:6">
      <c r="A17" s="22" t="s">
        <v>50</v>
      </c>
      <c r="B17" s="41" t="s">
        <v>51</v>
      </c>
      <c r="C17" s="45"/>
      <c r="D17" s="42" t="s">
        <v>47</v>
      </c>
      <c r="E17" s="43" t="s">
        <v>52</v>
      </c>
      <c r="F17" s="44" t="s">
        <v>53</v>
      </c>
    </row>
    <row r="18" spans="1:6">
      <c r="A18" s="22" t="s">
        <v>54</v>
      </c>
      <c r="B18" s="41" t="s">
        <v>55</v>
      </c>
      <c r="C18" s="45"/>
      <c r="D18" s="42" t="s">
        <v>47</v>
      </c>
      <c r="E18" s="43" t="s">
        <v>34</v>
      </c>
      <c r="F18" s="44" t="s">
        <v>56</v>
      </c>
    </row>
    <row r="19" spans="1:6">
      <c r="A19" s="22" t="s">
        <v>57</v>
      </c>
      <c r="B19" s="41" t="s">
        <v>58</v>
      </c>
      <c r="C19" s="45"/>
      <c r="D19" s="42" t="s">
        <v>47</v>
      </c>
      <c r="E19" s="43" t="s">
        <v>34</v>
      </c>
      <c r="F19" s="44" t="s">
        <v>56</v>
      </c>
    </row>
    <row r="20" spans="1:6">
      <c r="A20" s="22" t="s">
        <v>59</v>
      </c>
      <c r="B20" s="41" t="s">
        <v>60</v>
      </c>
      <c r="C20" s="45"/>
      <c r="D20" s="42" t="s">
        <v>47</v>
      </c>
      <c r="E20" s="43" t="s">
        <v>34</v>
      </c>
      <c r="F20" s="44" t="s">
        <v>61</v>
      </c>
    </row>
    <row r="21" spans="1:6">
      <c r="A21" s="22" t="s">
        <v>59</v>
      </c>
      <c r="B21" s="41" t="s">
        <v>62</v>
      </c>
      <c r="C21" s="45"/>
      <c r="D21" s="42" t="s">
        <v>47</v>
      </c>
      <c r="E21" s="43" t="s">
        <v>34</v>
      </c>
      <c r="F21" s="44" t="s">
        <v>61</v>
      </c>
    </row>
    <row r="22" spans="1:6">
      <c r="A22" s="22" t="s">
        <v>63</v>
      </c>
      <c r="B22" s="41" t="s">
        <v>64</v>
      </c>
      <c r="C22" s="45"/>
      <c r="D22" s="42" t="s">
        <v>47</v>
      </c>
      <c r="E22" s="43" t="s">
        <v>34</v>
      </c>
      <c r="F22" s="44" t="s">
        <v>61</v>
      </c>
    </row>
    <row r="23" spans="1:6">
      <c r="A23" s="22" t="s">
        <v>65</v>
      </c>
      <c r="B23" s="41" t="s">
        <v>66</v>
      </c>
      <c r="C23" s="45"/>
      <c r="D23" s="42" t="s">
        <v>47</v>
      </c>
      <c r="E23" s="43" t="s">
        <v>26</v>
      </c>
      <c r="F23" s="44" t="s">
        <v>67</v>
      </c>
    </row>
    <row r="24" spans="1:6">
      <c r="A24" s="22" t="s">
        <v>68</v>
      </c>
      <c r="B24" s="41" t="s">
        <v>69</v>
      </c>
      <c r="C24" s="45"/>
      <c r="D24" s="42" t="s">
        <v>47</v>
      </c>
      <c r="E24" s="53">
        <v>21.1</v>
      </c>
      <c r="F24" s="44" t="s">
        <v>70</v>
      </c>
    </row>
    <row r="25" spans="1:6">
      <c r="A25" s="22" t="s">
        <v>71</v>
      </c>
      <c r="B25" s="41" t="s">
        <v>72</v>
      </c>
      <c r="C25" s="45"/>
      <c r="D25" s="42" t="s">
        <v>47</v>
      </c>
      <c r="E25" s="53">
        <v>21.1</v>
      </c>
      <c r="F25" s="44" t="s">
        <v>70</v>
      </c>
    </row>
    <row r="26" spans="1:6">
      <c r="A26" s="22" t="s">
        <v>73</v>
      </c>
      <c r="B26" s="41" t="s">
        <v>74</v>
      </c>
      <c r="C26" s="45"/>
      <c r="D26" s="42" t="s">
        <v>47</v>
      </c>
      <c r="E26" s="53">
        <v>21.1</v>
      </c>
      <c r="F26" s="44" t="s">
        <v>70</v>
      </c>
    </row>
    <row r="27" spans="1:6">
      <c r="A27" s="22" t="s">
        <v>75</v>
      </c>
      <c r="B27" s="41" t="s">
        <v>76</v>
      </c>
      <c r="C27" s="45"/>
      <c r="D27" s="42" t="s">
        <v>47</v>
      </c>
      <c r="E27" s="53">
        <v>21.1</v>
      </c>
      <c r="F27" s="44" t="s">
        <v>70</v>
      </c>
    </row>
    <row r="28" spans="1:6">
      <c r="A28" s="22" t="s">
        <v>77</v>
      </c>
      <c r="B28" s="41" t="s">
        <v>78</v>
      </c>
      <c r="C28" s="45"/>
      <c r="D28" s="42" t="s">
        <v>47</v>
      </c>
      <c r="E28" s="53">
        <v>21.1</v>
      </c>
      <c r="F28" s="44" t="s">
        <v>70</v>
      </c>
    </row>
    <row r="29" spans="1:6">
      <c r="A29" s="22" t="s">
        <v>79</v>
      </c>
      <c r="B29" s="41" t="s">
        <v>80</v>
      </c>
      <c r="C29" s="45"/>
      <c r="D29" s="42" t="s">
        <v>81</v>
      </c>
      <c r="E29" s="43" t="s">
        <v>82</v>
      </c>
      <c r="F29" s="44" t="s">
        <v>83</v>
      </c>
    </row>
    <row r="30" spans="1:6">
      <c r="A30" s="22" t="s">
        <v>84</v>
      </c>
      <c r="B30" s="41" t="s">
        <v>85</v>
      </c>
      <c r="C30" s="45"/>
      <c r="D30" s="42" t="s">
        <v>47</v>
      </c>
      <c r="E30" s="43" t="s">
        <v>82</v>
      </c>
      <c r="F30" s="44" t="s">
        <v>86</v>
      </c>
    </row>
    <row r="31" spans="1:6">
      <c r="A31" s="22" t="s">
        <v>87</v>
      </c>
      <c r="B31" s="41" t="s">
        <v>88</v>
      </c>
      <c r="C31" s="45"/>
      <c r="D31" s="42" t="s">
        <v>81</v>
      </c>
      <c r="E31" s="43" t="s">
        <v>89</v>
      </c>
      <c r="F31" s="44" t="s">
        <v>90</v>
      </c>
    </row>
    <row r="32" spans="1:6">
      <c r="A32" s="22" t="s">
        <v>91</v>
      </c>
      <c r="B32" s="41" t="s">
        <v>92</v>
      </c>
      <c r="C32" s="45"/>
      <c r="D32" s="42" t="s">
        <v>81</v>
      </c>
      <c r="E32" s="43" t="s">
        <v>89</v>
      </c>
      <c r="F32" s="44" t="s">
        <v>90</v>
      </c>
    </row>
    <row r="33" spans="1:6">
      <c r="A33" s="22" t="s">
        <v>93</v>
      </c>
      <c r="B33" s="41" t="s">
        <v>94</v>
      </c>
      <c r="C33" s="45"/>
      <c r="D33" s="42" t="s">
        <v>47</v>
      </c>
      <c r="E33" s="43" t="s">
        <v>95</v>
      </c>
      <c r="F33" s="44" t="s">
        <v>96</v>
      </c>
    </row>
    <row r="34" spans="1:6">
      <c r="A34" s="22" t="s">
        <v>93</v>
      </c>
      <c r="B34" s="41" t="s">
        <v>94</v>
      </c>
      <c r="C34" s="45"/>
      <c r="D34" s="42" t="s">
        <v>47</v>
      </c>
      <c r="E34" s="43" t="s">
        <v>95</v>
      </c>
      <c r="F34" s="44" t="s">
        <v>97</v>
      </c>
    </row>
    <row r="35" spans="1:6" ht="22.5">
      <c r="A35" s="22" t="s">
        <v>98</v>
      </c>
      <c r="B35" s="41" t="s">
        <v>99</v>
      </c>
      <c r="C35" s="45"/>
      <c r="D35" s="42" t="s">
        <v>47</v>
      </c>
      <c r="E35" s="43" t="s">
        <v>100</v>
      </c>
      <c r="F35" s="44" t="s">
        <v>101</v>
      </c>
    </row>
    <row r="36" spans="1:6" s="93" customFormat="1">
      <c r="A36" s="22" t="s">
        <v>102</v>
      </c>
      <c r="B36" s="88" t="s">
        <v>103</v>
      </c>
      <c r="C36" s="90"/>
      <c r="D36" s="91" t="s">
        <v>47</v>
      </c>
      <c r="E36" s="92" t="s">
        <v>100</v>
      </c>
      <c r="F36" s="44" t="s">
        <v>104</v>
      </c>
    </row>
    <row r="37" spans="1:6" s="93" customFormat="1">
      <c r="A37" s="22" t="s">
        <v>105</v>
      </c>
      <c r="B37" s="88" t="s">
        <v>106</v>
      </c>
      <c r="C37" s="90"/>
      <c r="D37" s="91" t="s">
        <v>47</v>
      </c>
      <c r="E37" s="92" t="s">
        <v>107</v>
      </c>
      <c r="F37" s="44" t="s">
        <v>104</v>
      </c>
    </row>
    <row r="38" spans="1:6" s="93" customFormat="1">
      <c r="A38" s="22" t="s">
        <v>108</v>
      </c>
      <c r="B38" s="88" t="s">
        <v>109</v>
      </c>
      <c r="C38" s="90"/>
      <c r="D38" s="91" t="s">
        <v>47</v>
      </c>
      <c r="E38" s="92" t="s">
        <v>107</v>
      </c>
      <c r="F38" s="44" t="s">
        <v>110</v>
      </c>
    </row>
    <row r="39" spans="1:6" s="93" customFormat="1" ht="22.5">
      <c r="A39" s="22" t="s">
        <v>111</v>
      </c>
      <c r="B39" s="88" t="s">
        <v>112</v>
      </c>
      <c r="C39" s="90"/>
      <c r="D39" s="91" t="s">
        <v>47</v>
      </c>
      <c r="E39" s="92" t="s">
        <v>107</v>
      </c>
      <c r="F39" s="44" t="s">
        <v>110</v>
      </c>
    </row>
    <row r="40" spans="1:6" s="93" customFormat="1">
      <c r="A40" s="22" t="s">
        <v>113</v>
      </c>
      <c r="B40" s="88" t="s">
        <v>114</v>
      </c>
      <c r="C40" s="90"/>
      <c r="D40" s="91" t="s">
        <v>47</v>
      </c>
      <c r="E40" s="92" t="s">
        <v>100</v>
      </c>
      <c r="F40" s="44" t="s">
        <v>115</v>
      </c>
    </row>
    <row r="41" spans="1:6">
      <c r="A41" s="23" t="s">
        <v>116</v>
      </c>
      <c r="B41" s="41" t="s">
        <v>117</v>
      </c>
      <c r="C41" s="45" t="s">
        <v>24</v>
      </c>
      <c r="D41" s="42" t="s">
        <v>81</v>
      </c>
      <c r="E41" s="43" t="s">
        <v>107</v>
      </c>
      <c r="F41" s="44" t="s">
        <v>118</v>
      </c>
    </row>
    <row r="42" spans="1:6">
      <c r="A42" s="23" t="s">
        <v>119</v>
      </c>
      <c r="B42" s="41" t="s">
        <v>120</v>
      </c>
      <c r="C42" s="45"/>
      <c r="D42" s="42" t="s">
        <v>47</v>
      </c>
      <c r="E42" s="43" t="s">
        <v>121</v>
      </c>
      <c r="F42" s="44" t="s">
        <v>122</v>
      </c>
    </row>
    <row r="43" spans="1:6">
      <c r="A43" s="23" t="s">
        <v>123</v>
      </c>
      <c r="B43" s="41" t="s">
        <v>124</v>
      </c>
      <c r="C43" s="45"/>
      <c r="D43" s="42" t="s">
        <v>47</v>
      </c>
      <c r="E43" s="43" t="s">
        <v>121</v>
      </c>
      <c r="F43" s="44" t="s">
        <v>122</v>
      </c>
    </row>
    <row r="44" spans="1:6" ht="12" thickBot="1">
      <c r="A44" s="95" t="s">
        <v>125</v>
      </c>
      <c r="B44" s="108" t="s">
        <v>126</v>
      </c>
      <c r="C44" s="109"/>
      <c r="D44" s="55" t="s">
        <v>47</v>
      </c>
      <c r="E44" s="110" t="s">
        <v>121</v>
      </c>
      <c r="F44" s="47" t="s">
        <v>122</v>
      </c>
    </row>
    <row r="45" spans="1:6" ht="12" thickBot="1">
      <c r="A45" s="166" t="s">
        <v>127</v>
      </c>
      <c r="B45" s="167"/>
      <c r="C45" s="168"/>
      <c r="D45" s="168"/>
      <c r="E45" s="168"/>
      <c r="F45" s="169"/>
    </row>
    <row r="46" spans="1:6" ht="12" thickBot="1">
      <c r="A46" s="76"/>
      <c r="B46" s="77" t="s">
        <v>17</v>
      </c>
      <c r="C46" s="68" t="s">
        <v>18</v>
      </c>
      <c r="D46" s="69" t="s">
        <v>19</v>
      </c>
      <c r="E46" s="69" t="s">
        <v>20</v>
      </c>
      <c r="F46" s="78" t="s">
        <v>21</v>
      </c>
    </row>
    <row r="47" spans="1:6" ht="22.5">
      <c r="A47" s="27" t="s">
        <v>128</v>
      </c>
      <c r="B47" s="94" t="s">
        <v>129</v>
      </c>
      <c r="C47" s="72" t="s">
        <v>24</v>
      </c>
      <c r="D47" s="73" t="s">
        <v>81</v>
      </c>
      <c r="E47" s="74" t="s">
        <v>107</v>
      </c>
      <c r="F47" s="75" t="s">
        <v>118</v>
      </c>
    </row>
    <row r="48" spans="1:6">
      <c r="A48" s="22" t="s">
        <v>130</v>
      </c>
      <c r="B48" s="106" t="s">
        <v>131</v>
      </c>
      <c r="C48" s="57"/>
      <c r="D48" s="58" t="s">
        <v>47</v>
      </c>
      <c r="E48" s="107" t="s">
        <v>132</v>
      </c>
      <c r="F48" s="60" t="s">
        <v>133</v>
      </c>
    </row>
    <row r="49" spans="1:8" ht="22.5">
      <c r="A49" s="23" t="s">
        <v>134</v>
      </c>
      <c r="B49" s="46" t="s">
        <v>135</v>
      </c>
      <c r="C49" s="45"/>
      <c r="D49" s="42" t="s">
        <v>47</v>
      </c>
      <c r="E49" s="53">
        <v>20.100000000000001</v>
      </c>
      <c r="F49" s="44" t="s">
        <v>136</v>
      </c>
    </row>
    <row r="50" spans="1:8" ht="22.5">
      <c r="A50" s="23" t="s">
        <v>137</v>
      </c>
      <c r="B50" s="46" t="s">
        <v>138</v>
      </c>
      <c r="C50" s="45"/>
      <c r="D50" s="42" t="s">
        <v>47</v>
      </c>
      <c r="E50" s="53">
        <v>15.1</v>
      </c>
      <c r="F50" s="44" t="s">
        <v>139</v>
      </c>
    </row>
    <row r="51" spans="1:8" ht="22.5">
      <c r="A51" s="23" t="s">
        <v>140</v>
      </c>
      <c r="B51" s="46" t="s">
        <v>141</v>
      </c>
      <c r="C51" s="45"/>
      <c r="D51" s="42" t="s">
        <v>47</v>
      </c>
      <c r="E51" s="53">
        <v>21.1</v>
      </c>
      <c r="F51" s="44" t="s">
        <v>142</v>
      </c>
    </row>
    <row r="52" spans="1:8" ht="22.5">
      <c r="A52" s="23" t="s">
        <v>143</v>
      </c>
      <c r="B52" s="46" t="s">
        <v>144</v>
      </c>
      <c r="C52" s="45"/>
      <c r="D52" s="42" t="s">
        <v>47</v>
      </c>
      <c r="E52" s="53">
        <v>15.1</v>
      </c>
      <c r="F52" s="44" t="s">
        <v>145</v>
      </c>
    </row>
    <row r="53" spans="1:8" ht="12" thickBot="1">
      <c r="A53" s="95" t="s">
        <v>146</v>
      </c>
      <c r="B53" s="96" t="s">
        <v>147</v>
      </c>
      <c r="C53" s="97" t="s">
        <v>24</v>
      </c>
      <c r="D53" s="55" t="s">
        <v>47</v>
      </c>
      <c r="E53" s="54">
        <v>21.1</v>
      </c>
      <c r="F53" s="47" t="s">
        <v>148</v>
      </c>
    </row>
    <row r="54" spans="1:8" ht="12" thickBot="1"/>
    <row r="55" spans="1:8" ht="12" thickBot="1">
      <c r="A55" s="170" t="s">
        <v>149</v>
      </c>
      <c r="B55" s="171"/>
      <c r="C55" s="172"/>
      <c r="D55" s="172"/>
      <c r="E55" s="172"/>
      <c r="F55" s="173"/>
    </row>
    <row r="56" spans="1:8">
      <c r="A56" s="24"/>
      <c r="B56" s="25" t="s">
        <v>17</v>
      </c>
      <c r="C56" s="25" t="s">
        <v>18</v>
      </c>
      <c r="D56" s="25" t="s">
        <v>19</v>
      </c>
      <c r="E56" s="25" t="s">
        <v>20</v>
      </c>
      <c r="F56" s="26" t="s">
        <v>21</v>
      </c>
    </row>
    <row r="57" spans="1:8" ht="22.5">
      <c r="A57" s="22" t="s">
        <v>150</v>
      </c>
      <c r="B57" s="48" t="s">
        <v>151</v>
      </c>
      <c r="C57" s="45" t="s">
        <v>24</v>
      </c>
      <c r="D57" s="42" t="s">
        <v>25</v>
      </c>
      <c r="E57" s="53">
        <v>15.1</v>
      </c>
      <c r="F57" s="44" t="s">
        <v>27</v>
      </c>
    </row>
    <row r="58" spans="1:8" ht="22.5">
      <c r="A58" s="22" t="s">
        <v>152</v>
      </c>
      <c r="B58" s="48" t="s">
        <v>153</v>
      </c>
      <c r="C58" s="45" t="s">
        <v>24</v>
      </c>
      <c r="D58" s="42" t="s">
        <v>25</v>
      </c>
      <c r="E58" s="53">
        <v>13.2</v>
      </c>
      <c r="F58" s="44" t="s">
        <v>154</v>
      </c>
    </row>
    <row r="59" spans="1:8" ht="22.5">
      <c r="A59" s="22" t="s">
        <v>155</v>
      </c>
      <c r="B59" s="48" t="s">
        <v>156</v>
      </c>
      <c r="C59" s="45" t="s">
        <v>24</v>
      </c>
      <c r="D59" s="42" t="s">
        <v>25</v>
      </c>
      <c r="E59" s="53">
        <v>15.1</v>
      </c>
      <c r="F59" s="44" t="s">
        <v>27</v>
      </c>
    </row>
    <row r="60" spans="1:8" ht="33.75">
      <c r="A60" s="22" t="s">
        <v>157</v>
      </c>
      <c r="B60" s="48" t="s">
        <v>158</v>
      </c>
      <c r="C60" s="45" t="s">
        <v>24</v>
      </c>
      <c r="D60" s="42" t="s">
        <v>25</v>
      </c>
      <c r="E60" s="53">
        <v>15.1</v>
      </c>
      <c r="F60" s="44" t="s">
        <v>27</v>
      </c>
    </row>
    <row r="61" spans="1:8" s="65" customFormat="1">
      <c r="A61" s="23" t="s">
        <v>159</v>
      </c>
      <c r="B61" s="66" t="s">
        <v>160</v>
      </c>
      <c r="C61" s="45"/>
      <c r="D61" s="42" t="s">
        <v>25</v>
      </c>
      <c r="E61" s="53">
        <v>18.2</v>
      </c>
      <c r="F61" s="44" t="s">
        <v>38</v>
      </c>
      <c r="H61" s="38"/>
    </row>
    <row r="62" spans="1:8" s="65" customFormat="1">
      <c r="A62" s="23" t="s">
        <v>161</v>
      </c>
      <c r="B62" s="66" t="s">
        <v>162</v>
      </c>
      <c r="C62" s="45"/>
      <c r="D62" s="42" t="s">
        <v>25</v>
      </c>
      <c r="E62" s="53">
        <v>18.2</v>
      </c>
      <c r="F62" s="44" t="s">
        <v>163</v>
      </c>
      <c r="H62" s="38"/>
    </row>
    <row r="63" spans="1:8" s="65" customFormat="1" ht="22.5">
      <c r="A63" s="23" t="s">
        <v>164</v>
      </c>
      <c r="B63" s="66" t="s">
        <v>165</v>
      </c>
      <c r="C63" s="45"/>
      <c r="D63" s="42" t="s">
        <v>25</v>
      </c>
      <c r="E63" s="53">
        <v>18.2</v>
      </c>
      <c r="F63" s="44" t="s">
        <v>41</v>
      </c>
      <c r="H63" s="38"/>
    </row>
    <row r="64" spans="1:8" ht="22.5">
      <c r="A64" s="22" t="s">
        <v>166</v>
      </c>
      <c r="B64" s="48" t="s">
        <v>167</v>
      </c>
      <c r="C64" s="45"/>
      <c r="D64" s="42" t="s">
        <v>47</v>
      </c>
      <c r="E64" s="43" t="s">
        <v>26</v>
      </c>
      <c r="F64" s="44" t="s">
        <v>168</v>
      </c>
    </row>
    <row r="65" spans="1:6" ht="22.5">
      <c r="A65" s="22" t="s">
        <v>169</v>
      </c>
      <c r="B65" s="48" t="s">
        <v>170</v>
      </c>
      <c r="C65" s="45"/>
      <c r="D65" s="42" t="s">
        <v>47</v>
      </c>
      <c r="E65" s="43" t="s">
        <v>52</v>
      </c>
      <c r="F65" s="44" t="s">
        <v>171</v>
      </c>
    </row>
    <row r="66" spans="1:6">
      <c r="A66" s="22" t="s">
        <v>172</v>
      </c>
      <c r="B66" s="48" t="s">
        <v>173</v>
      </c>
      <c r="C66" s="45"/>
      <c r="D66" s="42" t="s">
        <v>47</v>
      </c>
      <c r="E66" s="43" t="s">
        <v>174</v>
      </c>
      <c r="F66" s="44" t="s">
        <v>175</v>
      </c>
    </row>
    <row r="67" spans="1:6">
      <c r="A67" s="22" t="s">
        <v>176</v>
      </c>
      <c r="B67" s="48" t="s">
        <v>177</v>
      </c>
      <c r="C67" s="45"/>
      <c r="D67" s="42" t="s">
        <v>47</v>
      </c>
      <c r="E67" s="43" t="s">
        <v>174</v>
      </c>
      <c r="F67" s="44" t="s">
        <v>175</v>
      </c>
    </row>
    <row r="68" spans="1:6">
      <c r="A68" s="22" t="s">
        <v>178</v>
      </c>
      <c r="B68" s="48" t="s">
        <v>55</v>
      </c>
      <c r="C68" s="45"/>
      <c r="D68" s="42" t="s">
        <v>47</v>
      </c>
      <c r="E68" s="43" t="s">
        <v>34</v>
      </c>
      <c r="F68" s="44" t="s">
        <v>56</v>
      </c>
    </row>
    <row r="69" spans="1:6" ht="22.5">
      <c r="A69" s="22" t="s">
        <v>179</v>
      </c>
      <c r="B69" s="48" t="s">
        <v>180</v>
      </c>
      <c r="C69" s="45"/>
      <c r="D69" s="42" t="s">
        <v>47</v>
      </c>
      <c r="E69" s="43" t="s">
        <v>181</v>
      </c>
      <c r="F69" s="44" t="s">
        <v>182</v>
      </c>
    </row>
    <row r="70" spans="1:6">
      <c r="A70" s="22" t="s">
        <v>183</v>
      </c>
      <c r="B70" s="48" t="s">
        <v>184</v>
      </c>
      <c r="C70" s="45"/>
      <c r="D70" s="42" t="s">
        <v>47</v>
      </c>
      <c r="E70" s="43" t="s">
        <v>26</v>
      </c>
      <c r="F70" s="44" t="s">
        <v>185</v>
      </c>
    </row>
    <row r="71" spans="1:6">
      <c r="A71" s="22" t="s">
        <v>186</v>
      </c>
      <c r="B71" s="41" t="s">
        <v>69</v>
      </c>
      <c r="C71" s="45"/>
      <c r="D71" s="42" t="s">
        <v>47</v>
      </c>
      <c r="E71" s="53">
        <v>21.1</v>
      </c>
      <c r="F71" s="44" t="s">
        <v>70</v>
      </c>
    </row>
    <row r="72" spans="1:6">
      <c r="A72" s="22" t="s">
        <v>187</v>
      </c>
      <c r="B72" s="41" t="s">
        <v>72</v>
      </c>
      <c r="C72" s="45"/>
      <c r="D72" s="42" t="s">
        <v>47</v>
      </c>
      <c r="E72" s="53">
        <v>21.1</v>
      </c>
      <c r="F72" s="44" t="s">
        <v>188</v>
      </c>
    </row>
    <row r="73" spans="1:6">
      <c r="A73" s="22" t="s">
        <v>189</v>
      </c>
      <c r="B73" s="41" t="s">
        <v>74</v>
      </c>
      <c r="C73" s="45"/>
      <c r="D73" s="42" t="s">
        <v>47</v>
      </c>
      <c r="E73" s="53">
        <v>21.1</v>
      </c>
      <c r="F73" s="44" t="s">
        <v>70</v>
      </c>
    </row>
    <row r="74" spans="1:6">
      <c r="A74" s="22" t="s">
        <v>190</v>
      </c>
      <c r="B74" s="41" t="s">
        <v>76</v>
      </c>
      <c r="C74" s="45"/>
      <c r="D74" s="42" t="s">
        <v>47</v>
      </c>
      <c r="E74" s="53">
        <v>21.1</v>
      </c>
      <c r="F74" s="44" t="s">
        <v>70</v>
      </c>
    </row>
    <row r="75" spans="1:6">
      <c r="A75" s="22" t="s">
        <v>191</v>
      </c>
      <c r="B75" s="48" t="s">
        <v>192</v>
      </c>
      <c r="C75" s="45"/>
      <c r="D75" s="42" t="s">
        <v>47</v>
      </c>
      <c r="E75" s="43" t="s">
        <v>82</v>
      </c>
      <c r="F75" s="44" t="s">
        <v>193</v>
      </c>
    </row>
    <row r="76" spans="1:6">
      <c r="A76" s="22" t="s">
        <v>194</v>
      </c>
      <c r="B76" s="48" t="s">
        <v>195</v>
      </c>
      <c r="C76" s="45"/>
      <c r="D76" s="42" t="s">
        <v>81</v>
      </c>
      <c r="E76" s="43" t="s">
        <v>82</v>
      </c>
      <c r="F76" s="44" t="s">
        <v>83</v>
      </c>
    </row>
    <row r="77" spans="1:6">
      <c r="A77" s="22" t="s">
        <v>196</v>
      </c>
      <c r="B77" s="48" t="s">
        <v>197</v>
      </c>
      <c r="C77" s="45"/>
      <c r="D77" s="42" t="s">
        <v>81</v>
      </c>
      <c r="E77" s="43" t="s">
        <v>82</v>
      </c>
      <c r="F77" s="44" t="s">
        <v>83</v>
      </c>
    </row>
    <row r="78" spans="1:6" ht="22.5">
      <c r="A78" s="22" t="s">
        <v>198</v>
      </c>
      <c r="B78" s="48" t="s">
        <v>199</v>
      </c>
      <c r="C78" s="45"/>
      <c r="D78" s="42" t="s">
        <v>81</v>
      </c>
      <c r="E78" s="43">
        <v>16.2</v>
      </c>
      <c r="F78" s="44" t="s">
        <v>200</v>
      </c>
    </row>
    <row r="79" spans="1:6">
      <c r="A79" s="23" t="s">
        <v>201</v>
      </c>
      <c r="B79" s="88" t="s">
        <v>202</v>
      </c>
      <c r="C79" s="45"/>
      <c r="D79" s="42" t="s">
        <v>81</v>
      </c>
      <c r="E79" s="43" t="s">
        <v>203</v>
      </c>
      <c r="F79" s="44" t="s">
        <v>204</v>
      </c>
    </row>
    <row r="80" spans="1:6">
      <c r="A80" s="22" t="s">
        <v>205</v>
      </c>
      <c r="B80" s="48" t="s">
        <v>206</v>
      </c>
      <c r="C80" s="45"/>
      <c r="D80" s="42" t="s">
        <v>47</v>
      </c>
      <c r="E80" s="43" t="s">
        <v>95</v>
      </c>
      <c r="F80" s="44" t="s">
        <v>207</v>
      </c>
    </row>
    <row r="81" spans="1:6">
      <c r="A81" s="22" t="s">
        <v>208</v>
      </c>
      <c r="B81" s="48" t="s">
        <v>209</v>
      </c>
      <c r="C81" s="45"/>
      <c r="D81" s="42" t="s">
        <v>81</v>
      </c>
      <c r="E81" s="43" t="s">
        <v>100</v>
      </c>
      <c r="F81" s="44" t="s">
        <v>210</v>
      </c>
    </row>
    <row r="82" spans="1:6">
      <c r="A82" s="22" t="s">
        <v>211</v>
      </c>
      <c r="B82" s="48" t="s">
        <v>212</v>
      </c>
      <c r="C82" s="45"/>
      <c r="D82" s="42" t="s">
        <v>81</v>
      </c>
      <c r="E82" s="43" t="s">
        <v>100</v>
      </c>
      <c r="F82" s="44" t="s">
        <v>210</v>
      </c>
    </row>
    <row r="83" spans="1:6">
      <c r="A83" s="22" t="s">
        <v>213</v>
      </c>
      <c r="B83" s="48" t="s">
        <v>106</v>
      </c>
      <c r="C83" s="45"/>
      <c r="D83" s="42" t="s">
        <v>81</v>
      </c>
      <c r="E83" s="43" t="s">
        <v>100</v>
      </c>
      <c r="F83" s="44" t="s">
        <v>210</v>
      </c>
    </row>
    <row r="84" spans="1:6">
      <c r="A84" s="22" t="s">
        <v>214</v>
      </c>
      <c r="B84" s="48" t="s">
        <v>114</v>
      </c>
      <c r="C84" s="45"/>
      <c r="D84" s="42" t="s">
        <v>47</v>
      </c>
      <c r="E84" s="43" t="s">
        <v>100</v>
      </c>
      <c r="F84" s="44" t="s">
        <v>115</v>
      </c>
    </row>
    <row r="85" spans="1:6">
      <c r="A85" s="22" t="s">
        <v>215</v>
      </c>
      <c r="B85" s="48" t="s">
        <v>109</v>
      </c>
      <c r="C85" s="45"/>
      <c r="D85" s="42" t="s">
        <v>47</v>
      </c>
      <c r="E85" s="43" t="s">
        <v>107</v>
      </c>
      <c r="F85" s="44" t="s">
        <v>216</v>
      </c>
    </row>
    <row r="86" spans="1:6" ht="22.5">
      <c r="A86" s="22" t="s">
        <v>217</v>
      </c>
      <c r="B86" s="48" t="s">
        <v>112</v>
      </c>
      <c r="C86" s="89"/>
      <c r="D86" s="42" t="s">
        <v>47</v>
      </c>
      <c r="E86" s="43" t="s">
        <v>107</v>
      </c>
      <c r="F86" s="44" t="s">
        <v>216</v>
      </c>
    </row>
    <row r="87" spans="1:6">
      <c r="A87" s="22" t="s">
        <v>218</v>
      </c>
      <c r="B87" s="48" t="s">
        <v>219</v>
      </c>
      <c r="C87" s="45" t="s">
        <v>24</v>
      </c>
      <c r="D87" s="42" t="s">
        <v>81</v>
      </c>
      <c r="E87" s="43" t="s">
        <v>107</v>
      </c>
      <c r="F87" s="44" t="s">
        <v>118</v>
      </c>
    </row>
    <row r="88" spans="1:6">
      <c r="A88" s="23" t="s">
        <v>220</v>
      </c>
      <c r="B88" s="41" t="s">
        <v>221</v>
      </c>
      <c r="C88" s="45"/>
      <c r="D88" s="42" t="s">
        <v>47</v>
      </c>
      <c r="E88" s="43" t="s">
        <v>132</v>
      </c>
      <c r="F88" s="44" t="s">
        <v>222</v>
      </c>
    </row>
    <row r="89" spans="1:6">
      <c r="A89" s="23" t="s">
        <v>223</v>
      </c>
      <c r="B89" s="41" t="s">
        <v>224</v>
      </c>
      <c r="C89" s="45"/>
      <c r="D89" s="42" t="s">
        <v>47</v>
      </c>
      <c r="E89" s="43" t="s">
        <v>132</v>
      </c>
      <c r="F89" s="44" t="s">
        <v>222</v>
      </c>
    </row>
    <row r="90" spans="1:6">
      <c r="A90" s="23" t="s">
        <v>225</v>
      </c>
      <c r="B90" s="41" t="s">
        <v>120</v>
      </c>
      <c r="C90" s="45"/>
      <c r="D90" s="42" t="s">
        <v>81</v>
      </c>
      <c r="E90" s="43" t="s">
        <v>121</v>
      </c>
      <c r="F90" s="44" t="s">
        <v>226</v>
      </c>
    </row>
    <row r="91" spans="1:6">
      <c r="A91" s="23" t="s">
        <v>227</v>
      </c>
      <c r="B91" s="41" t="s">
        <v>124</v>
      </c>
      <c r="C91" s="45"/>
      <c r="D91" s="42" t="s">
        <v>81</v>
      </c>
      <c r="E91" s="43" t="s">
        <v>121</v>
      </c>
      <c r="F91" s="44" t="s">
        <v>226</v>
      </c>
    </row>
    <row r="92" spans="1:6" ht="12" thickBot="1">
      <c r="A92" s="95" t="s">
        <v>228</v>
      </c>
      <c r="B92" s="108" t="s">
        <v>126</v>
      </c>
      <c r="C92" s="109"/>
      <c r="D92" s="55" t="s">
        <v>81</v>
      </c>
      <c r="E92" s="110" t="s">
        <v>121</v>
      </c>
      <c r="F92" s="47" t="s">
        <v>226</v>
      </c>
    </row>
    <row r="93" spans="1:6">
      <c r="A93" s="62"/>
      <c r="B93" s="61" t="s">
        <v>17</v>
      </c>
      <c r="C93" s="61" t="s">
        <v>18</v>
      </c>
      <c r="D93" s="61" t="s">
        <v>19</v>
      </c>
      <c r="E93" s="61" t="s">
        <v>20</v>
      </c>
      <c r="F93" s="63" t="s">
        <v>21</v>
      </c>
    </row>
    <row r="94" spans="1:6" ht="33.75">
      <c r="A94" s="22" t="s">
        <v>229</v>
      </c>
      <c r="B94" s="56" t="s">
        <v>230</v>
      </c>
      <c r="C94" s="57" t="s">
        <v>24</v>
      </c>
      <c r="D94" s="58" t="s">
        <v>81</v>
      </c>
      <c r="E94" s="59">
        <v>20.2</v>
      </c>
      <c r="F94" s="60" t="s">
        <v>231</v>
      </c>
    </row>
    <row r="95" spans="1:6" ht="22.5">
      <c r="A95" s="23" t="s">
        <v>232</v>
      </c>
      <c r="B95" s="46" t="s">
        <v>233</v>
      </c>
      <c r="C95" s="45"/>
      <c r="D95" s="42" t="s">
        <v>47</v>
      </c>
      <c r="E95" s="53">
        <v>20.100000000000001</v>
      </c>
      <c r="F95" s="60" t="s">
        <v>234</v>
      </c>
    </row>
    <row r="96" spans="1:6" ht="22.5">
      <c r="A96" s="23" t="s">
        <v>235</v>
      </c>
      <c r="B96" s="46" t="s">
        <v>236</v>
      </c>
      <c r="C96" s="50"/>
      <c r="D96" s="42" t="s">
        <v>47</v>
      </c>
      <c r="E96" s="53">
        <v>20.100000000000001</v>
      </c>
      <c r="F96" s="44" t="s">
        <v>237</v>
      </c>
    </row>
    <row r="97" spans="1:6">
      <c r="A97" s="23" t="s">
        <v>238</v>
      </c>
      <c r="B97" s="51" t="s">
        <v>239</v>
      </c>
      <c r="C97" s="50"/>
      <c r="D97" s="42" t="s">
        <v>47</v>
      </c>
      <c r="E97" s="53">
        <v>21.1</v>
      </c>
      <c r="F97" s="60" t="s">
        <v>240</v>
      </c>
    </row>
    <row r="98" spans="1:6">
      <c r="A98" s="23" t="s">
        <v>241</v>
      </c>
      <c r="B98" s="51" t="s">
        <v>242</v>
      </c>
      <c r="C98" s="50"/>
      <c r="D98" s="42" t="s">
        <v>47</v>
      </c>
      <c r="E98" s="53">
        <v>15.1</v>
      </c>
      <c r="F98" s="60" t="s">
        <v>145</v>
      </c>
    </row>
    <row r="99" spans="1:6" ht="12" thickBot="1">
      <c r="A99" s="95" t="s">
        <v>146</v>
      </c>
      <c r="B99" s="96" t="s">
        <v>147</v>
      </c>
      <c r="C99" s="97" t="s">
        <v>24</v>
      </c>
      <c r="D99" s="55" t="s">
        <v>47</v>
      </c>
      <c r="E99" s="54">
        <v>21.1</v>
      </c>
      <c r="F99" s="47" t="s">
        <v>148</v>
      </c>
    </row>
    <row r="101" spans="1:6" ht="12" thickBot="1"/>
    <row r="102" spans="1:6" ht="22.5">
      <c r="A102" s="27" t="s">
        <v>243</v>
      </c>
      <c r="B102" s="28" t="s">
        <v>18</v>
      </c>
      <c r="C102" s="28" t="s">
        <v>244</v>
      </c>
      <c r="D102" s="29" t="s">
        <v>245</v>
      </c>
    </row>
    <row r="103" spans="1:6" ht="12" thickBot="1">
      <c r="A103" s="30">
        <f>COUNTA(A9:A99)-2</f>
        <v>85</v>
      </c>
      <c r="B103" s="31">
        <f>COUNTIF(C9:C99,"Yes")</f>
        <v>14</v>
      </c>
      <c r="C103" s="31">
        <f>COUNTIF(C9:C99,"No")</f>
        <v>0</v>
      </c>
      <c r="D103" s="49">
        <f>COUNTIF(C9:C99,"")-3</f>
        <v>71</v>
      </c>
    </row>
    <row r="104" spans="1:6" ht="12" thickBot="1">
      <c r="A104" s="32"/>
      <c r="B104" s="32"/>
      <c r="C104" s="33"/>
    </row>
    <row r="105" spans="1:6" ht="13.5" customHeight="1" thickBot="1">
      <c r="A105" s="34"/>
      <c r="B105" s="174" t="s">
        <v>246</v>
      </c>
      <c r="C105" s="175"/>
    </row>
    <row r="106" spans="1:6">
      <c r="A106" s="102" t="s">
        <v>247</v>
      </c>
      <c r="B106" s="23" t="s">
        <v>248</v>
      </c>
      <c r="C106" s="99" t="s">
        <v>249</v>
      </c>
    </row>
    <row r="107" spans="1:6">
      <c r="A107" s="103" t="s">
        <v>250</v>
      </c>
      <c r="B107" s="35">
        <f>COUNTIF(C9:C89,"Yes")</f>
        <v>12</v>
      </c>
      <c r="C107" s="100">
        <f>COUNTIF(C47:C53,"Yes")</f>
        <v>2</v>
      </c>
    </row>
    <row r="108" spans="1:6" ht="12" thickBot="1">
      <c r="A108" s="104" t="s">
        <v>251</v>
      </c>
      <c r="B108" s="36">
        <f>COUNTIF(C57:C87,"Yes")</f>
        <v>5</v>
      </c>
      <c r="C108" s="101">
        <f>COUNTIF(C94:C99,"Yes")</f>
        <v>2</v>
      </c>
    </row>
    <row r="110" spans="1:6">
      <c r="A110" s="38" t="s">
        <v>252</v>
      </c>
    </row>
  </sheetData>
  <sheetProtection selectLockedCells="1"/>
  <mergeCells count="4">
    <mergeCell ref="A7:F7"/>
    <mergeCell ref="A45:F45"/>
    <mergeCell ref="A55:F55"/>
    <mergeCell ref="B105:C105"/>
  </mergeCells>
  <conditionalFormatting sqref="C9:C12 C88:C92">
    <cfRule type="cellIs" dxfId="33" priority="155" stopIfTrue="1" operator="equal">
      <formula>"N/A"</formula>
    </cfRule>
    <cfRule type="cellIs" dxfId="32" priority="156" stopIfTrue="1" operator="equal">
      <formula>"Completed"</formula>
    </cfRule>
  </conditionalFormatting>
  <conditionalFormatting sqref="C16:C44">
    <cfRule type="cellIs" dxfId="31" priority="10" stopIfTrue="1" operator="equal">
      <formula>"In Progress"</formula>
    </cfRule>
    <cfRule type="cellIs" dxfId="30" priority="11" stopIfTrue="1" operator="equal">
      <formula>"N/A"</formula>
    </cfRule>
    <cfRule type="cellIs" dxfId="29" priority="12" stopIfTrue="1" operator="equal">
      <formula>"Completed"</formula>
    </cfRule>
  </conditionalFormatting>
  <conditionalFormatting sqref="C47:C52">
    <cfRule type="cellIs" dxfId="28" priority="13" stopIfTrue="1" operator="equal">
      <formula>"In Progress"</formula>
    </cfRule>
    <cfRule type="cellIs" dxfId="27" priority="14" stopIfTrue="1" operator="equal">
      <formula>"N/A"</formula>
    </cfRule>
    <cfRule type="cellIs" dxfId="26" priority="15" stopIfTrue="1" operator="equal">
      <formula>"Completed"</formula>
    </cfRule>
  </conditionalFormatting>
  <conditionalFormatting sqref="C57:C89">
    <cfRule type="cellIs" dxfId="25" priority="1" stopIfTrue="1" operator="equal">
      <formula>"In Progress"</formula>
    </cfRule>
    <cfRule type="cellIs" dxfId="24" priority="2" stopIfTrue="1" operator="equal">
      <formula>"N/A"</formula>
    </cfRule>
    <cfRule type="cellIs" dxfId="23" priority="3" stopIfTrue="1" operator="equal">
      <formula>"Completed"</formula>
    </cfRule>
  </conditionalFormatting>
  <conditionalFormatting sqref="C88:C92 C9:C12">
    <cfRule type="cellIs" dxfId="22" priority="154" stopIfTrue="1" operator="equal">
      <formula>"In Progress"</formula>
    </cfRule>
  </conditionalFormatting>
  <conditionalFormatting sqref="C94:C98">
    <cfRule type="cellIs" dxfId="21" priority="16" stopIfTrue="1" operator="equal">
      <formula>"In Progress"</formula>
    </cfRule>
    <cfRule type="cellIs" dxfId="20" priority="17" stopIfTrue="1" operator="equal">
      <formula>"N/A"</formula>
    </cfRule>
    <cfRule type="cellIs" dxfId="19" priority="18" stopIfTrue="1" operator="equal">
      <formula>"Completed"</formula>
    </cfRule>
  </conditionalFormatting>
  <dataValidations count="5">
    <dataValidation type="list" errorStyle="warning" showInputMessage="1" showErrorMessage="1" errorTitle="Cannot Add to Summary" error="The summary at the bottom of this form will not be automatically updated correctly unless one of the four listed words is used in this cell." sqref="C58 IY58 SU58 ACQ58 AMM58 AWI58 BGE58 BQA58 BZW58 CJS58 CTO58 DDK58 DNG58 DXC58 EGY58 EQU58 FAQ58 FKM58 FUI58 GEE58 GOA58 GXW58 HHS58 HRO58 IBK58 ILG58 IVC58 JEY58 JOU58 JYQ58 KIM58 KSI58 LCE58 LMA58 LVW58 MFS58 MPO58 MZK58 NJG58 NTC58 OCY58 OMU58 OWQ58 PGM58 PQI58 QAE58 QKA58 QTW58 RDS58 RNO58 RXK58 SHG58 SRC58 TAY58 TKU58 TUQ58 UEM58 UOI58 UYE58 VIA58 VRW58 WBS58 WLO58 WVK58 C65617 IY65617 SU65617 ACQ65617 AMM65617 AWI65617 BGE65617 BQA65617 BZW65617 CJS65617 CTO65617 DDK65617 DNG65617 DXC65617 EGY65617 EQU65617 FAQ65617 FKM65617 FUI65617 GEE65617 GOA65617 GXW65617 HHS65617 HRO65617 IBK65617 ILG65617 IVC65617 JEY65617 JOU65617 JYQ65617 KIM65617 KSI65617 LCE65617 LMA65617 LVW65617 MFS65617 MPO65617 MZK65617 NJG65617 NTC65617 OCY65617 OMU65617 OWQ65617 PGM65617 PQI65617 QAE65617 QKA65617 QTW65617 RDS65617 RNO65617 RXK65617 SHG65617 SRC65617 TAY65617 TKU65617 TUQ65617 UEM65617 UOI65617 UYE65617 VIA65617 VRW65617 WBS65617 WLO65617 WVK65617 C131153 IY131153 SU131153 ACQ131153 AMM131153 AWI131153 BGE131153 BQA131153 BZW131153 CJS131153 CTO131153 DDK131153 DNG131153 DXC131153 EGY131153 EQU131153 FAQ131153 FKM131153 FUI131153 GEE131153 GOA131153 GXW131153 HHS131153 HRO131153 IBK131153 ILG131153 IVC131153 JEY131153 JOU131153 JYQ131153 KIM131153 KSI131153 LCE131153 LMA131153 LVW131153 MFS131153 MPO131153 MZK131153 NJG131153 NTC131153 OCY131153 OMU131153 OWQ131153 PGM131153 PQI131153 QAE131153 QKA131153 QTW131153 RDS131153 RNO131153 RXK131153 SHG131153 SRC131153 TAY131153 TKU131153 TUQ131153 UEM131153 UOI131153 UYE131153 VIA131153 VRW131153 WBS131153 WLO131153 WVK131153 C196689 IY196689 SU196689 ACQ196689 AMM196689 AWI196689 BGE196689 BQA196689 BZW196689 CJS196689 CTO196689 DDK196689 DNG196689 DXC196689 EGY196689 EQU196689 FAQ196689 FKM196689 FUI196689 GEE196689 GOA196689 GXW196689 HHS196689 HRO196689 IBK196689 ILG196689 IVC196689 JEY196689 JOU196689 JYQ196689 KIM196689 KSI196689 LCE196689 LMA196689 LVW196689 MFS196689 MPO196689 MZK196689 NJG196689 NTC196689 OCY196689 OMU196689 OWQ196689 PGM196689 PQI196689 QAE196689 QKA196689 QTW196689 RDS196689 RNO196689 RXK196689 SHG196689 SRC196689 TAY196689 TKU196689 TUQ196689 UEM196689 UOI196689 UYE196689 VIA196689 VRW196689 WBS196689 WLO196689 WVK196689 C262225 IY262225 SU262225 ACQ262225 AMM262225 AWI262225 BGE262225 BQA262225 BZW262225 CJS262225 CTO262225 DDK262225 DNG262225 DXC262225 EGY262225 EQU262225 FAQ262225 FKM262225 FUI262225 GEE262225 GOA262225 GXW262225 HHS262225 HRO262225 IBK262225 ILG262225 IVC262225 JEY262225 JOU262225 JYQ262225 KIM262225 KSI262225 LCE262225 LMA262225 LVW262225 MFS262225 MPO262225 MZK262225 NJG262225 NTC262225 OCY262225 OMU262225 OWQ262225 PGM262225 PQI262225 QAE262225 QKA262225 QTW262225 RDS262225 RNO262225 RXK262225 SHG262225 SRC262225 TAY262225 TKU262225 TUQ262225 UEM262225 UOI262225 UYE262225 VIA262225 VRW262225 WBS262225 WLO262225 WVK262225 C327761 IY327761 SU327761 ACQ327761 AMM327761 AWI327761 BGE327761 BQA327761 BZW327761 CJS327761 CTO327761 DDK327761 DNG327761 DXC327761 EGY327761 EQU327761 FAQ327761 FKM327761 FUI327761 GEE327761 GOA327761 GXW327761 HHS327761 HRO327761 IBK327761 ILG327761 IVC327761 JEY327761 JOU327761 JYQ327761 KIM327761 KSI327761 LCE327761 LMA327761 LVW327761 MFS327761 MPO327761 MZK327761 NJG327761 NTC327761 OCY327761 OMU327761 OWQ327761 PGM327761 PQI327761 QAE327761 QKA327761 QTW327761 RDS327761 RNO327761 RXK327761 SHG327761 SRC327761 TAY327761 TKU327761 TUQ327761 UEM327761 UOI327761 UYE327761 VIA327761 VRW327761 WBS327761 WLO327761 WVK327761 C393297 IY393297 SU393297 ACQ393297 AMM393297 AWI393297 BGE393297 BQA393297 BZW393297 CJS393297 CTO393297 DDK393297 DNG393297 DXC393297 EGY393297 EQU393297 FAQ393297 FKM393297 FUI393297 GEE393297 GOA393297 GXW393297 HHS393297 HRO393297 IBK393297 ILG393297 IVC393297 JEY393297 JOU393297 JYQ393297 KIM393297 KSI393297 LCE393297 LMA393297 LVW393297 MFS393297 MPO393297 MZK393297 NJG393297 NTC393297 OCY393297 OMU393297 OWQ393297 PGM393297 PQI393297 QAE393297 QKA393297 QTW393297 RDS393297 RNO393297 RXK393297 SHG393297 SRC393297 TAY393297 TKU393297 TUQ393297 UEM393297 UOI393297 UYE393297 VIA393297 VRW393297 WBS393297 WLO393297 WVK393297 C458833 IY458833 SU458833 ACQ458833 AMM458833 AWI458833 BGE458833 BQA458833 BZW458833 CJS458833 CTO458833 DDK458833 DNG458833 DXC458833 EGY458833 EQU458833 FAQ458833 FKM458833 FUI458833 GEE458833 GOA458833 GXW458833 HHS458833 HRO458833 IBK458833 ILG458833 IVC458833 JEY458833 JOU458833 JYQ458833 KIM458833 KSI458833 LCE458833 LMA458833 LVW458833 MFS458833 MPO458833 MZK458833 NJG458833 NTC458833 OCY458833 OMU458833 OWQ458833 PGM458833 PQI458833 QAE458833 QKA458833 QTW458833 RDS458833 RNO458833 RXK458833 SHG458833 SRC458833 TAY458833 TKU458833 TUQ458833 UEM458833 UOI458833 UYE458833 VIA458833 VRW458833 WBS458833 WLO458833 WVK458833 C524369 IY524369 SU524369 ACQ524369 AMM524369 AWI524369 BGE524369 BQA524369 BZW524369 CJS524369 CTO524369 DDK524369 DNG524369 DXC524369 EGY524369 EQU524369 FAQ524369 FKM524369 FUI524369 GEE524369 GOA524369 GXW524369 HHS524369 HRO524369 IBK524369 ILG524369 IVC524369 JEY524369 JOU524369 JYQ524369 KIM524369 KSI524369 LCE524369 LMA524369 LVW524369 MFS524369 MPO524369 MZK524369 NJG524369 NTC524369 OCY524369 OMU524369 OWQ524369 PGM524369 PQI524369 QAE524369 QKA524369 QTW524369 RDS524369 RNO524369 RXK524369 SHG524369 SRC524369 TAY524369 TKU524369 TUQ524369 UEM524369 UOI524369 UYE524369 VIA524369 VRW524369 WBS524369 WLO524369 WVK524369 C589905 IY589905 SU589905 ACQ589905 AMM589905 AWI589905 BGE589905 BQA589905 BZW589905 CJS589905 CTO589905 DDK589905 DNG589905 DXC589905 EGY589905 EQU589905 FAQ589905 FKM589905 FUI589905 GEE589905 GOA589905 GXW589905 HHS589905 HRO589905 IBK589905 ILG589905 IVC589905 JEY589905 JOU589905 JYQ589905 KIM589905 KSI589905 LCE589905 LMA589905 LVW589905 MFS589905 MPO589905 MZK589905 NJG589905 NTC589905 OCY589905 OMU589905 OWQ589905 PGM589905 PQI589905 QAE589905 QKA589905 QTW589905 RDS589905 RNO589905 RXK589905 SHG589905 SRC589905 TAY589905 TKU589905 TUQ589905 UEM589905 UOI589905 UYE589905 VIA589905 VRW589905 WBS589905 WLO589905 WVK589905 C655441 IY655441 SU655441 ACQ655441 AMM655441 AWI655441 BGE655441 BQA655441 BZW655441 CJS655441 CTO655441 DDK655441 DNG655441 DXC655441 EGY655441 EQU655441 FAQ655441 FKM655441 FUI655441 GEE655441 GOA655441 GXW655441 HHS655441 HRO655441 IBK655441 ILG655441 IVC655441 JEY655441 JOU655441 JYQ655441 KIM655441 KSI655441 LCE655441 LMA655441 LVW655441 MFS655441 MPO655441 MZK655441 NJG655441 NTC655441 OCY655441 OMU655441 OWQ655441 PGM655441 PQI655441 QAE655441 QKA655441 QTW655441 RDS655441 RNO655441 RXK655441 SHG655441 SRC655441 TAY655441 TKU655441 TUQ655441 UEM655441 UOI655441 UYE655441 VIA655441 VRW655441 WBS655441 WLO655441 WVK655441 C720977 IY720977 SU720977 ACQ720977 AMM720977 AWI720977 BGE720977 BQA720977 BZW720977 CJS720977 CTO720977 DDK720977 DNG720977 DXC720977 EGY720977 EQU720977 FAQ720977 FKM720977 FUI720977 GEE720977 GOA720977 GXW720977 HHS720977 HRO720977 IBK720977 ILG720977 IVC720977 JEY720977 JOU720977 JYQ720977 KIM720977 KSI720977 LCE720977 LMA720977 LVW720977 MFS720977 MPO720977 MZK720977 NJG720977 NTC720977 OCY720977 OMU720977 OWQ720977 PGM720977 PQI720977 QAE720977 QKA720977 QTW720977 RDS720977 RNO720977 RXK720977 SHG720977 SRC720977 TAY720977 TKU720977 TUQ720977 UEM720977 UOI720977 UYE720977 VIA720977 VRW720977 WBS720977 WLO720977 WVK720977 C786513 IY786513 SU786513 ACQ786513 AMM786513 AWI786513 BGE786513 BQA786513 BZW786513 CJS786513 CTO786513 DDK786513 DNG786513 DXC786513 EGY786513 EQU786513 FAQ786513 FKM786513 FUI786513 GEE786513 GOA786513 GXW786513 HHS786513 HRO786513 IBK786513 ILG786513 IVC786513 JEY786513 JOU786513 JYQ786513 KIM786513 KSI786513 LCE786513 LMA786513 LVW786513 MFS786513 MPO786513 MZK786513 NJG786513 NTC786513 OCY786513 OMU786513 OWQ786513 PGM786513 PQI786513 QAE786513 QKA786513 QTW786513 RDS786513 RNO786513 RXK786513 SHG786513 SRC786513 TAY786513 TKU786513 TUQ786513 UEM786513 UOI786513 UYE786513 VIA786513 VRW786513 WBS786513 WLO786513 WVK786513 C852049 IY852049 SU852049 ACQ852049 AMM852049 AWI852049 BGE852049 BQA852049 BZW852049 CJS852049 CTO852049 DDK852049 DNG852049 DXC852049 EGY852049 EQU852049 FAQ852049 FKM852049 FUI852049 GEE852049 GOA852049 GXW852049 HHS852049 HRO852049 IBK852049 ILG852049 IVC852049 JEY852049 JOU852049 JYQ852049 KIM852049 KSI852049 LCE852049 LMA852049 LVW852049 MFS852049 MPO852049 MZK852049 NJG852049 NTC852049 OCY852049 OMU852049 OWQ852049 PGM852049 PQI852049 QAE852049 QKA852049 QTW852049 RDS852049 RNO852049 RXK852049 SHG852049 SRC852049 TAY852049 TKU852049 TUQ852049 UEM852049 UOI852049 UYE852049 VIA852049 VRW852049 WBS852049 WLO852049 WVK852049 C917585 IY917585 SU917585 ACQ917585 AMM917585 AWI917585 BGE917585 BQA917585 BZW917585 CJS917585 CTO917585 DDK917585 DNG917585 DXC917585 EGY917585 EQU917585 FAQ917585 FKM917585 FUI917585 GEE917585 GOA917585 GXW917585 HHS917585 HRO917585 IBK917585 ILG917585 IVC917585 JEY917585 JOU917585 JYQ917585 KIM917585 KSI917585 LCE917585 LMA917585 LVW917585 MFS917585 MPO917585 MZK917585 NJG917585 NTC917585 OCY917585 OMU917585 OWQ917585 PGM917585 PQI917585 QAE917585 QKA917585 QTW917585 RDS917585 RNO917585 RXK917585 SHG917585 SRC917585 TAY917585 TKU917585 TUQ917585 UEM917585 UOI917585 UYE917585 VIA917585 VRW917585 WBS917585 WLO917585 WVK917585 C983121 IY983121 SU983121 ACQ983121 AMM983121 AWI983121 BGE983121 BQA983121 BZW983121 CJS983121 CTO983121 DDK983121 DNG983121 DXC983121 EGY983121 EQU983121 FAQ983121 FKM983121 FUI983121 GEE983121 GOA983121 GXW983121 HHS983121 HRO983121 IBK983121 ILG983121 IVC983121 JEY983121 JOU983121 JYQ983121 KIM983121 KSI983121 LCE983121 LMA983121 LVW983121 MFS983121 MPO983121 MZK983121 NJG983121 NTC983121 OCY983121 OMU983121 OWQ983121 PGM983121 PQI983121 QAE983121 QKA983121 QTW983121 RDS983121 RNO983121 RXK983121 SHG983121 SRC983121 TAY983121 TKU983121 TUQ983121 UEM983121 UOI983121 UYE983121 VIA983121 VRW983121 WBS983121 WLO983121 WVK983121" xr:uid="{00000000-0002-0000-0300-000000000000}">
      <formula1>"Yes"</formula1>
    </dataValidation>
    <dataValidation type="list" allowBlank="1" showInputMessage="1" showErrorMessage="1" errorTitle="Cannot Add to Summary" error="The summary at the bottom of this form will not be automatically updated correctly unless one of the four listed words is used in this cell." sqref="IY9:IY11 SU9:SU11 ACQ9:ACQ11 AMM9:AMM11 AWI9:AWI11 BGE9:BGE11 BQA9:BQA11 BZW9:BZW11 CJS9:CJS11 CTO9:CTO11 DDK9:DDK11 DNG9:DNG11 DXC9:DXC11 EGY9:EGY11 EQU9:EQU11 FAQ9:FAQ11 FKM9:FKM11 FUI9:FUI11 GEE9:GEE11 GOA9:GOA11 GXW9:GXW11 HHS9:HHS11 HRO9:HRO11 IBK9:IBK11 ILG9:ILG11 IVC9:IVC11 JEY9:JEY11 JOU9:JOU11 JYQ9:JYQ11 KIM9:KIM11 KSI9:KSI11 LCE9:LCE11 LMA9:LMA11 LVW9:LVW11 MFS9:MFS11 MPO9:MPO11 MZK9:MZK11 NJG9:NJG11 NTC9:NTC11 OCY9:OCY11 OMU9:OMU11 OWQ9:OWQ11 PGM9:PGM11 PQI9:PQI11 QAE9:QAE11 QKA9:QKA11 QTW9:QTW11 RDS9:RDS11 RNO9:RNO11 RXK9:RXK11 SHG9:SHG11 SRC9:SRC11 TAY9:TAY11 TKU9:TKU11 TUQ9:TUQ11 UEM9:UEM11 UOI9:UOI11 UYE9:UYE11 VIA9:VIA11 VRW9:VRW11 WBS9:WBS11 WLO9:WLO11 WVK9:WVK11 WBS983138 C65591:C65593 IY65591:IY65593 SU65591:SU65593 ACQ65591:ACQ65593 AMM65591:AMM65593 AWI65591:AWI65593 BGE65591:BGE65593 BQA65591:BQA65593 BZW65591:BZW65593 CJS65591:CJS65593 CTO65591:CTO65593 DDK65591:DDK65593 DNG65591:DNG65593 DXC65591:DXC65593 EGY65591:EGY65593 EQU65591:EQU65593 FAQ65591:FAQ65593 FKM65591:FKM65593 FUI65591:FUI65593 GEE65591:GEE65593 GOA65591:GOA65593 GXW65591:GXW65593 HHS65591:HHS65593 HRO65591:HRO65593 IBK65591:IBK65593 ILG65591:ILG65593 IVC65591:IVC65593 JEY65591:JEY65593 JOU65591:JOU65593 JYQ65591:JYQ65593 KIM65591:KIM65593 KSI65591:KSI65593 LCE65591:LCE65593 LMA65591:LMA65593 LVW65591:LVW65593 MFS65591:MFS65593 MPO65591:MPO65593 MZK65591:MZK65593 NJG65591:NJG65593 NTC65591:NTC65593 OCY65591:OCY65593 OMU65591:OMU65593 OWQ65591:OWQ65593 PGM65591:PGM65593 PQI65591:PQI65593 QAE65591:QAE65593 QKA65591:QKA65593 QTW65591:QTW65593 RDS65591:RDS65593 RNO65591:RNO65593 RXK65591:RXK65593 SHG65591:SHG65593 SRC65591:SRC65593 TAY65591:TAY65593 TKU65591:TKU65593 TUQ65591:TUQ65593 UEM65591:UEM65593 UOI65591:UOI65593 UYE65591:UYE65593 VIA65591:VIA65593 VRW65591:VRW65593 WBS65591:WBS65593 WLO65591:WLO65593 WVK65591:WVK65593 C131127:C131129 IY131127:IY131129 SU131127:SU131129 ACQ131127:ACQ131129 AMM131127:AMM131129 AWI131127:AWI131129 BGE131127:BGE131129 BQA131127:BQA131129 BZW131127:BZW131129 CJS131127:CJS131129 CTO131127:CTO131129 DDK131127:DDK131129 DNG131127:DNG131129 DXC131127:DXC131129 EGY131127:EGY131129 EQU131127:EQU131129 FAQ131127:FAQ131129 FKM131127:FKM131129 FUI131127:FUI131129 GEE131127:GEE131129 GOA131127:GOA131129 GXW131127:GXW131129 HHS131127:HHS131129 HRO131127:HRO131129 IBK131127:IBK131129 ILG131127:ILG131129 IVC131127:IVC131129 JEY131127:JEY131129 JOU131127:JOU131129 JYQ131127:JYQ131129 KIM131127:KIM131129 KSI131127:KSI131129 LCE131127:LCE131129 LMA131127:LMA131129 LVW131127:LVW131129 MFS131127:MFS131129 MPO131127:MPO131129 MZK131127:MZK131129 NJG131127:NJG131129 NTC131127:NTC131129 OCY131127:OCY131129 OMU131127:OMU131129 OWQ131127:OWQ131129 PGM131127:PGM131129 PQI131127:PQI131129 QAE131127:QAE131129 QKA131127:QKA131129 QTW131127:QTW131129 RDS131127:RDS131129 RNO131127:RNO131129 RXK131127:RXK131129 SHG131127:SHG131129 SRC131127:SRC131129 TAY131127:TAY131129 TKU131127:TKU131129 TUQ131127:TUQ131129 UEM131127:UEM131129 UOI131127:UOI131129 UYE131127:UYE131129 VIA131127:VIA131129 VRW131127:VRW131129 WBS131127:WBS131129 WLO131127:WLO131129 WVK131127:WVK131129 C196663:C196665 IY196663:IY196665 SU196663:SU196665 ACQ196663:ACQ196665 AMM196663:AMM196665 AWI196663:AWI196665 BGE196663:BGE196665 BQA196663:BQA196665 BZW196663:BZW196665 CJS196663:CJS196665 CTO196663:CTO196665 DDK196663:DDK196665 DNG196663:DNG196665 DXC196663:DXC196665 EGY196663:EGY196665 EQU196663:EQU196665 FAQ196663:FAQ196665 FKM196663:FKM196665 FUI196663:FUI196665 GEE196663:GEE196665 GOA196663:GOA196665 GXW196663:GXW196665 HHS196663:HHS196665 HRO196663:HRO196665 IBK196663:IBK196665 ILG196663:ILG196665 IVC196663:IVC196665 JEY196663:JEY196665 JOU196663:JOU196665 JYQ196663:JYQ196665 KIM196663:KIM196665 KSI196663:KSI196665 LCE196663:LCE196665 LMA196663:LMA196665 LVW196663:LVW196665 MFS196663:MFS196665 MPO196663:MPO196665 MZK196663:MZK196665 NJG196663:NJG196665 NTC196663:NTC196665 OCY196663:OCY196665 OMU196663:OMU196665 OWQ196663:OWQ196665 PGM196663:PGM196665 PQI196663:PQI196665 QAE196663:QAE196665 QKA196663:QKA196665 QTW196663:QTW196665 RDS196663:RDS196665 RNO196663:RNO196665 RXK196663:RXK196665 SHG196663:SHG196665 SRC196663:SRC196665 TAY196663:TAY196665 TKU196663:TKU196665 TUQ196663:TUQ196665 UEM196663:UEM196665 UOI196663:UOI196665 UYE196663:UYE196665 VIA196663:VIA196665 VRW196663:VRW196665 WBS196663:WBS196665 WLO196663:WLO196665 WVK196663:WVK196665 C262199:C262201 IY262199:IY262201 SU262199:SU262201 ACQ262199:ACQ262201 AMM262199:AMM262201 AWI262199:AWI262201 BGE262199:BGE262201 BQA262199:BQA262201 BZW262199:BZW262201 CJS262199:CJS262201 CTO262199:CTO262201 DDK262199:DDK262201 DNG262199:DNG262201 DXC262199:DXC262201 EGY262199:EGY262201 EQU262199:EQU262201 FAQ262199:FAQ262201 FKM262199:FKM262201 FUI262199:FUI262201 GEE262199:GEE262201 GOA262199:GOA262201 GXW262199:GXW262201 HHS262199:HHS262201 HRO262199:HRO262201 IBK262199:IBK262201 ILG262199:ILG262201 IVC262199:IVC262201 JEY262199:JEY262201 JOU262199:JOU262201 JYQ262199:JYQ262201 KIM262199:KIM262201 KSI262199:KSI262201 LCE262199:LCE262201 LMA262199:LMA262201 LVW262199:LVW262201 MFS262199:MFS262201 MPO262199:MPO262201 MZK262199:MZK262201 NJG262199:NJG262201 NTC262199:NTC262201 OCY262199:OCY262201 OMU262199:OMU262201 OWQ262199:OWQ262201 PGM262199:PGM262201 PQI262199:PQI262201 QAE262199:QAE262201 QKA262199:QKA262201 QTW262199:QTW262201 RDS262199:RDS262201 RNO262199:RNO262201 RXK262199:RXK262201 SHG262199:SHG262201 SRC262199:SRC262201 TAY262199:TAY262201 TKU262199:TKU262201 TUQ262199:TUQ262201 UEM262199:UEM262201 UOI262199:UOI262201 UYE262199:UYE262201 VIA262199:VIA262201 VRW262199:VRW262201 WBS262199:WBS262201 WLO262199:WLO262201 WVK262199:WVK262201 C327735:C327737 IY327735:IY327737 SU327735:SU327737 ACQ327735:ACQ327737 AMM327735:AMM327737 AWI327735:AWI327737 BGE327735:BGE327737 BQA327735:BQA327737 BZW327735:BZW327737 CJS327735:CJS327737 CTO327735:CTO327737 DDK327735:DDK327737 DNG327735:DNG327737 DXC327735:DXC327737 EGY327735:EGY327737 EQU327735:EQU327737 FAQ327735:FAQ327737 FKM327735:FKM327737 FUI327735:FUI327737 GEE327735:GEE327737 GOA327735:GOA327737 GXW327735:GXW327737 HHS327735:HHS327737 HRO327735:HRO327737 IBK327735:IBK327737 ILG327735:ILG327737 IVC327735:IVC327737 JEY327735:JEY327737 JOU327735:JOU327737 JYQ327735:JYQ327737 KIM327735:KIM327737 KSI327735:KSI327737 LCE327735:LCE327737 LMA327735:LMA327737 LVW327735:LVW327737 MFS327735:MFS327737 MPO327735:MPO327737 MZK327735:MZK327737 NJG327735:NJG327737 NTC327735:NTC327737 OCY327735:OCY327737 OMU327735:OMU327737 OWQ327735:OWQ327737 PGM327735:PGM327737 PQI327735:PQI327737 QAE327735:QAE327737 QKA327735:QKA327737 QTW327735:QTW327737 RDS327735:RDS327737 RNO327735:RNO327737 RXK327735:RXK327737 SHG327735:SHG327737 SRC327735:SRC327737 TAY327735:TAY327737 TKU327735:TKU327737 TUQ327735:TUQ327737 UEM327735:UEM327737 UOI327735:UOI327737 UYE327735:UYE327737 VIA327735:VIA327737 VRW327735:VRW327737 WBS327735:WBS327737 WLO327735:WLO327737 WVK327735:WVK327737 C393271:C393273 IY393271:IY393273 SU393271:SU393273 ACQ393271:ACQ393273 AMM393271:AMM393273 AWI393271:AWI393273 BGE393271:BGE393273 BQA393271:BQA393273 BZW393271:BZW393273 CJS393271:CJS393273 CTO393271:CTO393273 DDK393271:DDK393273 DNG393271:DNG393273 DXC393271:DXC393273 EGY393271:EGY393273 EQU393271:EQU393273 FAQ393271:FAQ393273 FKM393271:FKM393273 FUI393271:FUI393273 GEE393271:GEE393273 GOA393271:GOA393273 GXW393271:GXW393273 HHS393271:HHS393273 HRO393271:HRO393273 IBK393271:IBK393273 ILG393271:ILG393273 IVC393271:IVC393273 JEY393271:JEY393273 JOU393271:JOU393273 JYQ393271:JYQ393273 KIM393271:KIM393273 KSI393271:KSI393273 LCE393271:LCE393273 LMA393271:LMA393273 LVW393271:LVW393273 MFS393271:MFS393273 MPO393271:MPO393273 MZK393271:MZK393273 NJG393271:NJG393273 NTC393271:NTC393273 OCY393271:OCY393273 OMU393271:OMU393273 OWQ393271:OWQ393273 PGM393271:PGM393273 PQI393271:PQI393273 QAE393271:QAE393273 QKA393271:QKA393273 QTW393271:QTW393273 RDS393271:RDS393273 RNO393271:RNO393273 RXK393271:RXK393273 SHG393271:SHG393273 SRC393271:SRC393273 TAY393271:TAY393273 TKU393271:TKU393273 TUQ393271:TUQ393273 UEM393271:UEM393273 UOI393271:UOI393273 UYE393271:UYE393273 VIA393271:VIA393273 VRW393271:VRW393273 WBS393271:WBS393273 WLO393271:WLO393273 WVK393271:WVK393273 C458807:C458809 IY458807:IY458809 SU458807:SU458809 ACQ458807:ACQ458809 AMM458807:AMM458809 AWI458807:AWI458809 BGE458807:BGE458809 BQA458807:BQA458809 BZW458807:BZW458809 CJS458807:CJS458809 CTO458807:CTO458809 DDK458807:DDK458809 DNG458807:DNG458809 DXC458807:DXC458809 EGY458807:EGY458809 EQU458807:EQU458809 FAQ458807:FAQ458809 FKM458807:FKM458809 FUI458807:FUI458809 GEE458807:GEE458809 GOA458807:GOA458809 GXW458807:GXW458809 HHS458807:HHS458809 HRO458807:HRO458809 IBK458807:IBK458809 ILG458807:ILG458809 IVC458807:IVC458809 JEY458807:JEY458809 JOU458807:JOU458809 JYQ458807:JYQ458809 KIM458807:KIM458809 KSI458807:KSI458809 LCE458807:LCE458809 LMA458807:LMA458809 LVW458807:LVW458809 MFS458807:MFS458809 MPO458807:MPO458809 MZK458807:MZK458809 NJG458807:NJG458809 NTC458807:NTC458809 OCY458807:OCY458809 OMU458807:OMU458809 OWQ458807:OWQ458809 PGM458807:PGM458809 PQI458807:PQI458809 QAE458807:QAE458809 QKA458807:QKA458809 QTW458807:QTW458809 RDS458807:RDS458809 RNO458807:RNO458809 RXK458807:RXK458809 SHG458807:SHG458809 SRC458807:SRC458809 TAY458807:TAY458809 TKU458807:TKU458809 TUQ458807:TUQ458809 UEM458807:UEM458809 UOI458807:UOI458809 UYE458807:UYE458809 VIA458807:VIA458809 VRW458807:VRW458809 WBS458807:WBS458809 WLO458807:WLO458809 WVK458807:WVK458809 C524343:C524345 IY524343:IY524345 SU524343:SU524345 ACQ524343:ACQ524345 AMM524343:AMM524345 AWI524343:AWI524345 BGE524343:BGE524345 BQA524343:BQA524345 BZW524343:BZW524345 CJS524343:CJS524345 CTO524343:CTO524345 DDK524343:DDK524345 DNG524343:DNG524345 DXC524343:DXC524345 EGY524343:EGY524345 EQU524343:EQU524345 FAQ524343:FAQ524345 FKM524343:FKM524345 FUI524343:FUI524345 GEE524343:GEE524345 GOA524343:GOA524345 GXW524343:GXW524345 HHS524343:HHS524345 HRO524343:HRO524345 IBK524343:IBK524345 ILG524343:ILG524345 IVC524343:IVC524345 JEY524343:JEY524345 JOU524343:JOU524345 JYQ524343:JYQ524345 KIM524343:KIM524345 KSI524343:KSI524345 LCE524343:LCE524345 LMA524343:LMA524345 LVW524343:LVW524345 MFS524343:MFS524345 MPO524343:MPO524345 MZK524343:MZK524345 NJG524343:NJG524345 NTC524343:NTC524345 OCY524343:OCY524345 OMU524343:OMU524345 OWQ524343:OWQ524345 PGM524343:PGM524345 PQI524343:PQI524345 QAE524343:QAE524345 QKA524343:QKA524345 QTW524343:QTW524345 RDS524343:RDS524345 RNO524343:RNO524345 RXK524343:RXK524345 SHG524343:SHG524345 SRC524343:SRC524345 TAY524343:TAY524345 TKU524343:TKU524345 TUQ524343:TUQ524345 UEM524343:UEM524345 UOI524343:UOI524345 UYE524343:UYE524345 VIA524343:VIA524345 VRW524343:VRW524345 WBS524343:WBS524345 WLO524343:WLO524345 WVK524343:WVK524345 C589879:C589881 IY589879:IY589881 SU589879:SU589881 ACQ589879:ACQ589881 AMM589879:AMM589881 AWI589879:AWI589881 BGE589879:BGE589881 BQA589879:BQA589881 BZW589879:BZW589881 CJS589879:CJS589881 CTO589879:CTO589881 DDK589879:DDK589881 DNG589879:DNG589881 DXC589879:DXC589881 EGY589879:EGY589881 EQU589879:EQU589881 FAQ589879:FAQ589881 FKM589879:FKM589881 FUI589879:FUI589881 GEE589879:GEE589881 GOA589879:GOA589881 GXW589879:GXW589881 HHS589879:HHS589881 HRO589879:HRO589881 IBK589879:IBK589881 ILG589879:ILG589881 IVC589879:IVC589881 JEY589879:JEY589881 JOU589879:JOU589881 JYQ589879:JYQ589881 KIM589879:KIM589881 KSI589879:KSI589881 LCE589879:LCE589881 LMA589879:LMA589881 LVW589879:LVW589881 MFS589879:MFS589881 MPO589879:MPO589881 MZK589879:MZK589881 NJG589879:NJG589881 NTC589879:NTC589881 OCY589879:OCY589881 OMU589879:OMU589881 OWQ589879:OWQ589881 PGM589879:PGM589881 PQI589879:PQI589881 QAE589879:QAE589881 QKA589879:QKA589881 QTW589879:QTW589881 RDS589879:RDS589881 RNO589879:RNO589881 RXK589879:RXK589881 SHG589879:SHG589881 SRC589879:SRC589881 TAY589879:TAY589881 TKU589879:TKU589881 TUQ589879:TUQ589881 UEM589879:UEM589881 UOI589879:UOI589881 UYE589879:UYE589881 VIA589879:VIA589881 VRW589879:VRW589881 WBS589879:WBS589881 WLO589879:WLO589881 WVK589879:WVK589881 C655415:C655417 IY655415:IY655417 SU655415:SU655417 ACQ655415:ACQ655417 AMM655415:AMM655417 AWI655415:AWI655417 BGE655415:BGE655417 BQA655415:BQA655417 BZW655415:BZW655417 CJS655415:CJS655417 CTO655415:CTO655417 DDK655415:DDK655417 DNG655415:DNG655417 DXC655415:DXC655417 EGY655415:EGY655417 EQU655415:EQU655417 FAQ655415:FAQ655417 FKM655415:FKM655417 FUI655415:FUI655417 GEE655415:GEE655417 GOA655415:GOA655417 GXW655415:GXW655417 HHS655415:HHS655417 HRO655415:HRO655417 IBK655415:IBK655417 ILG655415:ILG655417 IVC655415:IVC655417 JEY655415:JEY655417 JOU655415:JOU655417 JYQ655415:JYQ655417 KIM655415:KIM655417 KSI655415:KSI655417 LCE655415:LCE655417 LMA655415:LMA655417 LVW655415:LVW655417 MFS655415:MFS655417 MPO655415:MPO655417 MZK655415:MZK655417 NJG655415:NJG655417 NTC655415:NTC655417 OCY655415:OCY655417 OMU655415:OMU655417 OWQ655415:OWQ655417 PGM655415:PGM655417 PQI655415:PQI655417 QAE655415:QAE655417 QKA655415:QKA655417 QTW655415:QTW655417 RDS655415:RDS655417 RNO655415:RNO655417 RXK655415:RXK655417 SHG655415:SHG655417 SRC655415:SRC655417 TAY655415:TAY655417 TKU655415:TKU655417 TUQ655415:TUQ655417 UEM655415:UEM655417 UOI655415:UOI655417 UYE655415:UYE655417 VIA655415:VIA655417 VRW655415:VRW655417 WBS655415:WBS655417 WLO655415:WLO655417 WVK655415:WVK655417 C720951:C720953 IY720951:IY720953 SU720951:SU720953 ACQ720951:ACQ720953 AMM720951:AMM720953 AWI720951:AWI720953 BGE720951:BGE720953 BQA720951:BQA720953 BZW720951:BZW720953 CJS720951:CJS720953 CTO720951:CTO720953 DDK720951:DDK720953 DNG720951:DNG720953 DXC720951:DXC720953 EGY720951:EGY720953 EQU720951:EQU720953 FAQ720951:FAQ720953 FKM720951:FKM720953 FUI720951:FUI720953 GEE720951:GEE720953 GOA720951:GOA720953 GXW720951:GXW720953 HHS720951:HHS720953 HRO720951:HRO720953 IBK720951:IBK720953 ILG720951:ILG720953 IVC720951:IVC720953 JEY720951:JEY720953 JOU720951:JOU720953 JYQ720951:JYQ720953 KIM720951:KIM720953 KSI720951:KSI720953 LCE720951:LCE720953 LMA720951:LMA720953 LVW720951:LVW720953 MFS720951:MFS720953 MPO720951:MPO720953 MZK720951:MZK720953 NJG720951:NJG720953 NTC720951:NTC720953 OCY720951:OCY720953 OMU720951:OMU720953 OWQ720951:OWQ720953 PGM720951:PGM720953 PQI720951:PQI720953 QAE720951:QAE720953 QKA720951:QKA720953 QTW720951:QTW720953 RDS720951:RDS720953 RNO720951:RNO720953 RXK720951:RXK720953 SHG720951:SHG720953 SRC720951:SRC720953 TAY720951:TAY720953 TKU720951:TKU720953 TUQ720951:TUQ720953 UEM720951:UEM720953 UOI720951:UOI720953 UYE720951:UYE720953 VIA720951:VIA720953 VRW720951:VRW720953 WBS720951:WBS720953 WLO720951:WLO720953 WVK720951:WVK720953 C786487:C786489 IY786487:IY786489 SU786487:SU786489 ACQ786487:ACQ786489 AMM786487:AMM786489 AWI786487:AWI786489 BGE786487:BGE786489 BQA786487:BQA786489 BZW786487:BZW786489 CJS786487:CJS786489 CTO786487:CTO786489 DDK786487:DDK786489 DNG786487:DNG786489 DXC786487:DXC786489 EGY786487:EGY786489 EQU786487:EQU786489 FAQ786487:FAQ786489 FKM786487:FKM786489 FUI786487:FUI786489 GEE786487:GEE786489 GOA786487:GOA786489 GXW786487:GXW786489 HHS786487:HHS786489 HRO786487:HRO786489 IBK786487:IBK786489 ILG786487:ILG786489 IVC786487:IVC786489 JEY786487:JEY786489 JOU786487:JOU786489 JYQ786487:JYQ786489 KIM786487:KIM786489 KSI786487:KSI786489 LCE786487:LCE786489 LMA786487:LMA786489 LVW786487:LVW786489 MFS786487:MFS786489 MPO786487:MPO786489 MZK786487:MZK786489 NJG786487:NJG786489 NTC786487:NTC786489 OCY786487:OCY786489 OMU786487:OMU786489 OWQ786487:OWQ786489 PGM786487:PGM786489 PQI786487:PQI786489 QAE786487:QAE786489 QKA786487:QKA786489 QTW786487:QTW786489 RDS786487:RDS786489 RNO786487:RNO786489 RXK786487:RXK786489 SHG786487:SHG786489 SRC786487:SRC786489 TAY786487:TAY786489 TKU786487:TKU786489 TUQ786487:TUQ786489 UEM786487:UEM786489 UOI786487:UOI786489 UYE786487:UYE786489 VIA786487:VIA786489 VRW786487:VRW786489 WBS786487:WBS786489 WLO786487:WLO786489 WVK786487:WVK786489 C852023:C852025 IY852023:IY852025 SU852023:SU852025 ACQ852023:ACQ852025 AMM852023:AMM852025 AWI852023:AWI852025 BGE852023:BGE852025 BQA852023:BQA852025 BZW852023:BZW852025 CJS852023:CJS852025 CTO852023:CTO852025 DDK852023:DDK852025 DNG852023:DNG852025 DXC852023:DXC852025 EGY852023:EGY852025 EQU852023:EQU852025 FAQ852023:FAQ852025 FKM852023:FKM852025 FUI852023:FUI852025 GEE852023:GEE852025 GOA852023:GOA852025 GXW852023:GXW852025 HHS852023:HHS852025 HRO852023:HRO852025 IBK852023:IBK852025 ILG852023:ILG852025 IVC852023:IVC852025 JEY852023:JEY852025 JOU852023:JOU852025 JYQ852023:JYQ852025 KIM852023:KIM852025 KSI852023:KSI852025 LCE852023:LCE852025 LMA852023:LMA852025 LVW852023:LVW852025 MFS852023:MFS852025 MPO852023:MPO852025 MZK852023:MZK852025 NJG852023:NJG852025 NTC852023:NTC852025 OCY852023:OCY852025 OMU852023:OMU852025 OWQ852023:OWQ852025 PGM852023:PGM852025 PQI852023:PQI852025 QAE852023:QAE852025 QKA852023:QKA852025 QTW852023:QTW852025 RDS852023:RDS852025 RNO852023:RNO852025 RXK852023:RXK852025 SHG852023:SHG852025 SRC852023:SRC852025 TAY852023:TAY852025 TKU852023:TKU852025 TUQ852023:TUQ852025 UEM852023:UEM852025 UOI852023:UOI852025 UYE852023:UYE852025 VIA852023:VIA852025 VRW852023:VRW852025 WBS852023:WBS852025 WLO852023:WLO852025 WVK852023:WVK852025 C917559:C917561 IY917559:IY917561 SU917559:SU917561 ACQ917559:ACQ917561 AMM917559:AMM917561 AWI917559:AWI917561 BGE917559:BGE917561 BQA917559:BQA917561 BZW917559:BZW917561 CJS917559:CJS917561 CTO917559:CTO917561 DDK917559:DDK917561 DNG917559:DNG917561 DXC917559:DXC917561 EGY917559:EGY917561 EQU917559:EQU917561 FAQ917559:FAQ917561 FKM917559:FKM917561 FUI917559:FUI917561 GEE917559:GEE917561 GOA917559:GOA917561 GXW917559:GXW917561 HHS917559:HHS917561 HRO917559:HRO917561 IBK917559:IBK917561 ILG917559:ILG917561 IVC917559:IVC917561 JEY917559:JEY917561 JOU917559:JOU917561 JYQ917559:JYQ917561 KIM917559:KIM917561 KSI917559:KSI917561 LCE917559:LCE917561 LMA917559:LMA917561 LVW917559:LVW917561 MFS917559:MFS917561 MPO917559:MPO917561 MZK917559:MZK917561 NJG917559:NJG917561 NTC917559:NTC917561 OCY917559:OCY917561 OMU917559:OMU917561 OWQ917559:OWQ917561 PGM917559:PGM917561 PQI917559:PQI917561 QAE917559:QAE917561 QKA917559:QKA917561 QTW917559:QTW917561 RDS917559:RDS917561 RNO917559:RNO917561 RXK917559:RXK917561 SHG917559:SHG917561 SRC917559:SRC917561 TAY917559:TAY917561 TKU917559:TKU917561 TUQ917559:TUQ917561 UEM917559:UEM917561 UOI917559:UOI917561 UYE917559:UYE917561 VIA917559:VIA917561 VRW917559:VRW917561 WBS917559:WBS917561 WLO917559:WLO917561 WVK917559:WVK917561 C983095:C983097 IY983095:IY983097 SU983095:SU983097 ACQ983095:ACQ983097 AMM983095:AMM983097 AWI983095:AWI983097 BGE983095:BGE983097 BQA983095:BQA983097 BZW983095:BZW983097 CJS983095:CJS983097 CTO983095:CTO983097 DDK983095:DDK983097 DNG983095:DNG983097 DXC983095:DXC983097 EGY983095:EGY983097 EQU983095:EQU983097 FAQ983095:FAQ983097 FKM983095:FKM983097 FUI983095:FUI983097 GEE983095:GEE983097 GOA983095:GOA983097 GXW983095:GXW983097 HHS983095:HHS983097 HRO983095:HRO983097 IBK983095:IBK983097 ILG983095:ILG983097 IVC983095:IVC983097 JEY983095:JEY983097 JOU983095:JOU983097 JYQ983095:JYQ983097 KIM983095:KIM983097 KSI983095:KSI983097 LCE983095:LCE983097 LMA983095:LMA983097 LVW983095:LVW983097 MFS983095:MFS983097 MPO983095:MPO983097 MZK983095:MZK983097 NJG983095:NJG983097 NTC983095:NTC983097 OCY983095:OCY983097 OMU983095:OMU983097 OWQ983095:OWQ983097 PGM983095:PGM983097 PQI983095:PQI983097 QAE983095:QAE983097 QKA983095:QKA983097 QTW983095:QTW983097 RDS983095:RDS983097 RNO983095:RNO983097 RXK983095:RXK983097 SHG983095:SHG983097 SRC983095:SRC983097 TAY983095:TAY983097 TKU983095:TKU983097 TUQ983095:TUQ983097 UEM983095:UEM983097 UOI983095:UOI983097 UYE983095:UYE983097 VIA983095:VIA983097 VRW983095:VRW983097 WBS983095:WBS983097 WLO983095:WLO983097 WVK983095:WVK983097 C65629 IY65629 SU65629 ACQ65629 AMM65629 AWI65629 BGE65629 BQA65629 BZW65629 CJS65629 CTO65629 DDK65629 DNG65629 DXC65629 EGY65629 EQU65629 FAQ65629 FKM65629 FUI65629 GEE65629 GOA65629 GXW65629 HHS65629 HRO65629 IBK65629 ILG65629 IVC65629 JEY65629 JOU65629 JYQ65629 KIM65629 KSI65629 LCE65629 LMA65629 LVW65629 MFS65629 MPO65629 MZK65629 NJG65629 NTC65629 OCY65629 OMU65629 OWQ65629 PGM65629 PQI65629 QAE65629 QKA65629 QTW65629 RDS65629 RNO65629 RXK65629 SHG65629 SRC65629 TAY65629 TKU65629 TUQ65629 UEM65629 UOI65629 UYE65629 VIA65629 VRW65629 WBS65629 WLO65629 WVK65629 C131165 IY131165 SU131165 ACQ131165 AMM131165 AWI131165 BGE131165 BQA131165 BZW131165 CJS131165 CTO131165 DDK131165 DNG131165 DXC131165 EGY131165 EQU131165 FAQ131165 FKM131165 FUI131165 GEE131165 GOA131165 GXW131165 HHS131165 HRO131165 IBK131165 ILG131165 IVC131165 JEY131165 JOU131165 JYQ131165 KIM131165 KSI131165 LCE131165 LMA131165 LVW131165 MFS131165 MPO131165 MZK131165 NJG131165 NTC131165 OCY131165 OMU131165 OWQ131165 PGM131165 PQI131165 QAE131165 QKA131165 QTW131165 RDS131165 RNO131165 RXK131165 SHG131165 SRC131165 TAY131165 TKU131165 TUQ131165 UEM131165 UOI131165 UYE131165 VIA131165 VRW131165 WBS131165 WLO131165 WVK131165 C196701 IY196701 SU196701 ACQ196701 AMM196701 AWI196701 BGE196701 BQA196701 BZW196701 CJS196701 CTO196701 DDK196701 DNG196701 DXC196701 EGY196701 EQU196701 FAQ196701 FKM196701 FUI196701 GEE196701 GOA196701 GXW196701 HHS196701 HRO196701 IBK196701 ILG196701 IVC196701 JEY196701 JOU196701 JYQ196701 KIM196701 KSI196701 LCE196701 LMA196701 LVW196701 MFS196701 MPO196701 MZK196701 NJG196701 NTC196701 OCY196701 OMU196701 OWQ196701 PGM196701 PQI196701 QAE196701 QKA196701 QTW196701 RDS196701 RNO196701 RXK196701 SHG196701 SRC196701 TAY196701 TKU196701 TUQ196701 UEM196701 UOI196701 UYE196701 VIA196701 VRW196701 WBS196701 WLO196701 WVK196701 C262237 IY262237 SU262237 ACQ262237 AMM262237 AWI262237 BGE262237 BQA262237 BZW262237 CJS262237 CTO262237 DDK262237 DNG262237 DXC262237 EGY262237 EQU262237 FAQ262237 FKM262237 FUI262237 GEE262237 GOA262237 GXW262237 HHS262237 HRO262237 IBK262237 ILG262237 IVC262237 JEY262237 JOU262237 JYQ262237 KIM262237 KSI262237 LCE262237 LMA262237 LVW262237 MFS262237 MPO262237 MZK262237 NJG262237 NTC262237 OCY262237 OMU262237 OWQ262237 PGM262237 PQI262237 QAE262237 QKA262237 QTW262237 RDS262237 RNO262237 RXK262237 SHG262237 SRC262237 TAY262237 TKU262237 TUQ262237 UEM262237 UOI262237 UYE262237 VIA262237 VRW262237 WBS262237 WLO262237 WVK262237 C327773 IY327773 SU327773 ACQ327773 AMM327773 AWI327773 BGE327773 BQA327773 BZW327773 CJS327773 CTO327773 DDK327773 DNG327773 DXC327773 EGY327773 EQU327773 FAQ327773 FKM327773 FUI327773 GEE327773 GOA327773 GXW327773 HHS327773 HRO327773 IBK327773 ILG327773 IVC327773 JEY327773 JOU327773 JYQ327773 KIM327773 KSI327773 LCE327773 LMA327773 LVW327773 MFS327773 MPO327773 MZK327773 NJG327773 NTC327773 OCY327773 OMU327773 OWQ327773 PGM327773 PQI327773 QAE327773 QKA327773 QTW327773 RDS327773 RNO327773 RXK327773 SHG327773 SRC327773 TAY327773 TKU327773 TUQ327773 UEM327773 UOI327773 UYE327773 VIA327773 VRW327773 WBS327773 WLO327773 WVK327773 C393309 IY393309 SU393309 ACQ393309 AMM393309 AWI393309 BGE393309 BQA393309 BZW393309 CJS393309 CTO393309 DDK393309 DNG393309 DXC393309 EGY393309 EQU393309 FAQ393309 FKM393309 FUI393309 GEE393309 GOA393309 GXW393309 HHS393309 HRO393309 IBK393309 ILG393309 IVC393309 JEY393309 JOU393309 JYQ393309 KIM393309 KSI393309 LCE393309 LMA393309 LVW393309 MFS393309 MPO393309 MZK393309 NJG393309 NTC393309 OCY393309 OMU393309 OWQ393309 PGM393309 PQI393309 QAE393309 QKA393309 QTW393309 RDS393309 RNO393309 RXK393309 SHG393309 SRC393309 TAY393309 TKU393309 TUQ393309 UEM393309 UOI393309 UYE393309 VIA393309 VRW393309 WBS393309 WLO393309 WVK393309 C458845 IY458845 SU458845 ACQ458845 AMM458845 AWI458845 BGE458845 BQA458845 BZW458845 CJS458845 CTO458845 DDK458845 DNG458845 DXC458845 EGY458845 EQU458845 FAQ458845 FKM458845 FUI458845 GEE458845 GOA458845 GXW458845 HHS458845 HRO458845 IBK458845 ILG458845 IVC458845 JEY458845 JOU458845 JYQ458845 KIM458845 KSI458845 LCE458845 LMA458845 LVW458845 MFS458845 MPO458845 MZK458845 NJG458845 NTC458845 OCY458845 OMU458845 OWQ458845 PGM458845 PQI458845 QAE458845 QKA458845 QTW458845 RDS458845 RNO458845 RXK458845 SHG458845 SRC458845 TAY458845 TKU458845 TUQ458845 UEM458845 UOI458845 UYE458845 VIA458845 VRW458845 WBS458845 WLO458845 WVK458845 C524381 IY524381 SU524381 ACQ524381 AMM524381 AWI524381 BGE524381 BQA524381 BZW524381 CJS524381 CTO524381 DDK524381 DNG524381 DXC524381 EGY524381 EQU524381 FAQ524381 FKM524381 FUI524381 GEE524381 GOA524381 GXW524381 HHS524381 HRO524381 IBK524381 ILG524381 IVC524381 JEY524381 JOU524381 JYQ524381 KIM524381 KSI524381 LCE524381 LMA524381 LVW524381 MFS524381 MPO524381 MZK524381 NJG524381 NTC524381 OCY524381 OMU524381 OWQ524381 PGM524381 PQI524381 QAE524381 QKA524381 QTW524381 RDS524381 RNO524381 RXK524381 SHG524381 SRC524381 TAY524381 TKU524381 TUQ524381 UEM524381 UOI524381 UYE524381 VIA524381 VRW524381 WBS524381 WLO524381 WVK524381 C589917 IY589917 SU589917 ACQ589917 AMM589917 AWI589917 BGE589917 BQA589917 BZW589917 CJS589917 CTO589917 DDK589917 DNG589917 DXC589917 EGY589917 EQU589917 FAQ589917 FKM589917 FUI589917 GEE589917 GOA589917 GXW589917 HHS589917 HRO589917 IBK589917 ILG589917 IVC589917 JEY589917 JOU589917 JYQ589917 KIM589917 KSI589917 LCE589917 LMA589917 LVW589917 MFS589917 MPO589917 MZK589917 NJG589917 NTC589917 OCY589917 OMU589917 OWQ589917 PGM589917 PQI589917 QAE589917 QKA589917 QTW589917 RDS589917 RNO589917 RXK589917 SHG589917 SRC589917 TAY589917 TKU589917 TUQ589917 UEM589917 UOI589917 UYE589917 VIA589917 VRW589917 WBS589917 WLO589917 WVK589917 C655453 IY655453 SU655453 ACQ655453 AMM655453 AWI655453 BGE655453 BQA655453 BZW655453 CJS655453 CTO655453 DDK655453 DNG655453 DXC655453 EGY655453 EQU655453 FAQ655453 FKM655453 FUI655453 GEE655453 GOA655453 GXW655453 HHS655453 HRO655453 IBK655453 ILG655453 IVC655453 JEY655453 JOU655453 JYQ655453 KIM655453 KSI655453 LCE655453 LMA655453 LVW655453 MFS655453 MPO655453 MZK655453 NJG655453 NTC655453 OCY655453 OMU655453 OWQ655453 PGM655453 PQI655453 QAE655453 QKA655453 QTW655453 RDS655453 RNO655453 RXK655453 SHG655453 SRC655453 TAY655453 TKU655453 TUQ655453 UEM655453 UOI655453 UYE655453 VIA655453 VRW655453 WBS655453 WLO655453 WVK655453 C720989 IY720989 SU720989 ACQ720989 AMM720989 AWI720989 BGE720989 BQA720989 BZW720989 CJS720989 CTO720989 DDK720989 DNG720989 DXC720989 EGY720989 EQU720989 FAQ720989 FKM720989 FUI720989 GEE720989 GOA720989 GXW720989 HHS720989 HRO720989 IBK720989 ILG720989 IVC720989 JEY720989 JOU720989 JYQ720989 KIM720989 KSI720989 LCE720989 LMA720989 LVW720989 MFS720989 MPO720989 MZK720989 NJG720989 NTC720989 OCY720989 OMU720989 OWQ720989 PGM720989 PQI720989 QAE720989 QKA720989 QTW720989 RDS720989 RNO720989 RXK720989 SHG720989 SRC720989 TAY720989 TKU720989 TUQ720989 UEM720989 UOI720989 UYE720989 VIA720989 VRW720989 WBS720989 WLO720989 WVK720989 C786525 IY786525 SU786525 ACQ786525 AMM786525 AWI786525 BGE786525 BQA786525 BZW786525 CJS786525 CTO786525 DDK786525 DNG786525 DXC786525 EGY786525 EQU786525 FAQ786525 FKM786525 FUI786525 GEE786525 GOA786525 GXW786525 HHS786525 HRO786525 IBK786525 ILG786525 IVC786525 JEY786525 JOU786525 JYQ786525 KIM786525 KSI786525 LCE786525 LMA786525 LVW786525 MFS786525 MPO786525 MZK786525 NJG786525 NTC786525 OCY786525 OMU786525 OWQ786525 PGM786525 PQI786525 QAE786525 QKA786525 QTW786525 RDS786525 RNO786525 RXK786525 SHG786525 SRC786525 TAY786525 TKU786525 TUQ786525 UEM786525 UOI786525 UYE786525 VIA786525 VRW786525 WBS786525 WLO786525 WVK786525 C852061 IY852061 SU852061 ACQ852061 AMM852061 AWI852061 BGE852061 BQA852061 BZW852061 CJS852061 CTO852061 DDK852061 DNG852061 DXC852061 EGY852061 EQU852061 FAQ852061 FKM852061 FUI852061 GEE852061 GOA852061 GXW852061 HHS852061 HRO852061 IBK852061 ILG852061 IVC852061 JEY852061 JOU852061 JYQ852061 KIM852061 KSI852061 LCE852061 LMA852061 LVW852061 MFS852061 MPO852061 MZK852061 NJG852061 NTC852061 OCY852061 OMU852061 OWQ852061 PGM852061 PQI852061 QAE852061 QKA852061 QTW852061 RDS852061 RNO852061 RXK852061 SHG852061 SRC852061 TAY852061 TKU852061 TUQ852061 UEM852061 UOI852061 UYE852061 VIA852061 VRW852061 WBS852061 WLO852061 WVK852061 C917597 IY917597 SU917597 ACQ917597 AMM917597 AWI917597 BGE917597 BQA917597 BZW917597 CJS917597 CTO917597 DDK917597 DNG917597 DXC917597 EGY917597 EQU917597 FAQ917597 FKM917597 FUI917597 GEE917597 GOA917597 GXW917597 HHS917597 HRO917597 IBK917597 ILG917597 IVC917597 JEY917597 JOU917597 JYQ917597 KIM917597 KSI917597 LCE917597 LMA917597 LVW917597 MFS917597 MPO917597 MZK917597 NJG917597 NTC917597 OCY917597 OMU917597 OWQ917597 PGM917597 PQI917597 QAE917597 QKA917597 QTW917597 RDS917597 RNO917597 RXK917597 SHG917597 SRC917597 TAY917597 TKU917597 TUQ917597 UEM917597 UOI917597 UYE917597 VIA917597 VRW917597 WBS917597 WLO917597 WVK917597 C983133 IY983133 SU983133 ACQ983133 AMM983133 AWI983133 BGE983133 BQA983133 BZW983133 CJS983133 CTO983133 DDK983133 DNG983133 DXC983133 EGY983133 EQU983133 FAQ983133 FKM983133 FUI983133 GEE983133 GOA983133 GXW983133 HHS983133 HRO983133 IBK983133 ILG983133 IVC983133 JEY983133 JOU983133 JYQ983133 KIM983133 KSI983133 LCE983133 LMA983133 LVW983133 MFS983133 MPO983133 MZK983133 NJG983133 NTC983133 OCY983133 OMU983133 OWQ983133 PGM983133 PQI983133 QAE983133 QKA983133 QTW983133 RDS983133 RNO983133 RXK983133 SHG983133 SRC983133 TAY983133 TKU983133 TUQ983133 UEM983133 UOI983133 UYE983133 VIA983133 VRW983133 WBS983133 WLO983133 WVK983133 WVK59:WVK60 IY47:IY48 SU47:SU48 ACQ47:ACQ48 AMM47:AMM48 AWI47:AWI48 BGE47:BGE48 BQA47:BQA48 BZW47:BZW48 CJS47:CJS48 CTO47:CTO48 DDK47:DDK48 DNG47:DNG48 DXC47:DXC48 EGY47:EGY48 EQU47:EQU48 FAQ47:FAQ48 FKM47:FKM48 FUI47:FUI48 GEE47:GEE48 GOA47:GOA48 GXW47:GXW48 HHS47:HHS48 HRO47:HRO48 IBK47:IBK48 ILG47:ILG48 IVC47:IVC48 JEY47:JEY48 JOU47:JOU48 JYQ47:JYQ48 KIM47:KIM48 KSI47:KSI48 LCE47:LCE48 LMA47:LMA48 LVW47:LVW48 MFS47:MFS48 MPO47:MPO48 MZK47:MZK48 NJG47:NJG48 NTC47:NTC48 OCY47:OCY48 OMU47:OMU48 OWQ47:OWQ48 PGM47:PGM48 PQI47:PQI48 QAE47:QAE48 QKA47:QKA48 QTW47:QTW48 RDS47:RDS48 RNO47:RNO48 RXK47:RXK48 SHG47:SHG48 SRC47:SRC48 TAY47:TAY48 TKU47:TKU48 TUQ47:TUQ48 UEM47:UEM48 UOI47:UOI48 UYE47:UYE48 VIA47:VIA48 VRW47:VRW48 WBS47:WBS48 WLO47:WLO48 WVK47:WVK48 C65605 IY65605 SU65605 ACQ65605 AMM65605 AWI65605 BGE65605 BQA65605 BZW65605 CJS65605 CTO65605 DDK65605 DNG65605 DXC65605 EGY65605 EQU65605 FAQ65605 FKM65605 FUI65605 GEE65605 GOA65605 GXW65605 HHS65605 HRO65605 IBK65605 ILG65605 IVC65605 JEY65605 JOU65605 JYQ65605 KIM65605 KSI65605 LCE65605 LMA65605 LVW65605 MFS65605 MPO65605 MZK65605 NJG65605 NTC65605 OCY65605 OMU65605 OWQ65605 PGM65605 PQI65605 QAE65605 QKA65605 QTW65605 RDS65605 RNO65605 RXK65605 SHG65605 SRC65605 TAY65605 TKU65605 TUQ65605 UEM65605 UOI65605 UYE65605 VIA65605 VRW65605 WBS65605 WLO65605 WVK65605 C131141 IY131141 SU131141 ACQ131141 AMM131141 AWI131141 BGE131141 BQA131141 BZW131141 CJS131141 CTO131141 DDK131141 DNG131141 DXC131141 EGY131141 EQU131141 FAQ131141 FKM131141 FUI131141 GEE131141 GOA131141 GXW131141 HHS131141 HRO131141 IBK131141 ILG131141 IVC131141 JEY131141 JOU131141 JYQ131141 KIM131141 KSI131141 LCE131141 LMA131141 LVW131141 MFS131141 MPO131141 MZK131141 NJG131141 NTC131141 OCY131141 OMU131141 OWQ131141 PGM131141 PQI131141 QAE131141 QKA131141 QTW131141 RDS131141 RNO131141 RXK131141 SHG131141 SRC131141 TAY131141 TKU131141 TUQ131141 UEM131141 UOI131141 UYE131141 VIA131141 VRW131141 WBS131141 WLO131141 WVK131141 C196677 IY196677 SU196677 ACQ196677 AMM196677 AWI196677 BGE196677 BQA196677 BZW196677 CJS196677 CTO196677 DDK196677 DNG196677 DXC196677 EGY196677 EQU196677 FAQ196677 FKM196677 FUI196677 GEE196677 GOA196677 GXW196677 HHS196677 HRO196677 IBK196677 ILG196677 IVC196677 JEY196677 JOU196677 JYQ196677 KIM196677 KSI196677 LCE196677 LMA196677 LVW196677 MFS196677 MPO196677 MZK196677 NJG196677 NTC196677 OCY196677 OMU196677 OWQ196677 PGM196677 PQI196677 QAE196677 QKA196677 QTW196677 RDS196677 RNO196677 RXK196677 SHG196677 SRC196677 TAY196677 TKU196677 TUQ196677 UEM196677 UOI196677 UYE196677 VIA196677 VRW196677 WBS196677 WLO196677 WVK196677 C262213 IY262213 SU262213 ACQ262213 AMM262213 AWI262213 BGE262213 BQA262213 BZW262213 CJS262213 CTO262213 DDK262213 DNG262213 DXC262213 EGY262213 EQU262213 FAQ262213 FKM262213 FUI262213 GEE262213 GOA262213 GXW262213 HHS262213 HRO262213 IBK262213 ILG262213 IVC262213 JEY262213 JOU262213 JYQ262213 KIM262213 KSI262213 LCE262213 LMA262213 LVW262213 MFS262213 MPO262213 MZK262213 NJG262213 NTC262213 OCY262213 OMU262213 OWQ262213 PGM262213 PQI262213 QAE262213 QKA262213 QTW262213 RDS262213 RNO262213 RXK262213 SHG262213 SRC262213 TAY262213 TKU262213 TUQ262213 UEM262213 UOI262213 UYE262213 VIA262213 VRW262213 WBS262213 WLO262213 WVK262213 C327749 IY327749 SU327749 ACQ327749 AMM327749 AWI327749 BGE327749 BQA327749 BZW327749 CJS327749 CTO327749 DDK327749 DNG327749 DXC327749 EGY327749 EQU327749 FAQ327749 FKM327749 FUI327749 GEE327749 GOA327749 GXW327749 HHS327749 HRO327749 IBK327749 ILG327749 IVC327749 JEY327749 JOU327749 JYQ327749 KIM327749 KSI327749 LCE327749 LMA327749 LVW327749 MFS327749 MPO327749 MZK327749 NJG327749 NTC327749 OCY327749 OMU327749 OWQ327749 PGM327749 PQI327749 QAE327749 QKA327749 QTW327749 RDS327749 RNO327749 RXK327749 SHG327749 SRC327749 TAY327749 TKU327749 TUQ327749 UEM327749 UOI327749 UYE327749 VIA327749 VRW327749 WBS327749 WLO327749 WVK327749 C393285 IY393285 SU393285 ACQ393285 AMM393285 AWI393285 BGE393285 BQA393285 BZW393285 CJS393285 CTO393285 DDK393285 DNG393285 DXC393285 EGY393285 EQU393285 FAQ393285 FKM393285 FUI393285 GEE393285 GOA393285 GXW393285 HHS393285 HRO393285 IBK393285 ILG393285 IVC393285 JEY393285 JOU393285 JYQ393285 KIM393285 KSI393285 LCE393285 LMA393285 LVW393285 MFS393285 MPO393285 MZK393285 NJG393285 NTC393285 OCY393285 OMU393285 OWQ393285 PGM393285 PQI393285 QAE393285 QKA393285 QTW393285 RDS393285 RNO393285 RXK393285 SHG393285 SRC393285 TAY393285 TKU393285 TUQ393285 UEM393285 UOI393285 UYE393285 VIA393285 VRW393285 WBS393285 WLO393285 WVK393285 C458821 IY458821 SU458821 ACQ458821 AMM458821 AWI458821 BGE458821 BQA458821 BZW458821 CJS458821 CTO458821 DDK458821 DNG458821 DXC458821 EGY458821 EQU458821 FAQ458821 FKM458821 FUI458821 GEE458821 GOA458821 GXW458821 HHS458821 HRO458821 IBK458821 ILG458821 IVC458821 JEY458821 JOU458821 JYQ458821 KIM458821 KSI458821 LCE458821 LMA458821 LVW458821 MFS458821 MPO458821 MZK458821 NJG458821 NTC458821 OCY458821 OMU458821 OWQ458821 PGM458821 PQI458821 QAE458821 QKA458821 QTW458821 RDS458821 RNO458821 RXK458821 SHG458821 SRC458821 TAY458821 TKU458821 TUQ458821 UEM458821 UOI458821 UYE458821 VIA458821 VRW458821 WBS458821 WLO458821 WVK458821 C524357 IY524357 SU524357 ACQ524357 AMM524357 AWI524357 BGE524357 BQA524357 BZW524357 CJS524357 CTO524357 DDK524357 DNG524357 DXC524357 EGY524357 EQU524357 FAQ524357 FKM524357 FUI524357 GEE524357 GOA524357 GXW524357 HHS524357 HRO524357 IBK524357 ILG524357 IVC524357 JEY524357 JOU524357 JYQ524357 KIM524357 KSI524357 LCE524357 LMA524357 LVW524357 MFS524357 MPO524357 MZK524357 NJG524357 NTC524357 OCY524357 OMU524357 OWQ524357 PGM524357 PQI524357 QAE524357 QKA524357 QTW524357 RDS524357 RNO524357 RXK524357 SHG524357 SRC524357 TAY524357 TKU524357 TUQ524357 UEM524357 UOI524357 UYE524357 VIA524357 VRW524357 WBS524357 WLO524357 WVK524357 C589893 IY589893 SU589893 ACQ589893 AMM589893 AWI589893 BGE589893 BQA589893 BZW589893 CJS589893 CTO589893 DDK589893 DNG589893 DXC589893 EGY589893 EQU589893 FAQ589893 FKM589893 FUI589893 GEE589893 GOA589893 GXW589893 HHS589893 HRO589893 IBK589893 ILG589893 IVC589893 JEY589893 JOU589893 JYQ589893 KIM589893 KSI589893 LCE589893 LMA589893 LVW589893 MFS589893 MPO589893 MZK589893 NJG589893 NTC589893 OCY589893 OMU589893 OWQ589893 PGM589893 PQI589893 QAE589893 QKA589893 QTW589893 RDS589893 RNO589893 RXK589893 SHG589893 SRC589893 TAY589893 TKU589893 TUQ589893 UEM589893 UOI589893 UYE589893 VIA589893 VRW589893 WBS589893 WLO589893 WVK589893 C655429 IY655429 SU655429 ACQ655429 AMM655429 AWI655429 BGE655429 BQA655429 BZW655429 CJS655429 CTO655429 DDK655429 DNG655429 DXC655429 EGY655429 EQU655429 FAQ655429 FKM655429 FUI655429 GEE655429 GOA655429 GXW655429 HHS655429 HRO655429 IBK655429 ILG655429 IVC655429 JEY655429 JOU655429 JYQ655429 KIM655429 KSI655429 LCE655429 LMA655429 LVW655429 MFS655429 MPO655429 MZK655429 NJG655429 NTC655429 OCY655429 OMU655429 OWQ655429 PGM655429 PQI655429 QAE655429 QKA655429 QTW655429 RDS655429 RNO655429 RXK655429 SHG655429 SRC655429 TAY655429 TKU655429 TUQ655429 UEM655429 UOI655429 UYE655429 VIA655429 VRW655429 WBS655429 WLO655429 WVK655429 C720965 IY720965 SU720965 ACQ720965 AMM720965 AWI720965 BGE720965 BQA720965 BZW720965 CJS720965 CTO720965 DDK720965 DNG720965 DXC720965 EGY720965 EQU720965 FAQ720965 FKM720965 FUI720965 GEE720965 GOA720965 GXW720965 HHS720965 HRO720965 IBK720965 ILG720965 IVC720965 JEY720965 JOU720965 JYQ720965 KIM720965 KSI720965 LCE720965 LMA720965 LVW720965 MFS720965 MPO720965 MZK720965 NJG720965 NTC720965 OCY720965 OMU720965 OWQ720965 PGM720965 PQI720965 QAE720965 QKA720965 QTW720965 RDS720965 RNO720965 RXK720965 SHG720965 SRC720965 TAY720965 TKU720965 TUQ720965 UEM720965 UOI720965 UYE720965 VIA720965 VRW720965 WBS720965 WLO720965 WVK720965 C786501 IY786501 SU786501 ACQ786501 AMM786501 AWI786501 BGE786501 BQA786501 BZW786501 CJS786501 CTO786501 DDK786501 DNG786501 DXC786501 EGY786501 EQU786501 FAQ786501 FKM786501 FUI786501 GEE786501 GOA786501 GXW786501 HHS786501 HRO786501 IBK786501 ILG786501 IVC786501 JEY786501 JOU786501 JYQ786501 KIM786501 KSI786501 LCE786501 LMA786501 LVW786501 MFS786501 MPO786501 MZK786501 NJG786501 NTC786501 OCY786501 OMU786501 OWQ786501 PGM786501 PQI786501 QAE786501 QKA786501 QTW786501 RDS786501 RNO786501 RXK786501 SHG786501 SRC786501 TAY786501 TKU786501 TUQ786501 UEM786501 UOI786501 UYE786501 VIA786501 VRW786501 WBS786501 WLO786501 WVK786501 C852037 IY852037 SU852037 ACQ852037 AMM852037 AWI852037 BGE852037 BQA852037 BZW852037 CJS852037 CTO852037 DDK852037 DNG852037 DXC852037 EGY852037 EQU852037 FAQ852037 FKM852037 FUI852037 GEE852037 GOA852037 GXW852037 HHS852037 HRO852037 IBK852037 ILG852037 IVC852037 JEY852037 JOU852037 JYQ852037 KIM852037 KSI852037 LCE852037 LMA852037 LVW852037 MFS852037 MPO852037 MZK852037 NJG852037 NTC852037 OCY852037 OMU852037 OWQ852037 PGM852037 PQI852037 QAE852037 QKA852037 QTW852037 RDS852037 RNO852037 RXK852037 SHG852037 SRC852037 TAY852037 TKU852037 TUQ852037 UEM852037 UOI852037 UYE852037 VIA852037 VRW852037 WBS852037 WLO852037 WVK852037 C917573 IY917573 SU917573 ACQ917573 AMM917573 AWI917573 BGE917573 BQA917573 BZW917573 CJS917573 CTO917573 DDK917573 DNG917573 DXC917573 EGY917573 EQU917573 FAQ917573 FKM917573 FUI917573 GEE917573 GOA917573 GXW917573 HHS917573 HRO917573 IBK917573 ILG917573 IVC917573 JEY917573 JOU917573 JYQ917573 KIM917573 KSI917573 LCE917573 LMA917573 LVW917573 MFS917573 MPO917573 MZK917573 NJG917573 NTC917573 OCY917573 OMU917573 OWQ917573 PGM917573 PQI917573 QAE917573 QKA917573 QTW917573 RDS917573 RNO917573 RXK917573 SHG917573 SRC917573 TAY917573 TKU917573 TUQ917573 UEM917573 UOI917573 UYE917573 VIA917573 VRW917573 WBS917573 WLO917573 WVK917573 C983109 IY983109 SU983109 ACQ983109 AMM983109 AWI983109 BGE983109 BQA983109 BZW983109 CJS983109 CTO983109 DDK983109 DNG983109 DXC983109 EGY983109 EQU983109 FAQ983109 FKM983109 FUI983109 GEE983109 GOA983109 GXW983109 HHS983109 HRO983109 IBK983109 ILG983109 IVC983109 JEY983109 JOU983109 JYQ983109 KIM983109 KSI983109 LCE983109 LMA983109 LVW983109 MFS983109 MPO983109 MZK983109 NJG983109 NTC983109 OCY983109 OMU983109 OWQ983109 PGM983109 PQI983109 QAE983109 QKA983109 QTW983109 RDS983109 RNO983109 RXK983109 SHG983109 SRC983109 TAY983109 TKU983109 TUQ983109 UEM983109 UOI983109 UYE983109 VIA983109 VRW983109 WBS983109 WLO983109 WVK983109 C65616 IY65616 SU65616 ACQ65616 AMM65616 AWI65616 BGE65616 BQA65616 BZW65616 CJS65616 CTO65616 DDK65616 DNG65616 DXC65616 EGY65616 EQU65616 FAQ65616 FKM65616 FUI65616 GEE65616 GOA65616 GXW65616 HHS65616 HRO65616 IBK65616 ILG65616 IVC65616 JEY65616 JOU65616 JYQ65616 KIM65616 KSI65616 LCE65616 LMA65616 LVW65616 MFS65616 MPO65616 MZK65616 NJG65616 NTC65616 OCY65616 OMU65616 OWQ65616 PGM65616 PQI65616 QAE65616 QKA65616 QTW65616 RDS65616 RNO65616 RXK65616 SHG65616 SRC65616 TAY65616 TKU65616 TUQ65616 UEM65616 UOI65616 UYE65616 VIA65616 VRW65616 WBS65616 WLO65616 WVK65616 C131152 IY131152 SU131152 ACQ131152 AMM131152 AWI131152 BGE131152 BQA131152 BZW131152 CJS131152 CTO131152 DDK131152 DNG131152 DXC131152 EGY131152 EQU131152 FAQ131152 FKM131152 FUI131152 GEE131152 GOA131152 GXW131152 HHS131152 HRO131152 IBK131152 ILG131152 IVC131152 JEY131152 JOU131152 JYQ131152 KIM131152 KSI131152 LCE131152 LMA131152 LVW131152 MFS131152 MPO131152 MZK131152 NJG131152 NTC131152 OCY131152 OMU131152 OWQ131152 PGM131152 PQI131152 QAE131152 QKA131152 QTW131152 RDS131152 RNO131152 RXK131152 SHG131152 SRC131152 TAY131152 TKU131152 TUQ131152 UEM131152 UOI131152 UYE131152 VIA131152 VRW131152 WBS131152 WLO131152 WVK131152 C196688 IY196688 SU196688 ACQ196688 AMM196688 AWI196688 BGE196688 BQA196688 BZW196688 CJS196688 CTO196688 DDK196688 DNG196688 DXC196688 EGY196688 EQU196688 FAQ196688 FKM196688 FUI196688 GEE196688 GOA196688 GXW196688 HHS196688 HRO196688 IBK196688 ILG196688 IVC196688 JEY196688 JOU196688 JYQ196688 KIM196688 KSI196688 LCE196688 LMA196688 LVW196688 MFS196688 MPO196688 MZK196688 NJG196688 NTC196688 OCY196688 OMU196688 OWQ196688 PGM196688 PQI196688 QAE196688 QKA196688 QTW196688 RDS196688 RNO196688 RXK196688 SHG196688 SRC196688 TAY196688 TKU196688 TUQ196688 UEM196688 UOI196688 UYE196688 VIA196688 VRW196688 WBS196688 WLO196688 WVK196688 C262224 IY262224 SU262224 ACQ262224 AMM262224 AWI262224 BGE262224 BQA262224 BZW262224 CJS262224 CTO262224 DDK262224 DNG262224 DXC262224 EGY262224 EQU262224 FAQ262224 FKM262224 FUI262224 GEE262224 GOA262224 GXW262224 HHS262224 HRO262224 IBK262224 ILG262224 IVC262224 JEY262224 JOU262224 JYQ262224 KIM262224 KSI262224 LCE262224 LMA262224 LVW262224 MFS262224 MPO262224 MZK262224 NJG262224 NTC262224 OCY262224 OMU262224 OWQ262224 PGM262224 PQI262224 QAE262224 QKA262224 QTW262224 RDS262224 RNO262224 RXK262224 SHG262224 SRC262224 TAY262224 TKU262224 TUQ262224 UEM262224 UOI262224 UYE262224 VIA262224 VRW262224 WBS262224 WLO262224 WVK262224 C327760 IY327760 SU327760 ACQ327760 AMM327760 AWI327760 BGE327760 BQA327760 BZW327760 CJS327760 CTO327760 DDK327760 DNG327760 DXC327760 EGY327760 EQU327760 FAQ327760 FKM327760 FUI327760 GEE327760 GOA327760 GXW327760 HHS327760 HRO327760 IBK327760 ILG327760 IVC327760 JEY327760 JOU327760 JYQ327760 KIM327760 KSI327760 LCE327760 LMA327760 LVW327760 MFS327760 MPO327760 MZK327760 NJG327760 NTC327760 OCY327760 OMU327760 OWQ327760 PGM327760 PQI327760 QAE327760 QKA327760 QTW327760 RDS327760 RNO327760 RXK327760 SHG327760 SRC327760 TAY327760 TKU327760 TUQ327760 UEM327760 UOI327760 UYE327760 VIA327760 VRW327760 WBS327760 WLO327760 WVK327760 C393296 IY393296 SU393296 ACQ393296 AMM393296 AWI393296 BGE393296 BQA393296 BZW393296 CJS393296 CTO393296 DDK393296 DNG393296 DXC393296 EGY393296 EQU393296 FAQ393296 FKM393296 FUI393296 GEE393296 GOA393296 GXW393296 HHS393296 HRO393296 IBK393296 ILG393296 IVC393296 JEY393296 JOU393296 JYQ393296 KIM393296 KSI393296 LCE393296 LMA393296 LVW393296 MFS393296 MPO393296 MZK393296 NJG393296 NTC393296 OCY393296 OMU393296 OWQ393296 PGM393296 PQI393296 QAE393296 QKA393296 QTW393296 RDS393296 RNO393296 RXK393296 SHG393296 SRC393296 TAY393296 TKU393296 TUQ393296 UEM393296 UOI393296 UYE393296 VIA393296 VRW393296 WBS393296 WLO393296 WVK393296 C458832 IY458832 SU458832 ACQ458832 AMM458832 AWI458832 BGE458832 BQA458832 BZW458832 CJS458832 CTO458832 DDK458832 DNG458832 DXC458832 EGY458832 EQU458832 FAQ458832 FKM458832 FUI458832 GEE458832 GOA458832 GXW458832 HHS458832 HRO458832 IBK458832 ILG458832 IVC458832 JEY458832 JOU458832 JYQ458832 KIM458832 KSI458832 LCE458832 LMA458832 LVW458832 MFS458832 MPO458832 MZK458832 NJG458832 NTC458832 OCY458832 OMU458832 OWQ458832 PGM458832 PQI458832 QAE458832 QKA458832 QTW458832 RDS458832 RNO458832 RXK458832 SHG458832 SRC458832 TAY458832 TKU458832 TUQ458832 UEM458832 UOI458832 UYE458832 VIA458832 VRW458832 WBS458832 WLO458832 WVK458832 C524368 IY524368 SU524368 ACQ524368 AMM524368 AWI524368 BGE524368 BQA524368 BZW524368 CJS524368 CTO524368 DDK524368 DNG524368 DXC524368 EGY524368 EQU524368 FAQ524368 FKM524368 FUI524368 GEE524368 GOA524368 GXW524368 HHS524368 HRO524368 IBK524368 ILG524368 IVC524368 JEY524368 JOU524368 JYQ524368 KIM524368 KSI524368 LCE524368 LMA524368 LVW524368 MFS524368 MPO524368 MZK524368 NJG524368 NTC524368 OCY524368 OMU524368 OWQ524368 PGM524368 PQI524368 QAE524368 QKA524368 QTW524368 RDS524368 RNO524368 RXK524368 SHG524368 SRC524368 TAY524368 TKU524368 TUQ524368 UEM524368 UOI524368 UYE524368 VIA524368 VRW524368 WBS524368 WLO524368 WVK524368 C589904 IY589904 SU589904 ACQ589904 AMM589904 AWI589904 BGE589904 BQA589904 BZW589904 CJS589904 CTO589904 DDK589904 DNG589904 DXC589904 EGY589904 EQU589904 FAQ589904 FKM589904 FUI589904 GEE589904 GOA589904 GXW589904 HHS589904 HRO589904 IBK589904 ILG589904 IVC589904 JEY589904 JOU589904 JYQ589904 KIM589904 KSI589904 LCE589904 LMA589904 LVW589904 MFS589904 MPO589904 MZK589904 NJG589904 NTC589904 OCY589904 OMU589904 OWQ589904 PGM589904 PQI589904 QAE589904 QKA589904 QTW589904 RDS589904 RNO589904 RXK589904 SHG589904 SRC589904 TAY589904 TKU589904 TUQ589904 UEM589904 UOI589904 UYE589904 VIA589904 VRW589904 WBS589904 WLO589904 WVK589904 C655440 IY655440 SU655440 ACQ655440 AMM655440 AWI655440 BGE655440 BQA655440 BZW655440 CJS655440 CTO655440 DDK655440 DNG655440 DXC655440 EGY655440 EQU655440 FAQ655440 FKM655440 FUI655440 GEE655440 GOA655440 GXW655440 HHS655440 HRO655440 IBK655440 ILG655440 IVC655440 JEY655440 JOU655440 JYQ655440 KIM655440 KSI655440 LCE655440 LMA655440 LVW655440 MFS655440 MPO655440 MZK655440 NJG655440 NTC655440 OCY655440 OMU655440 OWQ655440 PGM655440 PQI655440 QAE655440 QKA655440 QTW655440 RDS655440 RNO655440 RXK655440 SHG655440 SRC655440 TAY655440 TKU655440 TUQ655440 UEM655440 UOI655440 UYE655440 VIA655440 VRW655440 WBS655440 WLO655440 WVK655440 C720976 IY720976 SU720976 ACQ720976 AMM720976 AWI720976 BGE720976 BQA720976 BZW720976 CJS720976 CTO720976 DDK720976 DNG720976 DXC720976 EGY720976 EQU720976 FAQ720976 FKM720976 FUI720976 GEE720976 GOA720976 GXW720976 HHS720976 HRO720976 IBK720976 ILG720976 IVC720976 JEY720976 JOU720976 JYQ720976 KIM720976 KSI720976 LCE720976 LMA720976 LVW720976 MFS720976 MPO720976 MZK720976 NJG720976 NTC720976 OCY720976 OMU720976 OWQ720976 PGM720976 PQI720976 QAE720976 QKA720976 QTW720976 RDS720976 RNO720976 RXK720976 SHG720976 SRC720976 TAY720976 TKU720976 TUQ720976 UEM720976 UOI720976 UYE720976 VIA720976 VRW720976 WBS720976 WLO720976 WVK720976 C786512 IY786512 SU786512 ACQ786512 AMM786512 AWI786512 BGE786512 BQA786512 BZW786512 CJS786512 CTO786512 DDK786512 DNG786512 DXC786512 EGY786512 EQU786512 FAQ786512 FKM786512 FUI786512 GEE786512 GOA786512 GXW786512 HHS786512 HRO786512 IBK786512 ILG786512 IVC786512 JEY786512 JOU786512 JYQ786512 KIM786512 KSI786512 LCE786512 LMA786512 LVW786512 MFS786512 MPO786512 MZK786512 NJG786512 NTC786512 OCY786512 OMU786512 OWQ786512 PGM786512 PQI786512 QAE786512 QKA786512 QTW786512 RDS786512 RNO786512 RXK786512 SHG786512 SRC786512 TAY786512 TKU786512 TUQ786512 UEM786512 UOI786512 UYE786512 VIA786512 VRW786512 WBS786512 WLO786512 WVK786512 C852048 IY852048 SU852048 ACQ852048 AMM852048 AWI852048 BGE852048 BQA852048 BZW852048 CJS852048 CTO852048 DDK852048 DNG852048 DXC852048 EGY852048 EQU852048 FAQ852048 FKM852048 FUI852048 GEE852048 GOA852048 GXW852048 HHS852048 HRO852048 IBK852048 ILG852048 IVC852048 JEY852048 JOU852048 JYQ852048 KIM852048 KSI852048 LCE852048 LMA852048 LVW852048 MFS852048 MPO852048 MZK852048 NJG852048 NTC852048 OCY852048 OMU852048 OWQ852048 PGM852048 PQI852048 QAE852048 QKA852048 QTW852048 RDS852048 RNO852048 RXK852048 SHG852048 SRC852048 TAY852048 TKU852048 TUQ852048 UEM852048 UOI852048 UYE852048 VIA852048 VRW852048 WBS852048 WLO852048 WVK852048 C917584 IY917584 SU917584 ACQ917584 AMM917584 AWI917584 BGE917584 BQA917584 BZW917584 CJS917584 CTO917584 DDK917584 DNG917584 DXC917584 EGY917584 EQU917584 FAQ917584 FKM917584 FUI917584 GEE917584 GOA917584 GXW917584 HHS917584 HRO917584 IBK917584 ILG917584 IVC917584 JEY917584 JOU917584 JYQ917584 KIM917584 KSI917584 LCE917584 LMA917584 LVW917584 MFS917584 MPO917584 MZK917584 NJG917584 NTC917584 OCY917584 OMU917584 OWQ917584 PGM917584 PQI917584 QAE917584 QKA917584 QTW917584 RDS917584 RNO917584 RXK917584 SHG917584 SRC917584 TAY917584 TKU917584 TUQ917584 UEM917584 UOI917584 UYE917584 VIA917584 VRW917584 WBS917584 WLO917584 WVK917584 C983120 IY983120 SU983120 ACQ983120 AMM983120 AWI983120 BGE983120 BQA983120 BZW983120 CJS983120 CTO983120 DDK983120 DNG983120 DXC983120 EGY983120 EQU983120 FAQ983120 FKM983120 FUI983120 GEE983120 GOA983120 GXW983120 HHS983120 HRO983120 IBK983120 ILG983120 IVC983120 JEY983120 JOU983120 JYQ983120 KIM983120 KSI983120 LCE983120 LMA983120 LVW983120 MFS983120 MPO983120 MZK983120 NJG983120 NTC983120 OCY983120 OMU983120 OWQ983120 PGM983120 PQI983120 QAE983120 QKA983120 QTW983120 RDS983120 RNO983120 RXK983120 SHG983120 SRC983120 TAY983120 TKU983120 TUQ983120 UEM983120 UOI983120 UYE983120 VIA983120 VRW983120 WBS983120 WLO983120 WVK983120 C94 C65618:C65619 IY65618:IY65619 SU65618:SU65619 ACQ65618:ACQ65619 AMM65618:AMM65619 AWI65618:AWI65619 BGE65618:BGE65619 BQA65618:BQA65619 BZW65618:BZW65619 CJS65618:CJS65619 CTO65618:CTO65619 DDK65618:DDK65619 DNG65618:DNG65619 DXC65618:DXC65619 EGY65618:EGY65619 EQU65618:EQU65619 FAQ65618:FAQ65619 FKM65618:FKM65619 FUI65618:FUI65619 GEE65618:GEE65619 GOA65618:GOA65619 GXW65618:GXW65619 HHS65618:HHS65619 HRO65618:HRO65619 IBK65618:IBK65619 ILG65618:ILG65619 IVC65618:IVC65619 JEY65618:JEY65619 JOU65618:JOU65619 JYQ65618:JYQ65619 KIM65618:KIM65619 KSI65618:KSI65619 LCE65618:LCE65619 LMA65618:LMA65619 LVW65618:LVW65619 MFS65618:MFS65619 MPO65618:MPO65619 MZK65618:MZK65619 NJG65618:NJG65619 NTC65618:NTC65619 OCY65618:OCY65619 OMU65618:OMU65619 OWQ65618:OWQ65619 PGM65618:PGM65619 PQI65618:PQI65619 QAE65618:QAE65619 QKA65618:QKA65619 QTW65618:QTW65619 RDS65618:RDS65619 RNO65618:RNO65619 RXK65618:RXK65619 SHG65618:SHG65619 SRC65618:SRC65619 TAY65618:TAY65619 TKU65618:TKU65619 TUQ65618:TUQ65619 UEM65618:UEM65619 UOI65618:UOI65619 UYE65618:UYE65619 VIA65618:VIA65619 VRW65618:VRW65619 WBS65618:WBS65619 WLO65618:WLO65619 WVK65618:WVK65619 C131154:C131155 IY131154:IY131155 SU131154:SU131155 ACQ131154:ACQ131155 AMM131154:AMM131155 AWI131154:AWI131155 BGE131154:BGE131155 BQA131154:BQA131155 BZW131154:BZW131155 CJS131154:CJS131155 CTO131154:CTO131155 DDK131154:DDK131155 DNG131154:DNG131155 DXC131154:DXC131155 EGY131154:EGY131155 EQU131154:EQU131155 FAQ131154:FAQ131155 FKM131154:FKM131155 FUI131154:FUI131155 GEE131154:GEE131155 GOA131154:GOA131155 GXW131154:GXW131155 HHS131154:HHS131155 HRO131154:HRO131155 IBK131154:IBK131155 ILG131154:ILG131155 IVC131154:IVC131155 JEY131154:JEY131155 JOU131154:JOU131155 JYQ131154:JYQ131155 KIM131154:KIM131155 KSI131154:KSI131155 LCE131154:LCE131155 LMA131154:LMA131155 LVW131154:LVW131155 MFS131154:MFS131155 MPO131154:MPO131155 MZK131154:MZK131155 NJG131154:NJG131155 NTC131154:NTC131155 OCY131154:OCY131155 OMU131154:OMU131155 OWQ131154:OWQ131155 PGM131154:PGM131155 PQI131154:PQI131155 QAE131154:QAE131155 QKA131154:QKA131155 QTW131154:QTW131155 RDS131154:RDS131155 RNO131154:RNO131155 RXK131154:RXK131155 SHG131154:SHG131155 SRC131154:SRC131155 TAY131154:TAY131155 TKU131154:TKU131155 TUQ131154:TUQ131155 UEM131154:UEM131155 UOI131154:UOI131155 UYE131154:UYE131155 VIA131154:VIA131155 VRW131154:VRW131155 WBS131154:WBS131155 WLO131154:WLO131155 WVK131154:WVK131155 C196690:C196691 IY196690:IY196691 SU196690:SU196691 ACQ196690:ACQ196691 AMM196690:AMM196691 AWI196690:AWI196691 BGE196690:BGE196691 BQA196690:BQA196691 BZW196690:BZW196691 CJS196690:CJS196691 CTO196690:CTO196691 DDK196690:DDK196691 DNG196690:DNG196691 DXC196690:DXC196691 EGY196690:EGY196691 EQU196690:EQU196691 FAQ196690:FAQ196691 FKM196690:FKM196691 FUI196690:FUI196691 GEE196690:GEE196691 GOA196690:GOA196691 GXW196690:GXW196691 HHS196690:HHS196691 HRO196690:HRO196691 IBK196690:IBK196691 ILG196690:ILG196691 IVC196690:IVC196691 JEY196690:JEY196691 JOU196690:JOU196691 JYQ196690:JYQ196691 KIM196690:KIM196691 KSI196690:KSI196691 LCE196690:LCE196691 LMA196690:LMA196691 LVW196690:LVW196691 MFS196690:MFS196691 MPO196690:MPO196691 MZK196690:MZK196691 NJG196690:NJG196691 NTC196690:NTC196691 OCY196690:OCY196691 OMU196690:OMU196691 OWQ196690:OWQ196691 PGM196690:PGM196691 PQI196690:PQI196691 QAE196690:QAE196691 QKA196690:QKA196691 QTW196690:QTW196691 RDS196690:RDS196691 RNO196690:RNO196691 RXK196690:RXK196691 SHG196690:SHG196691 SRC196690:SRC196691 TAY196690:TAY196691 TKU196690:TKU196691 TUQ196690:TUQ196691 UEM196690:UEM196691 UOI196690:UOI196691 UYE196690:UYE196691 VIA196690:VIA196691 VRW196690:VRW196691 WBS196690:WBS196691 WLO196690:WLO196691 WVK196690:WVK196691 C262226:C262227 IY262226:IY262227 SU262226:SU262227 ACQ262226:ACQ262227 AMM262226:AMM262227 AWI262226:AWI262227 BGE262226:BGE262227 BQA262226:BQA262227 BZW262226:BZW262227 CJS262226:CJS262227 CTO262226:CTO262227 DDK262226:DDK262227 DNG262226:DNG262227 DXC262226:DXC262227 EGY262226:EGY262227 EQU262226:EQU262227 FAQ262226:FAQ262227 FKM262226:FKM262227 FUI262226:FUI262227 GEE262226:GEE262227 GOA262226:GOA262227 GXW262226:GXW262227 HHS262226:HHS262227 HRO262226:HRO262227 IBK262226:IBK262227 ILG262226:ILG262227 IVC262226:IVC262227 JEY262226:JEY262227 JOU262226:JOU262227 JYQ262226:JYQ262227 KIM262226:KIM262227 KSI262226:KSI262227 LCE262226:LCE262227 LMA262226:LMA262227 LVW262226:LVW262227 MFS262226:MFS262227 MPO262226:MPO262227 MZK262226:MZK262227 NJG262226:NJG262227 NTC262226:NTC262227 OCY262226:OCY262227 OMU262226:OMU262227 OWQ262226:OWQ262227 PGM262226:PGM262227 PQI262226:PQI262227 QAE262226:QAE262227 QKA262226:QKA262227 QTW262226:QTW262227 RDS262226:RDS262227 RNO262226:RNO262227 RXK262226:RXK262227 SHG262226:SHG262227 SRC262226:SRC262227 TAY262226:TAY262227 TKU262226:TKU262227 TUQ262226:TUQ262227 UEM262226:UEM262227 UOI262226:UOI262227 UYE262226:UYE262227 VIA262226:VIA262227 VRW262226:VRW262227 WBS262226:WBS262227 WLO262226:WLO262227 WVK262226:WVK262227 C327762:C327763 IY327762:IY327763 SU327762:SU327763 ACQ327762:ACQ327763 AMM327762:AMM327763 AWI327762:AWI327763 BGE327762:BGE327763 BQA327762:BQA327763 BZW327762:BZW327763 CJS327762:CJS327763 CTO327762:CTO327763 DDK327762:DDK327763 DNG327762:DNG327763 DXC327762:DXC327763 EGY327762:EGY327763 EQU327762:EQU327763 FAQ327762:FAQ327763 FKM327762:FKM327763 FUI327762:FUI327763 GEE327762:GEE327763 GOA327762:GOA327763 GXW327762:GXW327763 HHS327762:HHS327763 HRO327762:HRO327763 IBK327762:IBK327763 ILG327762:ILG327763 IVC327762:IVC327763 JEY327762:JEY327763 JOU327762:JOU327763 JYQ327762:JYQ327763 KIM327762:KIM327763 KSI327762:KSI327763 LCE327762:LCE327763 LMA327762:LMA327763 LVW327762:LVW327763 MFS327762:MFS327763 MPO327762:MPO327763 MZK327762:MZK327763 NJG327762:NJG327763 NTC327762:NTC327763 OCY327762:OCY327763 OMU327762:OMU327763 OWQ327762:OWQ327763 PGM327762:PGM327763 PQI327762:PQI327763 QAE327762:QAE327763 QKA327762:QKA327763 QTW327762:QTW327763 RDS327762:RDS327763 RNO327762:RNO327763 RXK327762:RXK327763 SHG327762:SHG327763 SRC327762:SRC327763 TAY327762:TAY327763 TKU327762:TKU327763 TUQ327762:TUQ327763 UEM327762:UEM327763 UOI327762:UOI327763 UYE327762:UYE327763 VIA327762:VIA327763 VRW327762:VRW327763 WBS327762:WBS327763 WLO327762:WLO327763 WVK327762:WVK327763 C393298:C393299 IY393298:IY393299 SU393298:SU393299 ACQ393298:ACQ393299 AMM393298:AMM393299 AWI393298:AWI393299 BGE393298:BGE393299 BQA393298:BQA393299 BZW393298:BZW393299 CJS393298:CJS393299 CTO393298:CTO393299 DDK393298:DDK393299 DNG393298:DNG393299 DXC393298:DXC393299 EGY393298:EGY393299 EQU393298:EQU393299 FAQ393298:FAQ393299 FKM393298:FKM393299 FUI393298:FUI393299 GEE393298:GEE393299 GOA393298:GOA393299 GXW393298:GXW393299 HHS393298:HHS393299 HRO393298:HRO393299 IBK393298:IBK393299 ILG393298:ILG393299 IVC393298:IVC393299 JEY393298:JEY393299 JOU393298:JOU393299 JYQ393298:JYQ393299 KIM393298:KIM393299 KSI393298:KSI393299 LCE393298:LCE393299 LMA393298:LMA393299 LVW393298:LVW393299 MFS393298:MFS393299 MPO393298:MPO393299 MZK393298:MZK393299 NJG393298:NJG393299 NTC393298:NTC393299 OCY393298:OCY393299 OMU393298:OMU393299 OWQ393298:OWQ393299 PGM393298:PGM393299 PQI393298:PQI393299 QAE393298:QAE393299 QKA393298:QKA393299 QTW393298:QTW393299 RDS393298:RDS393299 RNO393298:RNO393299 RXK393298:RXK393299 SHG393298:SHG393299 SRC393298:SRC393299 TAY393298:TAY393299 TKU393298:TKU393299 TUQ393298:TUQ393299 UEM393298:UEM393299 UOI393298:UOI393299 UYE393298:UYE393299 VIA393298:VIA393299 VRW393298:VRW393299 WBS393298:WBS393299 WLO393298:WLO393299 WVK393298:WVK393299 C458834:C458835 IY458834:IY458835 SU458834:SU458835 ACQ458834:ACQ458835 AMM458834:AMM458835 AWI458834:AWI458835 BGE458834:BGE458835 BQA458834:BQA458835 BZW458834:BZW458835 CJS458834:CJS458835 CTO458834:CTO458835 DDK458834:DDK458835 DNG458834:DNG458835 DXC458834:DXC458835 EGY458834:EGY458835 EQU458834:EQU458835 FAQ458834:FAQ458835 FKM458834:FKM458835 FUI458834:FUI458835 GEE458834:GEE458835 GOA458834:GOA458835 GXW458834:GXW458835 HHS458834:HHS458835 HRO458834:HRO458835 IBK458834:IBK458835 ILG458834:ILG458835 IVC458834:IVC458835 JEY458834:JEY458835 JOU458834:JOU458835 JYQ458834:JYQ458835 KIM458834:KIM458835 KSI458834:KSI458835 LCE458834:LCE458835 LMA458834:LMA458835 LVW458834:LVW458835 MFS458834:MFS458835 MPO458834:MPO458835 MZK458834:MZK458835 NJG458834:NJG458835 NTC458834:NTC458835 OCY458834:OCY458835 OMU458834:OMU458835 OWQ458834:OWQ458835 PGM458834:PGM458835 PQI458834:PQI458835 QAE458834:QAE458835 QKA458834:QKA458835 QTW458834:QTW458835 RDS458834:RDS458835 RNO458834:RNO458835 RXK458834:RXK458835 SHG458834:SHG458835 SRC458834:SRC458835 TAY458834:TAY458835 TKU458834:TKU458835 TUQ458834:TUQ458835 UEM458834:UEM458835 UOI458834:UOI458835 UYE458834:UYE458835 VIA458834:VIA458835 VRW458834:VRW458835 WBS458834:WBS458835 WLO458834:WLO458835 WVK458834:WVK458835 C524370:C524371 IY524370:IY524371 SU524370:SU524371 ACQ524370:ACQ524371 AMM524370:AMM524371 AWI524370:AWI524371 BGE524370:BGE524371 BQA524370:BQA524371 BZW524370:BZW524371 CJS524370:CJS524371 CTO524370:CTO524371 DDK524370:DDK524371 DNG524370:DNG524371 DXC524370:DXC524371 EGY524370:EGY524371 EQU524370:EQU524371 FAQ524370:FAQ524371 FKM524370:FKM524371 FUI524370:FUI524371 GEE524370:GEE524371 GOA524370:GOA524371 GXW524370:GXW524371 HHS524370:HHS524371 HRO524370:HRO524371 IBK524370:IBK524371 ILG524370:ILG524371 IVC524370:IVC524371 JEY524370:JEY524371 JOU524370:JOU524371 JYQ524370:JYQ524371 KIM524370:KIM524371 KSI524370:KSI524371 LCE524370:LCE524371 LMA524370:LMA524371 LVW524370:LVW524371 MFS524370:MFS524371 MPO524370:MPO524371 MZK524370:MZK524371 NJG524370:NJG524371 NTC524370:NTC524371 OCY524370:OCY524371 OMU524370:OMU524371 OWQ524370:OWQ524371 PGM524370:PGM524371 PQI524370:PQI524371 QAE524370:QAE524371 QKA524370:QKA524371 QTW524370:QTW524371 RDS524370:RDS524371 RNO524370:RNO524371 RXK524370:RXK524371 SHG524370:SHG524371 SRC524370:SRC524371 TAY524370:TAY524371 TKU524370:TKU524371 TUQ524370:TUQ524371 UEM524370:UEM524371 UOI524370:UOI524371 UYE524370:UYE524371 VIA524370:VIA524371 VRW524370:VRW524371 WBS524370:WBS524371 WLO524370:WLO524371 WVK524370:WVK524371 C589906:C589907 IY589906:IY589907 SU589906:SU589907 ACQ589906:ACQ589907 AMM589906:AMM589907 AWI589906:AWI589907 BGE589906:BGE589907 BQA589906:BQA589907 BZW589906:BZW589907 CJS589906:CJS589907 CTO589906:CTO589907 DDK589906:DDK589907 DNG589906:DNG589907 DXC589906:DXC589907 EGY589906:EGY589907 EQU589906:EQU589907 FAQ589906:FAQ589907 FKM589906:FKM589907 FUI589906:FUI589907 GEE589906:GEE589907 GOA589906:GOA589907 GXW589906:GXW589907 HHS589906:HHS589907 HRO589906:HRO589907 IBK589906:IBK589907 ILG589906:ILG589907 IVC589906:IVC589907 JEY589906:JEY589907 JOU589906:JOU589907 JYQ589906:JYQ589907 KIM589906:KIM589907 KSI589906:KSI589907 LCE589906:LCE589907 LMA589906:LMA589907 LVW589906:LVW589907 MFS589906:MFS589907 MPO589906:MPO589907 MZK589906:MZK589907 NJG589906:NJG589907 NTC589906:NTC589907 OCY589906:OCY589907 OMU589906:OMU589907 OWQ589906:OWQ589907 PGM589906:PGM589907 PQI589906:PQI589907 QAE589906:QAE589907 QKA589906:QKA589907 QTW589906:QTW589907 RDS589906:RDS589907 RNO589906:RNO589907 RXK589906:RXK589907 SHG589906:SHG589907 SRC589906:SRC589907 TAY589906:TAY589907 TKU589906:TKU589907 TUQ589906:TUQ589907 UEM589906:UEM589907 UOI589906:UOI589907 UYE589906:UYE589907 VIA589906:VIA589907 VRW589906:VRW589907 WBS589906:WBS589907 WLO589906:WLO589907 WVK589906:WVK589907 C655442:C655443 IY655442:IY655443 SU655442:SU655443 ACQ655442:ACQ655443 AMM655442:AMM655443 AWI655442:AWI655443 BGE655442:BGE655443 BQA655442:BQA655443 BZW655442:BZW655443 CJS655442:CJS655443 CTO655442:CTO655443 DDK655442:DDK655443 DNG655442:DNG655443 DXC655442:DXC655443 EGY655442:EGY655443 EQU655442:EQU655443 FAQ655442:FAQ655443 FKM655442:FKM655443 FUI655442:FUI655443 GEE655442:GEE655443 GOA655442:GOA655443 GXW655442:GXW655443 HHS655442:HHS655443 HRO655442:HRO655443 IBK655442:IBK655443 ILG655442:ILG655443 IVC655442:IVC655443 JEY655442:JEY655443 JOU655442:JOU655443 JYQ655442:JYQ655443 KIM655442:KIM655443 KSI655442:KSI655443 LCE655442:LCE655443 LMA655442:LMA655443 LVW655442:LVW655443 MFS655442:MFS655443 MPO655442:MPO655443 MZK655442:MZK655443 NJG655442:NJG655443 NTC655442:NTC655443 OCY655442:OCY655443 OMU655442:OMU655443 OWQ655442:OWQ655443 PGM655442:PGM655443 PQI655442:PQI655443 QAE655442:QAE655443 QKA655442:QKA655443 QTW655442:QTW655443 RDS655442:RDS655443 RNO655442:RNO655443 RXK655442:RXK655443 SHG655442:SHG655443 SRC655442:SRC655443 TAY655442:TAY655443 TKU655442:TKU655443 TUQ655442:TUQ655443 UEM655442:UEM655443 UOI655442:UOI655443 UYE655442:UYE655443 VIA655442:VIA655443 VRW655442:VRW655443 WBS655442:WBS655443 WLO655442:WLO655443 WVK655442:WVK655443 C720978:C720979 IY720978:IY720979 SU720978:SU720979 ACQ720978:ACQ720979 AMM720978:AMM720979 AWI720978:AWI720979 BGE720978:BGE720979 BQA720978:BQA720979 BZW720978:BZW720979 CJS720978:CJS720979 CTO720978:CTO720979 DDK720978:DDK720979 DNG720978:DNG720979 DXC720978:DXC720979 EGY720978:EGY720979 EQU720978:EQU720979 FAQ720978:FAQ720979 FKM720978:FKM720979 FUI720978:FUI720979 GEE720978:GEE720979 GOA720978:GOA720979 GXW720978:GXW720979 HHS720978:HHS720979 HRO720978:HRO720979 IBK720978:IBK720979 ILG720978:ILG720979 IVC720978:IVC720979 JEY720978:JEY720979 JOU720978:JOU720979 JYQ720978:JYQ720979 KIM720978:KIM720979 KSI720978:KSI720979 LCE720978:LCE720979 LMA720978:LMA720979 LVW720978:LVW720979 MFS720978:MFS720979 MPO720978:MPO720979 MZK720978:MZK720979 NJG720978:NJG720979 NTC720978:NTC720979 OCY720978:OCY720979 OMU720978:OMU720979 OWQ720978:OWQ720979 PGM720978:PGM720979 PQI720978:PQI720979 QAE720978:QAE720979 QKA720978:QKA720979 QTW720978:QTW720979 RDS720978:RDS720979 RNO720978:RNO720979 RXK720978:RXK720979 SHG720978:SHG720979 SRC720978:SRC720979 TAY720978:TAY720979 TKU720978:TKU720979 TUQ720978:TUQ720979 UEM720978:UEM720979 UOI720978:UOI720979 UYE720978:UYE720979 VIA720978:VIA720979 VRW720978:VRW720979 WBS720978:WBS720979 WLO720978:WLO720979 WVK720978:WVK720979 C786514:C786515 IY786514:IY786515 SU786514:SU786515 ACQ786514:ACQ786515 AMM786514:AMM786515 AWI786514:AWI786515 BGE786514:BGE786515 BQA786514:BQA786515 BZW786514:BZW786515 CJS786514:CJS786515 CTO786514:CTO786515 DDK786514:DDK786515 DNG786514:DNG786515 DXC786514:DXC786515 EGY786514:EGY786515 EQU786514:EQU786515 FAQ786514:FAQ786515 FKM786514:FKM786515 FUI786514:FUI786515 GEE786514:GEE786515 GOA786514:GOA786515 GXW786514:GXW786515 HHS786514:HHS786515 HRO786514:HRO786515 IBK786514:IBK786515 ILG786514:ILG786515 IVC786514:IVC786515 JEY786514:JEY786515 JOU786514:JOU786515 JYQ786514:JYQ786515 KIM786514:KIM786515 KSI786514:KSI786515 LCE786514:LCE786515 LMA786514:LMA786515 LVW786514:LVW786515 MFS786514:MFS786515 MPO786514:MPO786515 MZK786514:MZK786515 NJG786514:NJG786515 NTC786514:NTC786515 OCY786514:OCY786515 OMU786514:OMU786515 OWQ786514:OWQ786515 PGM786514:PGM786515 PQI786514:PQI786515 QAE786514:QAE786515 QKA786514:QKA786515 QTW786514:QTW786515 RDS786514:RDS786515 RNO786514:RNO786515 RXK786514:RXK786515 SHG786514:SHG786515 SRC786514:SRC786515 TAY786514:TAY786515 TKU786514:TKU786515 TUQ786514:TUQ786515 UEM786514:UEM786515 UOI786514:UOI786515 UYE786514:UYE786515 VIA786514:VIA786515 VRW786514:VRW786515 WBS786514:WBS786515 WLO786514:WLO786515 WVK786514:WVK786515 C852050:C852051 IY852050:IY852051 SU852050:SU852051 ACQ852050:ACQ852051 AMM852050:AMM852051 AWI852050:AWI852051 BGE852050:BGE852051 BQA852050:BQA852051 BZW852050:BZW852051 CJS852050:CJS852051 CTO852050:CTO852051 DDK852050:DDK852051 DNG852050:DNG852051 DXC852050:DXC852051 EGY852050:EGY852051 EQU852050:EQU852051 FAQ852050:FAQ852051 FKM852050:FKM852051 FUI852050:FUI852051 GEE852050:GEE852051 GOA852050:GOA852051 GXW852050:GXW852051 HHS852050:HHS852051 HRO852050:HRO852051 IBK852050:IBK852051 ILG852050:ILG852051 IVC852050:IVC852051 JEY852050:JEY852051 JOU852050:JOU852051 JYQ852050:JYQ852051 KIM852050:KIM852051 KSI852050:KSI852051 LCE852050:LCE852051 LMA852050:LMA852051 LVW852050:LVW852051 MFS852050:MFS852051 MPO852050:MPO852051 MZK852050:MZK852051 NJG852050:NJG852051 NTC852050:NTC852051 OCY852050:OCY852051 OMU852050:OMU852051 OWQ852050:OWQ852051 PGM852050:PGM852051 PQI852050:PQI852051 QAE852050:QAE852051 QKA852050:QKA852051 QTW852050:QTW852051 RDS852050:RDS852051 RNO852050:RNO852051 RXK852050:RXK852051 SHG852050:SHG852051 SRC852050:SRC852051 TAY852050:TAY852051 TKU852050:TKU852051 TUQ852050:TUQ852051 UEM852050:UEM852051 UOI852050:UOI852051 UYE852050:UYE852051 VIA852050:VIA852051 VRW852050:VRW852051 WBS852050:WBS852051 WLO852050:WLO852051 WVK852050:WVK852051 C917586:C917587 IY917586:IY917587 SU917586:SU917587 ACQ917586:ACQ917587 AMM917586:AMM917587 AWI917586:AWI917587 BGE917586:BGE917587 BQA917586:BQA917587 BZW917586:BZW917587 CJS917586:CJS917587 CTO917586:CTO917587 DDK917586:DDK917587 DNG917586:DNG917587 DXC917586:DXC917587 EGY917586:EGY917587 EQU917586:EQU917587 FAQ917586:FAQ917587 FKM917586:FKM917587 FUI917586:FUI917587 GEE917586:GEE917587 GOA917586:GOA917587 GXW917586:GXW917587 HHS917586:HHS917587 HRO917586:HRO917587 IBK917586:IBK917587 ILG917586:ILG917587 IVC917586:IVC917587 JEY917586:JEY917587 JOU917586:JOU917587 JYQ917586:JYQ917587 KIM917586:KIM917587 KSI917586:KSI917587 LCE917586:LCE917587 LMA917586:LMA917587 LVW917586:LVW917587 MFS917586:MFS917587 MPO917586:MPO917587 MZK917586:MZK917587 NJG917586:NJG917587 NTC917586:NTC917587 OCY917586:OCY917587 OMU917586:OMU917587 OWQ917586:OWQ917587 PGM917586:PGM917587 PQI917586:PQI917587 QAE917586:QAE917587 QKA917586:QKA917587 QTW917586:QTW917587 RDS917586:RDS917587 RNO917586:RNO917587 RXK917586:RXK917587 SHG917586:SHG917587 SRC917586:SRC917587 TAY917586:TAY917587 TKU917586:TKU917587 TUQ917586:TUQ917587 UEM917586:UEM917587 UOI917586:UOI917587 UYE917586:UYE917587 VIA917586:VIA917587 VRW917586:VRW917587 WBS917586:WBS917587 WLO917586:WLO917587 WVK917586:WVK917587 C983122:C983123 IY983122:IY983123 SU983122:SU983123 ACQ983122:ACQ983123 AMM983122:AMM983123 AWI983122:AWI983123 BGE983122:BGE983123 BQA983122:BQA983123 BZW983122:BZW983123 CJS983122:CJS983123 CTO983122:CTO983123 DDK983122:DDK983123 DNG983122:DNG983123 DXC983122:DXC983123 EGY983122:EGY983123 EQU983122:EQU983123 FAQ983122:FAQ983123 FKM983122:FKM983123 FUI983122:FUI983123 GEE983122:GEE983123 GOA983122:GOA983123 GXW983122:GXW983123 HHS983122:HHS983123 HRO983122:HRO983123 IBK983122:IBK983123 ILG983122:ILG983123 IVC983122:IVC983123 JEY983122:JEY983123 JOU983122:JOU983123 JYQ983122:JYQ983123 KIM983122:KIM983123 KSI983122:KSI983123 LCE983122:LCE983123 LMA983122:LMA983123 LVW983122:LVW983123 MFS983122:MFS983123 MPO983122:MPO983123 MZK983122:MZK983123 NJG983122:NJG983123 NTC983122:NTC983123 OCY983122:OCY983123 OMU983122:OMU983123 OWQ983122:OWQ983123 PGM983122:PGM983123 PQI983122:PQI983123 QAE983122:QAE983123 QKA983122:QKA983123 QTW983122:QTW983123 RDS983122:RDS983123 RNO983122:RNO983123 RXK983122:RXK983123 SHG983122:SHG983123 SRC983122:SRC983123 TAY983122:TAY983123 TKU983122:TKU983123 TUQ983122:TUQ983123 UEM983122:UEM983123 UOI983122:UOI983123 UYE983122:UYE983123 VIA983122:VIA983123 VRW983122:VRW983123 WBS983122:WBS983123 WLO983122:WLO983123 WVK983122:WVK983123 WLO983138 C65610 IY65610 SU65610 ACQ65610 AMM65610 AWI65610 BGE65610 BQA65610 BZW65610 CJS65610 CTO65610 DDK65610 DNG65610 DXC65610 EGY65610 EQU65610 FAQ65610 FKM65610 FUI65610 GEE65610 GOA65610 GXW65610 HHS65610 HRO65610 IBK65610 ILG65610 IVC65610 JEY65610 JOU65610 JYQ65610 KIM65610 KSI65610 LCE65610 LMA65610 LVW65610 MFS65610 MPO65610 MZK65610 NJG65610 NTC65610 OCY65610 OMU65610 OWQ65610 PGM65610 PQI65610 QAE65610 QKA65610 QTW65610 RDS65610 RNO65610 RXK65610 SHG65610 SRC65610 TAY65610 TKU65610 TUQ65610 UEM65610 UOI65610 UYE65610 VIA65610 VRW65610 WBS65610 WLO65610 WVK65610 C131146 IY131146 SU131146 ACQ131146 AMM131146 AWI131146 BGE131146 BQA131146 BZW131146 CJS131146 CTO131146 DDK131146 DNG131146 DXC131146 EGY131146 EQU131146 FAQ131146 FKM131146 FUI131146 GEE131146 GOA131146 GXW131146 HHS131146 HRO131146 IBK131146 ILG131146 IVC131146 JEY131146 JOU131146 JYQ131146 KIM131146 KSI131146 LCE131146 LMA131146 LVW131146 MFS131146 MPO131146 MZK131146 NJG131146 NTC131146 OCY131146 OMU131146 OWQ131146 PGM131146 PQI131146 QAE131146 QKA131146 QTW131146 RDS131146 RNO131146 RXK131146 SHG131146 SRC131146 TAY131146 TKU131146 TUQ131146 UEM131146 UOI131146 UYE131146 VIA131146 VRW131146 WBS131146 WLO131146 WVK131146 C196682 IY196682 SU196682 ACQ196682 AMM196682 AWI196682 BGE196682 BQA196682 BZW196682 CJS196682 CTO196682 DDK196682 DNG196682 DXC196682 EGY196682 EQU196682 FAQ196682 FKM196682 FUI196682 GEE196682 GOA196682 GXW196682 HHS196682 HRO196682 IBK196682 ILG196682 IVC196682 JEY196682 JOU196682 JYQ196682 KIM196682 KSI196682 LCE196682 LMA196682 LVW196682 MFS196682 MPO196682 MZK196682 NJG196682 NTC196682 OCY196682 OMU196682 OWQ196682 PGM196682 PQI196682 QAE196682 QKA196682 QTW196682 RDS196682 RNO196682 RXK196682 SHG196682 SRC196682 TAY196682 TKU196682 TUQ196682 UEM196682 UOI196682 UYE196682 VIA196682 VRW196682 WBS196682 WLO196682 WVK196682 C262218 IY262218 SU262218 ACQ262218 AMM262218 AWI262218 BGE262218 BQA262218 BZW262218 CJS262218 CTO262218 DDK262218 DNG262218 DXC262218 EGY262218 EQU262218 FAQ262218 FKM262218 FUI262218 GEE262218 GOA262218 GXW262218 HHS262218 HRO262218 IBK262218 ILG262218 IVC262218 JEY262218 JOU262218 JYQ262218 KIM262218 KSI262218 LCE262218 LMA262218 LVW262218 MFS262218 MPO262218 MZK262218 NJG262218 NTC262218 OCY262218 OMU262218 OWQ262218 PGM262218 PQI262218 QAE262218 QKA262218 QTW262218 RDS262218 RNO262218 RXK262218 SHG262218 SRC262218 TAY262218 TKU262218 TUQ262218 UEM262218 UOI262218 UYE262218 VIA262218 VRW262218 WBS262218 WLO262218 WVK262218 C327754 IY327754 SU327754 ACQ327754 AMM327754 AWI327754 BGE327754 BQA327754 BZW327754 CJS327754 CTO327754 DDK327754 DNG327754 DXC327754 EGY327754 EQU327754 FAQ327754 FKM327754 FUI327754 GEE327754 GOA327754 GXW327754 HHS327754 HRO327754 IBK327754 ILG327754 IVC327754 JEY327754 JOU327754 JYQ327754 KIM327754 KSI327754 LCE327754 LMA327754 LVW327754 MFS327754 MPO327754 MZK327754 NJG327754 NTC327754 OCY327754 OMU327754 OWQ327754 PGM327754 PQI327754 QAE327754 QKA327754 QTW327754 RDS327754 RNO327754 RXK327754 SHG327754 SRC327754 TAY327754 TKU327754 TUQ327754 UEM327754 UOI327754 UYE327754 VIA327754 VRW327754 WBS327754 WLO327754 WVK327754 C393290 IY393290 SU393290 ACQ393290 AMM393290 AWI393290 BGE393290 BQA393290 BZW393290 CJS393290 CTO393290 DDK393290 DNG393290 DXC393290 EGY393290 EQU393290 FAQ393290 FKM393290 FUI393290 GEE393290 GOA393290 GXW393290 HHS393290 HRO393290 IBK393290 ILG393290 IVC393290 JEY393290 JOU393290 JYQ393290 KIM393290 KSI393290 LCE393290 LMA393290 LVW393290 MFS393290 MPO393290 MZK393290 NJG393290 NTC393290 OCY393290 OMU393290 OWQ393290 PGM393290 PQI393290 QAE393290 QKA393290 QTW393290 RDS393290 RNO393290 RXK393290 SHG393290 SRC393290 TAY393290 TKU393290 TUQ393290 UEM393290 UOI393290 UYE393290 VIA393290 VRW393290 WBS393290 WLO393290 WVK393290 C458826 IY458826 SU458826 ACQ458826 AMM458826 AWI458826 BGE458826 BQA458826 BZW458826 CJS458826 CTO458826 DDK458826 DNG458826 DXC458826 EGY458826 EQU458826 FAQ458826 FKM458826 FUI458826 GEE458826 GOA458826 GXW458826 HHS458826 HRO458826 IBK458826 ILG458826 IVC458826 JEY458826 JOU458826 JYQ458826 KIM458826 KSI458826 LCE458826 LMA458826 LVW458826 MFS458826 MPO458826 MZK458826 NJG458826 NTC458826 OCY458826 OMU458826 OWQ458826 PGM458826 PQI458826 QAE458826 QKA458826 QTW458826 RDS458826 RNO458826 RXK458826 SHG458826 SRC458826 TAY458826 TKU458826 TUQ458826 UEM458826 UOI458826 UYE458826 VIA458826 VRW458826 WBS458826 WLO458826 WVK458826 C524362 IY524362 SU524362 ACQ524362 AMM524362 AWI524362 BGE524362 BQA524362 BZW524362 CJS524362 CTO524362 DDK524362 DNG524362 DXC524362 EGY524362 EQU524362 FAQ524362 FKM524362 FUI524362 GEE524362 GOA524362 GXW524362 HHS524362 HRO524362 IBK524362 ILG524362 IVC524362 JEY524362 JOU524362 JYQ524362 KIM524362 KSI524362 LCE524362 LMA524362 LVW524362 MFS524362 MPO524362 MZK524362 NJG524362 NTC524362 OCY524362 OMU524362 OWQ524362 PGM524362 PQI524362 QAE524362 QKA524362 QTW524362 RDS524362 RNO524362 RXK524362 SHG524362 SRC524362 TAY524362 TKU524362 TUQ524362 UEM524362 UOI524362 UYE524362 VIA524362 VRW524362 WBS524362 WLO524362 WVK524362 C589898 IY589898 SU589898 ACQ589898 AMM589898 AWI589898 BGE589898 BQA589898 BZW589898 CJS589898 CTO589898 DDK589898 DNG589898 DXC589898 EGY589898 EQU589898 FAQ589898 FKM589898 FUI589898 GEE589898 GOA589898 GXW589898 HHS589898 HRO589898 IBK589898 ILG589898 IVC589898 JEY589898 JOU589898 JYQ589898 KIM589898 KSI589898 LCE589898 LMA589898 LVW589898 MFS589898 MPO589898 MZK589898 NJG589898 NTC589898 OCY589898 OMU589898 OWQ589898 PGM589898 PQI589898 QAE589898 QKA589898 QTW589898 RDS589898 RNO589898 RXK589898 SHG589898 SRC589898 TAY589898 TKU589898 TUQ589898 UEM589898 UOI589898 UYE589898 VIA589898 VRW589898 WBS589898 WLO589898 WVK589898 C655434 IY655434 SU655434 ACQ655434 AMM655434 AWI655434 BGE655434 BQA655434 BZW655434 CJS655434 CTO655434 DDK655434 DNG655434 DXC655434 EGY655434 EQU655434 FAQ655434 FKM655434 FUI655434 GEE655434 GOA655434 GXW655434 HHS655434 HRO655434 IBK655434 ILG655434 IVC655434 JEY655434 JOU655434 JYQ655434 KIM655434 KSI655434 LCE655434 LMA655434 LVW655434 MFS655434 MPO655434 MZK655434 NJG655434 NTC655434 OCY655434 OMU655434 OWQ655434 PGM655434 PQI655434 QAE655434 QKA655434 QTW655434 RDS655434 RNO655434 RXK655434 SHG655434 SRC655434 TAY655434 TKU655434 TUQ655434 UEM655434 UOI655434 UYE655434 VIA655434 VRW655434 WBS655434 WLO655434 WVK655434 C720970 IY720970 SU720970 ACQ720970 AMM720970 AWI720970 BGE720970 BQA720970 BZW720970 CJS720970 CTO720970 DDK720970 DNG720970 DXC720970 EGY720970 EQU720970 FAQ720970 FKM720970 FUI720970 GEE720970 GOA720970 GXW720970 HHS720970 HRO720970 IBK720970 ILG720970 IVC720970 JEY720970 JOU720970 JYQ720970 KIM720970 KSI720970 LCE720970 LMA720970 LVW720970 MFS720970 MPO720970 MZK720970 NJG720970 NTC720970 OCY720970 OMU720970 OWQ720970 PGM720970 PQI720970 QAE720970 QKA720970 QTW720970 RDS720970 RNO720970 RXK720970 SHG720970 SRC720970 TAY720970 TKU720970 TUQ720970 UEM720970 UOI720970 UYE720970 VIA720970 VRW720970 WBS720970 WLO720970 WVK720970 C786506 IY786506 SU786506 ACQ786506 AMM786506 AWI786506 BGE786506 BQA786506 BZW786506 CJS786506 CTO786506 DDK786506 DNG786506 DXC786506 EGY786506 EQU786506 FAQ786506 FKM786506 FUI786506 GEE786506 GOA786506 GXW786506 HHS786506 HRO786506 IBK786506 ILG786506 IVC786506 JEY786506 JOU786506 JYQ786506 KIM786506 KSI786506 LCE786506 LMA786506 LVW786506 MFS786506 MPO786506 MZK786506 NJG786506 NTC786506 OCY786506 OMU786506 OWQ786506 PGM786506 PQI786506 QAE786506 QKA786506 QTW786506 RDS786506 RNO786506 RXK786506 SHG786506 SRC786506 TAY786506 TKU786506 TUQ786506 UEM786506 UOI786506 UYE786506 VIA786506 VRW786506 WBS786506 WLO786506 WVK786506 C852042 IY852042 SU852042 ACQ852042 AMM852042 AWI852042 BGE852042 BQA852042 BZW852042 CJS852042 CTO852042 DDK852042 DNG852042 DXC852042 EGY852042 EQU852042 FAQ852042 FKM852042 FUI852042 GEE852042 GOA852042 GXW852042 HHS852042 HRO852042 IBK852042 ILG852042 IVC852042 JEY852042 JOU852042 JYQ852042 KIM852042 KSI852042 LCE852042 LMA852042 LVW852042 MFS852042 MPO852042 MZK852042 NJG852042 NTC852042 OCY852042 OMU852042 OWQ852042 PGM852042 PQI852042 QAE852042 QKA852042 QTW852042 RDS852042 RNO852042 RXK852042 SHG852042 SRC852042 TAY852042 TKU852042 TUQ852042 UEM852042 UOI852042 UYE852042 VIA852042 VRW852042 WBS852042 WLO852042 WVK852042 C917578 IY917578 SU917578 ACQ917578 AMM917578 AWI917578 BGE917578 BQA917578 BZW917578 CJS917578 CTO917578 DDK917578 DNG917578 DXC917578 EGY917578 EQU917578 FAQ917578 FKM917578 FUI917578 GEE917578 GOA917578 GXW917578 HHS917578 HRO917578 IBK917578 ILG917578 IVC917578 JEY917578 JOU917578 JYQ917578 KIM917578 KSI917578 LCE917578 LMA917578 LVW917578 MFS917578 MPO917578 MZK917578 NJG917578 NTC917578 OCY917578 OMU917578 OWQ917578 PGM917578 PQI917578 QAE917578 QKA917578 QTW917578 RDS917578 RNO917578 RXK917578 SHG917578 SRC917578 TAY917578 TKU917578 TUQ917578 UEM917578 UOI917578 UYE917578 VIA917578 VRW917578 WBS917578 WLO917578 WVK917578 C983114 IY983114 SU983114 ACQ983114 AMM983114 AWI983114 BGE983114 BQA983114 BZW983114 CJS983114 CTO983114 DDK983114 DNG983114 DXC983114 EGY983114 EQU983114 FAQ983114 FKM983114 FUI983114 GEE983114 GOA983114 GXW983114 HHS983114 HRO983114 IBK983114 ILG983114 IVC983114 JEY983114 JOU983114 JYQ983114 KIM983114 KSI983114 LCE983114 LMA983114 LVW983114 MFS983114 MPO983114 MZK983114 NJG983114 NTC983114 OCY983114 OMU983114 OWQ983114 PGM983114 PQI983114 QAE983114 QKA983114 QTW983114 RDS983114 RNO983114 RXK983114 SHG983114 SRC983114 TAY983114 TKU983114 TUQ983114 UEM983114 UOI983114 UYE983114 VIA983114 VRW983114 WBS983114 WLO983114 WVK983114 WVK983138 C65634 IY65634 SU65634 ACQ65634 AMM65634 AWI65634 BGE65634 BQA65634 BZW65634 CJS65634 CTO65634 DDK65634 DNG65634 DXC65634 EGY65634 EQU65634 FAQ65634 FKM65634 FUI65634 GEE65634 GOA65634 GXW65634 HHS65634 HRO65634 IBK65634 ILG65634 IVC65634 JEY65634 JOU65634 JYQ65634 KIM65634 KSI65634 LCE65634 LMA65634 LVW65634 MFS65634 MPO65634 MZK65634 NJG65634 NTC65634 OCY65634 OMU65634 OWQ65634 PGM65634 PQI65634 QAE65634 QKA65634 QTW65634 RDS65634 RNO65634 RXK65634 SHG65634 SRC65634 TAY65634 TKU65634 TUQ65634 UEM65634 UOI65634 UYE65634 VIA65634 VRW65634 WBS65634 WLO65634 WVK65634 C131170 IY131170 SU131170 ACQ131170 AMM131170 AWI131170 BGE131170 BQA131170 BZW131170 CJS131170 CTO131170 DDK131170 DNG131170 DXC131170 EGY131170 EQU131170 FAQ131170 FKM131170 FUI131170 GEE131170 GOA131170 GXW131170 HHS131170 HRO131170 IBK131170 ILG131170 IVC131170 JEY131170 JOU131170 JYQ131170 KIM131170 KSI131170 LCE131170 LMA131170 LVW131170 MFS131170 MPO131170 MZK131170 NJG131170 NTC131170 OCY131170 OMU131170 OWQ131170 PGM131170 PQI131170 QAE131170 QKA131170 QTW131170 RDS131170 RNO131170 RXK131170 SHG131170 SRC131170 TAY131170 TKU131170 TUQ131170 UEM131170 UOI131170 UYE131170 VIA131170 VRW131170 WBS131170 WLO131170 WVK131170 C196706 IY196706 SU196706 ACQ196706 AMM196706 AWI196706 BGE196706 BQA196706 BZW196706 CJS196706 CTO196706 DDK196706 DNG196706 DXC196706 EGY196706 EQU196706 FAQ196706 FKM196706 FUI196706 GEE196706 GOA196706 GXW196706 HHS196706 HRO196706 IBK196706 ILG196706 IVC196706 JEY196706 JOU196706 JYQ196706 KIM196706 KSI196706 LCE196706 LMA196706 LVW196706 MFS196706 MPO196706 MZK196706 NJG196706 NTC196706 OCY196706 OMU196706 OWQ196706 PGM196706 PQI196706 QAE196706 QKA196706 QTW196706 RDS196706 RNO196706 RXK196706 SHG196706 SRC196706 TAY196706 TKU196706 TUQ196706 UEM196706 UOI196706 UYE196706 VIA196706 VRW196706 WBS196706 WLO196706 WVK196706 C262242 IY262242 SU262242 ACQ262242 AMM262242 AWI262242 BGE262242 BQA262242 BZW262242 CJS262242 CTO262242 DDK262242 DNG262242 DXC262242 EGY262242 EQU262242 FAQ262242 FKM262242 FUI262242 GEE262242 GOA262242 GXW262242 HHS262242 HRO262242 IBK262242 ILG262242 IVC262242 JEY262242 JOU262242 JYQ262242 KIM262242 KSI262242 LCE262242 LMA262242 LVW262242 MFS262242 MPO262242 MZK262242 NJG262242 NTC262242 OCY262242 OMU262242 OWQ262242 PGM262242 PQI262242 QAE262242 QKA262242 QTW262242 RDS262242 RNO262242 RXK262242 SHG262242 SRC262242 TAY262242 TKU262242 TUQ262242 UEM262242 UOI262242 UYE262242 VIA262242 VRW262242 WBS262242 WLO262242 WVK262242 C327778 IY327778 SU327778 ACQ327778 AMM327778 AWI327778 BGE327778 BQA327778 BZW327778 CJS327778 CTO327778 DDK327778 DNG327778 DXC327778 EGY327778 EQU327778 FAQ327778 FKM327778 FUI327778 GEE327778 GOA327778 GXW327778 HHS327778 HRO327778 IBK327778 ILG327778 IVC327778 JEY327778 JOU327778 JYQ327778 KIM327778 KSI327778 LCE327778 LMA327778 LVW327778 MFS327778 MPO327778 MZK327778 NJG327778 NTC327778 OCY327778 OMU327778 OWQ327778 PGM327778 PQI327778 QAE327778 QKA327778 QTW327778 RDS327778 RNO327778 RXK327778 SHG327778 SRC327778 TAY327778 TKU327778 TUQ327778 UEM327778 UOI327778 UYE327778 VIA327778 VRW327778 WBS327778 WLO327778 WVK327778 C393314 IY393314 SU393314 ACQ393314 AMM393314 AWI393314 BGE393314 BQA393314 BZW393314 CJS393314 CTO393314 DDK393314 DNG393314 DXC393314 EGY393314 EQU393314 FAQ393314 FKM393314 FUI393314 GEE393314 GOA393314 GXW393314 HHS393314 HRO393314 IBK393314 ILG393314 IVC393314 JEY393314 JOU393314 JYQ393314 KIM393314 KSI393314 LCE393314 LMA393314 LVW393314 MFS393314 MPO393314 MZK393314 NJG393314 NTC393314 OCY393314 OMU393314 OWQ393314 PGM393314 PQI393314 QAE393314 QKA393314 QTW393314 RDS393314 RNO393314 RXK393314 SHG393314 SRC393314 TAY393314 TKU393314 TUQ393314 UEM393314 UOI393314 UYE393314 VIA393314 VRW393314 WBS393314 WLO393314 WVK393314 C458850 IY458850 SU458850 ACQ458850 AMM458850 AWI458850 BGE458850 BQA458850 BZW458850 CJS458850 CTO458850 DDK458850 DNG458850 DXC458850 EGY458850 EQU458850 FAQ458850 FKM458850 FUI458850 GEE458850 GOA458850 GXW458850 HHS458850 HRO458850 IBK458850 ILG458850 IVC458850 JEY458850 JOU458850 JYQ458850 KIM458850 KSI458850 LCE458850 LMA458850 LVW458850 MFS458850 MPO458850 MZK458850 NJG458850 NTC458850 OCY458850 OMU458850 OWQ458850 PGM458850 PQI458850 QAE458850 QKA458850 QTW458850 RDS458850 RNO458850 RXK458850 SHG458850 SRC458850 TAY458850 TKU458850 TUQ458850 UEM458850 UOI458850 UYE458850 VIA458850 VRW458850 WBS458850 WLO458850 WVK458850 C524386 IY524386 SU524386 ACQ524386 AMM524386 AWI524386 BGE524386 BQA524386 BZW524386 CJS524386 CTO524386 DDK524386 DNG524386 DXC524386 EGY524386 EQU524386 FAQ524386 FKM524386 FUI524386 GEE524386 GOA524386 GXW524386 HHS524386 HRO524386 IBK524386 ILG524386 IVC524386 JEY524386 JOU524386 JYQ524386 KIM524386 KSI524386 LCE524386 LMA524386 LVW524386 MFS524386 MPO524386 MZK524386 NJG524386 NTC524386 OCY524386 OMU524386 OWQ524386 PGM524386 PQI524386 QAE524386 QKA524386 QTW524386 RDS524386 RNO524386 RXK524386 SHG524386 SRC524386 TAY524386 TKU524386 TUQ524386 UEM524386 UOI524386 UYE524386 VIA524386 VRW524386 WBS524386 WLO524386 WVK524386 C589922 IY589922 SU589922 ACQ589922 AMM589922 AWI589922 BGE589922 BQA589922 BZW589922 CJS589922 CTO589922 DDK589922 DNG589922 DXC589922 EGY589922 EQU589922 FAQ589922 FKM589922 FUI589922 GEE589922 GOA589922 GXW589922 HHS589922 HRO589922 IBK589922 ILG589922 IVC589922 JEY589922 JOU589922 JYQ589922 KIM589922 KSI589922 LCE589922 LMA589922 LVW589922 MFS589922 MPO589922 MZK589922 NJG589922 NTC589922 OCY589922 OMU589922 OWQ589922 PGM589922 PQI589922 QAE589922 QKA589922 QTW589922 RDS589922 RNO589922 RXK589922 SHG589922 SRC589922 TAY589922 TKU589922 TUQ589922 UEM589922 UOI589922 UYE589922 VIA589922 VRW589922 WBS589922 WLO589922 WVK589922 C655458 IY655458 SU655458 ACQ655458 AMM655458 AWI655458 BGE655458 BQA655458 BZW655458 CJS655458 CTO655458 DDK655458 DNG655458 DXC655458 EGY655458 EQU655458 FAQ655458 FKM655458 FUI655458 GEE655458 GOA655458 GXW655458 HHS655458 HRO655458 IBK655458 ILG655458 IVC655458 JEY655458 JOU655458 JYQ655458 KIM655458 KSI655458 LCE655458 LMA655458 LVW655458 MFS655458 MPO655458 MZK655458 NJG655458 NTC655458 OCY655458 OMU655458 OWQ655458 PGM655458 PQI655458 QAE655458 QKA655458 QTW655458 RDS655458 RNO655458 RXK655458 SHG655458 SRC655458 TAY655458 TKU655458 TUQ655458 UEM655458 UOI655458 UYE655458 VIA655458 VRW655458 WBS655458 WLO655458 WVK655458 C720994 IY720994 SU720994 ACQ720994 AMM720994 AWI720994 BGE720994 BQA720994 BZW720994 CJS720994 CTO720994 DDK720994 DNG720994 DXC720994 EGY720994 EQU720994 FAQ720994 FKM720994 FUI720994 GEE720994 GOA720994 GXW720994 HHS720994 HRO720994 IBK720994 ILG720994 IVC720994 JEY720994 JOU720994 JYQ720994 KIM720994 KSI720994 LCE720994 LMA720994 LVW720994 MFS720994 MPO720994 MZK720994 NJG720994 NTC720994 OCY720994 OMU720994 OWQ720994 PGM720994 PQI720994 QAE720994 QKA720994 QTW720994 RDS720994 RNO720994 RXK720994 SHG720994 SRC720994 TAY720994 TKU720994 TUQ720994 UEM720994 UOI720994 UYE720994 VIA720994 VRW720994 WBS720994 WLO720994 WVK720994 C786530 IY786530 SU786530 ACQ786530 AMM786530 AWI786530 BGE786530 BQA786530 BZW786530 CJS786530 CTO786530 DDK786530 DNG786530 DXC786530 EGY786530 EQU786530 FAQ786530 FKM786530 FUI786530 GEE786530 GOA786530 GXW786530 HHS786530 HRO786530 IBK786530 ILG786530 IVC786530 JEY786530 JOU786530 JYQ786530 KIM786530 KSI786530 LCE786530 LMA786530 LVW786530 MFS786530 MPO786530 MZK786530 NJG786530 NTC786530 OCY786530 OMU786530 OWQ786530 PGM786530 PQI786530 QAE786530 QKA786530 QTW786530 RDS786530 RNO786530 RXK786530 SHG786530 SRC786530 TAY786530 TKU786530 TUQ786530 UEM786530 UOI786530 UYE786530 VIA786530 VRW786530 WBS786530 WLO786530 WVK786530 C852066 IY852066 SU852066 ACQ852066 AMM852066 AWI852066 BGE852066 BQA852066 BZW852066 CJS852066 CTO852066 DDK852066 DNG852066 DXC852066 EGY852066 EQU852066 FAQ852066 FKM852066 FUI852066 GEE852066 GOA852066 GXW852066 HHS852066 HRO852066 IBK852066 ILG852066 IVC852066 JEY852066 JOU852066 JYQ852066 KIM852066 KSI852066 LCE852066 LMA852066 LVW852066 MFS852066 MPO852066 MZK852066 NJG852066 NTC852066 OCY852066 OMU852066 OWQ852066 PGM852066 PQI852066 QAE852066 QKA852066 QTW852066 RDS852066 RNO852066 RXK852066 SHG852066 SRC852066 TAY852066 TKU852066 TUQ852066 UEM852066 UOI852066 UYE852066 VIA852066 VRW852066 WBS852066 WLO852066 WVK852066 C917602 IY917602 SU917602 ACQ917602 AMM917602 AWI917602 BGE917602 BQA917602 BZW917602 CJS917602 CTO917602 DDK917602 DNG917602 DXC917602 EGY917602 EQU917602 FAQ917602 FKM917602 FUI917602 GEE917602 GOA917602 GXW917602 HHS917602 HRO917602 IBK917602 ILG917602 IVC917602 JEY917602 JOU917602 JYQ917602 KIM917602 KSI917602 LCE917602 LMA917602 LVW917602 MFS917602 MPO917602 MZK917602 NJG917602 NTC917602 OCY917602 OMU917602 OWQ917602 PGM917602 PQI917602 QAE917602 QKA917602 QTW917602 RDS917602 RNO917602 RXK917602 SHG917602 SRC917602 TAY917602 TKU917602 TUQ917602 UEM917602 UOI917602 UYE917602 VIA917602 VRW917602 WBS917602 WLO917602 WVK917602 C983138 IY983138 SU983138 ACQ983138 AMM983138 AWI983138 BGE983138 BQA983138 BZW983138 CJS983138 CTO983138 DDK983138 DNG983138 DXC983138 EGY983138 EQU983138 FAQ983138 FKM983138 FUI983138 GEE983138 GOA983138 GXW983138 HHS983138 HRO983138 IBK983138 ILG983138 IVC983138 JEY983138 JOU983138 JYQ983138 KIM983138 KSI983138 LCE983138 LMA983138 LVW983138 MFS983138 MPO983138 MZK983138 NJG983138 NTC983138 OCY983138 OMU983138 OWQ983138 PGM983138 PQI983138 QAE983138 QKA983138 QTW983138 RDS983138 RNO983138 RXK983138 SHG983138 SRC983138 TAY983138 TKU983138 TUQ983138 UEM983138 UOI983138 UYE983138 VIA983138 VRW983138 C47:C48 IY94 SU94 ACQ94 AMM94 AWI94 BGE94 BQA94 BZW94 CJS94 CTO94 DDK94 DNG94 DXC94 EGY94 EQU94 FAQ94 FKM94 FUI94 GEE94 GOA94 GXW94 HHS94 HRO94 IBK94 ILG94 IVC94 JEY94 JOU94 JYQ94 KIM94 KSI94 LCE94 LMA94 LVW94 MFS94 MPO94 MZK94 NJG94 NTC94 OCY94 OMU94 OWQ94 PGM94 PQI94 QAE94 QKA94 QTW94 RDS94 RNO94 RXK94 SHG94 SRC94 TAY94 TKU94 TUQ94 UEM94 UOI94 UYE94 VIA94 VRW94 WBS94 WLO94 WVK94 WVK57 WLO59:WLO60 WLO57 WBS59:WBS60 WBS57 VRW59:VRW60 VRW57 VIA59:VIA60 VIA57 UYE59:UYE60 UYE57 UOI59:UOI60 UOI57 UEM59:UEM60 UEM57 TUQ59:TUQ60 TUQ57 TKU59:TKU60 TKU57 TAY59:TAY60 TAY57 SRC59:SRC60 SRC57 SHG59:SHG60 SHG57 RXK59:RXK60 RXK57 RNO59:RNO60 RNO57 RDS59:RDS60 RDS57 QTW59:QTW60 QTW57 QKA59:QKA60 QKA57 QAE59:QAE60 QAE57 PQI59:PQI60 PQI57 PGM59:PGM60 PGM57 OWQ59:OWQ60 OWQ57 OMU59:OMU60 OMU57 OCY59:OCY60 OCY57 NTC59:NTC60 NTC57 NJG59:NJG60 NJG57 MZK59:MZK60 MZK57 MPO59:MPO60 MPO57 MFS59:MFS60 MFS57 LVW59:LVW60 LVW57 LMA59:LMA60 LMA57 LCE59:LCE60 LCE57 KSI59:KSI60 KSI57 KIM59:KIM60 KIM57 JYQ59:JYQ60 JYQ57 JOU59:JOU60 JOU57 JEY59:JEY60 JEY57 IVC59:IVC60 IVC57 ILG59:ILG60 ILG57 IBK59:IBK60 IBK57 HRO59:HRO60 HRO57 HHS59:HHS60 HHS57 GXW59:GXW60 GXW57 GOA59:GOA60 GOA57 GEE59:GEE60 GEE57 FUI59:FUI60 FUI57 FKM59:FKM60 FKM57 FAQ59:FAQ60 FAQ57 EQU59:EQU60 EQU57 EGY59:EGY60 EGY57 DXC59:DXC60 DXC57 DNG59:DNG60 DNG57 DDK59:DDK60 DDK57 CTO59:CTO60 CTO57 CJS59:CJS60 CJS57 BZW59:BZW60 BZW57 BQA59:BQA60 BQA57 BGE59:BGE60 BGE57 AWI59:AWI60 AWI57 AMM59:AMM60 AMM57 ACQ59:ACQ60 ACQ57 SU59:SU60 SU57 IY59:IY60 IY57 C64:C65 C57 C9:C12 C59:C60 C31:C44 C84:C92" xr:uid="{00000000-0002-0000-0300-000001000000}">
      <formula1>"Yes"</formula1>
    </dataValidation>
    <dataValidation type="list" allowBlank="1" showInputMessage="1" showErrorMessage="1" errorTitle="Cannot Add to Summary" error="The summary at the bottom of this form will not be automatically updated correctly unless one of the four listed words is used in this cell." sqref="WVK983139:WVK983140 C65620:C65626 IY65620:IY65626 SU65620:SU65626 ACQ65620:ACQ65626 AMM65620:AMM65626 AWI65620:AWI65626 BGE65620:BGE65626 BQA65620:BQA65626 BZW65620:BZW65626 CJS65620:CJS65626 CTO65620:CTO65626 DDK65620:DDK65626 DNG65620:DNG65626 DXC65620:DXC65626 EGY65620:EGY65626 EQU65620:EQU65626 FAQ65620:FAQ65626 FKM65620:FKM65626 FUI65620:FUI65626 GEE65620:GEE65626 GOA65620:GOA65626 GXW65620:GXW65626 HHS65620:HHS65626 HRO65620:HRO65626 IBK65620:IBK65626 ILG65620:ILG65626 IVC65620:IVC65626 JEY65620:JEY65626 JOU65620:JOU65626 JYQ65620:JYQ65626 KIM65620:KIM65626 KSI65620:KSI65626 LCE65620:LCE65626 LMA65620:LMA65626 LVW65620:LVW65626 MFS65620:MFS65626 MPO65620:MPO65626 MZK65620:MZK65626 NJG65620:NJG65626 NTC65620:NTC65626 OCY65620:OCY65626 OMU65620:OMU65626 OWQ65620:OWQ65626 PGM65620:PGM65626 PQI65620:PQI65626 QAE65620:QAE65626 QKA65620:QKA65626 QTW65620:QTW65626 RDS65620:RDS65626 RNO65620:RNO65626 RXK65620:RXK65626 SHG65620:SHG65626 SRC65620:SRC65626 TAY65620:TAY65626 TKU65620:TKU65626 TUQ65620:TUQ65626 UEM65620:UEM65626 UOI65620:UOI65626 UYE65620:UYE65626 VIA65620:VIA65626 VRW65620:VRW65626 WBS65620:WBS65626 WLO65620:WLO65626 WVK65620:WVK65626 C131156:C131162 IY131156:IY131162 SU131156:SU131162 ACQ131156:ACQ131162 AMM131156:AMM131162 AWI131156:AWI131162 BGE131156:BGE131162 BQA131156:BQA131162 BZW131156:BZW131162 CJS131156:CJS131162 CTO131156:CTO131162 DDK131156:DDK131162 DNG131156:DNG131162 DXC131156:DXC131162 EGY131156:EGY131162 EQU131156:EQU131162 FAQ131156:FAQ131162 FKM131156:FKM131162 FUI131156:FUI131162 GEE131156:GEE131162 GOA131156:GOA131162 GXW131156:GXW131162 HHS131156:HHS131162 HRO131156:HRO131162 IBK131156:IBK131162 ILG131156:ILG131162 IVC131156:IVC131162 JEY131156:JEY131162 JOU131156:JOU131162 JYQ131156:JYQ131162 KIM131156:KIM131162 KSI131156:KSI131162 LCE131156:LCE131162 LMA131156:LMA131162 LVW131156:LVW131162 MFS131156:MFS131162 MPO131156:MPO131162 MZK131156:MZK131162 NJG131156:NJG131162 NTC131156:NTC131162 OCY131156:OCY131162 OMU131156:OMU131162 OWQ131156:OWQ131162 PGM131156:PGM131162 PQI131156:PQI131162 QAE131156:QAE131162 QKA131156:QKA131162 QTW131156:QTW131162 RDS131156:RDS131162 RNO131156:RNO131162 RXK131156:RXK131162 SHG131156:SHG131162 SRC131156:SRC131162 TAY131156:TAY131162 TKU131156:TKU131162 TUQ131156:TUQ131162 UEM131156:UEM131162 UOI131156:UOI131162 UYE131156:UYE131162 VIA131156:VIA131162 VRW131156:VRW131162 WBS131156:WBS131162 WLO131156:WLO131162 WVK131156:WVK131162 C196692:C196698 IY196692:IY196698 SU196692:SU196698 ACQ196692:ACQ196698 AMM196692:AMM196698 AWI196692:AWI196698 BGE196692:BGE196698 BQA196692:BQA196698 BZW196692:BZW196698 CJS196692:CJS196698 CTO196692:CTO196698 DDK196692:DDK196698 DNG196692:DNG196698 DXC196692:DXC196698 EGY196692:EGY196698 EQU196692:EQU196698 FAQ196692:FAQ196698 FKM196692:FKM196698 FUI196692:FUI196698 GEE196692:GEE196698 GOA196692:GOA196698 GXW196692:GXW196698 HHS196692:HHS196698 HRO196692:HRO196698 IBK196692:IBK196698 ILG196692:ILG196698 IVC196692:IVC196698 JEY196692:JEY196698 JOU196692:JOU196698 JYQ196692:JYQ196698 KIM196692:KIM196698 KSI196692:KSI196698 LCE196692:LCE196698 LMA196692:LMA196698 LVW196692:LVW196698 MFS196692:MFS196698 MPO196692:MPO196698 MZK196692:MZK196698 NJG196692:NJG196698 NTC196692:NTC196698 OCY196692:OCY196698 OMU196692:OMU196698 OWQ196692:OWQ196698 PGM196692:PGM196698 PQI196692:PQI196698 QAE196692:QAE196698 QKA196692:QKA196698 QTW196692:QTW196698 RDS196692:RDS196698 RNO196692:RNO196698 RXK196692:RXK196698 SHG196692:SHG196698 SRC196692:SRC196698 TAY196692:TAY196698 TKU196692:TKU196698 TUQ196692:TUQ196698 UEM196692:UEM196698 UOI196692:UOI196698 UYE196692:UYE196698 VIA196692:VIA196698 VRW196692:VRW196698 WBS196692:WBS196698 WLO196692:WLO196698 WVK196692:WVK196698 C262228:C262234 IY262228:IY262234 SU262228:SU262234 ACQ262228:ACQ262234 AMM262228:AMM262234 AWI262228:AWI262234 BGE262228:BGE262234 BQA262228:BQA262234 BZW262228:BZW262234 CJS262228:CJS262234 CTO262228:CTO262234 DDK262228:DDK262234 DNG262228:DNG262234 DXC262228:DXC262234 EGY262228:EGY262234 EQU262228:EQU262234 FAQ262228:FAQ262234 FKM262228:FKM262234 FUI262228:FUI262234 GEE262228:GEE262234 GOA262228:GOA262234 GXW262228:GXW262234 HHS262228:HHS262234 HRO262228:HRO262234 IBK262228:IBK262234 ILG262228:ILG262234 IVC262228:IVC262234 JEY262228:JEY262234 JOU262228:JOU262234 JYQ262228:JYQ262234 KIM262228:KIM262234 KSI262228:KSI262234 LCE262228:LCE262234 LMA262228:LMA262234 LVW262228:LVW262234 MFS262228:MFS262234 MPO262228:MPO262234 MZK262228:MZK262234 NJG262228:NJG262234 NTC262228:NTC262234 OCY262228:OCY262234 OMU262228:OMU262234 OWQ262228:OWQ262234 PGM262228:PGM262234 PQI262228:PQI262234 QAE262228:QAE262234 QKA262228:QKA262234 QTW262228:QTW262234 RDS262228:RDS262234 RNO262228:RNO262234 RXK262228:RXK262234 SHG262228:SHG262234 SRC262228:SRC262234 TAY262228:TAY262234 TKU262228:TKU262234 TUQ262228:TUQ262234 UEM262228:UEM262234 UOI262228:UOI262234 UYE262228:UYE262234 VIA262228:VIA262234 VRW262228:VRW262234 WBS262228:WBS262234 WLO262228:WLO262234 WVK262228:WVK262234 C327764:C327770 IY327764:IY327770 SU327764:SU327770 ACQ327764:ACQ327770 AMM327764:AMM327770 AWI327764:AWI327770 BGE327764:BGE327770 BQA327764:BQA327770 BZW327764:BZW327770 CJS327764:CJS327770 CTO327764:CTO327770 DDK327764:DDK327770 DNG327764:DNG327770 DXC327764:DXC327770 EGY327764:EGY327770 EQU327764:EQU327770 FAQ327764:FAQ327770 FKM327764:FKM327770 FUI327764:FUI327770 GEE327764:GEE327770 GOA327764:GOA327770 GXW327764:GXW327770 HHS327764:HHS327770 HRO327764:HRO327770 IBK327764:IBK327770 ILG327764:ILG327770 IVC327764:IVC327770 JEY327764:JEY327770 JOU327764:JOU327770 JYQ327764:JYQ327770 KIM327764:KIM327770 KSI327764:KSI327770 LCE327764:LCE327770 LMA327764:LMA327770 LVW327764:LVW327770 MFS327764:MFS327770 MPO327764:MPO327770 MZK327764:MZK327770 NJG327764:NJG327770 NTC327764:NTC327770 OCY327764:OCY327770 OMU327764:OMU327770 OWQ327764:OWQ327770 PGM327764:PGM327770 PQI327764:PQI327770 QAE327764:QAE327770 QKA327764:QKA327770 QTW327764:QTW327770 RDS327764:RDS327770 RNO327764:RNO327770 RXK327764:RXK327770 SHG327764:SHG327770 SRC327764:SRC327770 TAY327764:TAY327770 TKU327764:TKU327770 TUQ327764:TUQ327770 UEM327764:UEM327770 UOI327764:UOI327770 UYE327764:UYE327770 VIA327764:VIA327770 VRW327764:VRW327770 WBS327764:WBS327770 WLO327764:WLO327770 WVK327764:WVK327770 C393300:C393306 IY393300:IY393306 SU393300:SU393306 ACQ393300:ACQ393306 AMM393300:AMM393306 AWI393300:AWI393306 BGE393300:BGE393306 BQA393300:BQA393306 BZW393300:BZW393306 CJS393300:CJS393306 CTO393300:CTO393306 DDK393300:DDK393306 DNG393300:DNG393306 DXC393300:DXC393306 EGY393300:EGY393306 EQU393300:EQU393306 FAQ393300:FAQ393306 FKM393300:FKM393306 FUI393300:FUI393306 GEE393300:GEE393306 GOA393300:GOA393306 GXW393300:GXW393306 HHS393300:HHS393306 HRO393300:HRO393306 IBK393300:IBK393306 ILG393300:ILG393306 IVC393300:IVC393306 JEY393300:JEY393306 JOU393300:JOU393306 JYQ393300:JYQ393306 KIM393300:KIM393306 KSI393300:KSI393306 LCE393300:LCE393306 LMA393300:LMA393306 LVW393300:LVW393306 MFS393300:MFS393306 MPO393300:MPO393306 MZK393300:MZK393306 NJG393300:NJG393306 NTC393300:NTC393306 OCY393300:OCY393306 OMU393300:OMU393306 OWQ393300:OWQ393306 PGM393300:PGM393306 PQI393300:PQI393306 QAE393300:QAE393306 QKA393300:QKA393306 QTW393300:QTW393306 RDS393300:RDS393306 RNO393300:RNO393306 RXK393300:RXK393306 SHG393300:SHG393306 SRC393300:SRC393306 TAY393300:TAY393306 TKU393300:TKU393306 TUQ393300:TUQ393306 UEM393300:UEM393306 UOI393300:UOI393306 UYE393300:UYE393306 VIA393300:VIA393306 VRW393300:VRW393306 WBS393300:WBS393306 WLO393300:WLO393306 WVK393300:WVK393306 C458836:C458842 IY458836:IY458842 SU458836:SU458842 ACQ458836:ACQ458842 AMM458836:AMM458842 AWI458836:AWI458842 BGE458836:BGE458842 BQA458836:BQA458842 BZW458836:BZW458842 CJS458836:CJS458842 CTO458836:CTO458842 DDK458836:DDK458842 DNG458836:DNG458842 DXC458836:DXC458842 EGY458836:EGY458842 EQU458836:EQU458842 FAQ458836:FAQ458842 FKM458836:FKM458842 FUI458836:FUI458842 GEE458836:GEE458842 GOA458836:GOA458842 GXW458836:GXW458842 HHS458836:HHS458842 HRO458836:HRO458842 IBK458836:IBK458842 ILG458836:ILG458842 IVC458836:IVC458842 JEY458836:JEY458842 JOU458836:JOU458842 JYQ458836:JYQ458842 KIM458836:KIM458842 KSI458836:KSI458842 LCE458836:LCE458842 LMA458836:LMA458842 LVW458836:LVW458842 MFS458836:MFS458842 MPO458836:MPO458842 MZK458836:MZK458842 NJG458836:NJG458842 NTC458836:NTC458842 OCY458836:OCY458842 OMU458836:OMU458842 OWQ458836:OWQ458842 PGM458836:PGM458842 PQI458836:PQI458842 QAE458836:QAE458842 QKA458836:QKA458842 QTW458836:QTW458842 RDS458836:RDS458842 RNO458836:RNO458842 RXK458836:RXK458842 SHG458836:SHG458842 SRC458836:SRC458842 TAY458836:TAY458842 TKU458836:TKU458842 TUQ458836:TUQ458842 UEM458836:UEM458842 UOI458836:UOI458842 UYE458836:UYE458842 VIA458836:VIA458842 VRW458836:VRW458842 WBS458836:WBS458842 WLO458836:WLO458842 WVK458836:WVK458842 C524372:C524378 IY524372:IY524378 SU524372:SU524378 ACQ524372:ACQ524378 AMM524372:AMM524378 AWI524372:AWI524378 BGE524372:BGE524378 BQA524372:BQA524378 BZW524372:BZW524378 CJS524372:CJS524378 CTO524372:CTO524378 DDK524372:DDK524378 DNG524372:DNG524378 DXC524372:DXC524378 EGY524372:EGY524378 EQU524372:EQU524378 FAQ524372:FAQ524378 FKM524372:FKM524378 FUI524372:FUI524378 GEE524372:GEE524378 GOA524372:GOA524378 GXW524372:GXW524378 HHS524372:HHS524378 HRO524372:HRO524378 IBK524372:IBK524378 ILG524372:ILG524378 IVC524372:IVC524378 JEY524372:JEY524378 JOU524372:JOU524378 JYQ524372:JYQ524378 KIM524372:KIM524378 KSI524372:KSI524378 LCE524372:LCE524378 LMA524372:LMA524378 LVW524372:LVW524378 MFS524372:MFS524378 MPO524372:MPO524378 MZK524372:MZK524378 NJG524372:NJG524378 NTC524372:NTC524378 OCY524372:OCY524378 OMU524372:OMU524378 OWQ524372:OWQ524378 PGM524372:PGM524378 PQI524372:PQI524378 QAE524372:QAE524378 QKA524372:QKA524378 QTW524372:QTW524378 RDS524372:RDS524378 RNO524372:RNO524378 RXK524372:RXK524378 SHG524372:SHG524378 SRC524372:SRC524378 TAY524372:TAY524378 TKU524372:TKU524378 TUQ524372:TUQ524378 UEM524372:UEM524378 UOI524372:UOI524378 UYE524372:UYE524378 VIA524372:VIA524378 VRW524372:VRW524378 WBS524372:WBS524378 WLO524372:WLO524378 WVK524372:WVK524378 C589908:C589914 IY589908:IY589914 SU589908:SU589914 ACQ589908:ACQ589914 AMM589908:AMM589914 AWI589908:AWI589914 BGE589908:BGE589914 BQA589908:BQA589914 BZW589908:BZW589914 CJS589908:CJS589914 CTO589908:CTO589914 DDK589908:DDK589914 DNG589908:DNG589914 DXC589908:DXC589914 EGY589908:EGY589914 EQU589908:EQU589914 FAQ589908:FAQ589914 FKM589908:FKM589914 FUI589908:FUI589914 GEE589908:GEE589914 GOA589908:GOA589914 GXW589908:GXW589914 HHS589908:HHS589914 HRO589908:HRO589914 IBK589908:IBK589914 ILG589908:ILG589914 IVC589908:IVC589914 JEY589908:JEY589914 JOU589908:JOU589914 JYQ589908:JYQ589914 KIM589908:KIM589914 KSI589908:KSI589914 LCE589908:LCE589914 LMA589908:LMA589914 LVW589908:LVW589914 MFS589908:MFS589914 MPO589908:MPO589914 MZK589908:MZK589914 NJG589908:NJG589914 NTC589908:NTC589914 OCY589908:OCY589914 OMU589908:OMU589914 OWQ589908:OWQ589914 PGM589908:PGM589914 PQI589908:PQI589914 QAE589908:QAE589914 QKA589908:QKA589914 QTW589908:QTW589914 RDS589908:RDS589914 RNO589908:RNO589914 RXK589908:RXK589914 SHG589908:SHG589914 SRC589908:SRC589914 TAY589908:TAY589914 TKU589908:TKU589914 TUQ589908:TUQ589914 UEM589908:UEM589914 UOI589908:UOI589914 UYE589908:UYE589914 VIA589908:VIA589914 VRW589908:VRW589914 WBS589908:WBS589914 WLO589908:WLO589914 WVK589908:WVK589914 C655444:C655450 IY655444:IY655450 SU655444:SU655450 ACQ655444:ACQ655450 AMM655444:AMM655450 AWI655444:AWI655450 BGE655444:BGE655450 BQA655444:BQA655450 BZW655444:BZW655450 CJS655444:CJS655450 CTO655444:CTO655450 DDK655444:DDK655450 DNG655444:DNG655450 DXC655444:DXC655450 EGY655444:EGY655450 EQU655444:EQU655450 FAQ655444:FAQ655450 FKM655444:FKM655450 FUI655444:FUI655450 GEE655444:GEE655450 GOA655444:GOA655450 GXW655444:GXW655450 HHS655444:HHS655450 HRO655444:HRO655450 IBK655444:IBK655450 ILG655444:ILG655450 IVC655444:IVC655450 JEY655444:JEY655450 JOU655444:JOU655450 JYQ655444:JYQ655450 KIM655444:KIM655450 KSI655444:KSI655450 LCE655444:LCE655450 LMA655444:LMA655450 LVW655444:LVW655450 MFS655444:MFS655450 MPO655444:MPO655450 MZK655444:MZK655450 NJG655444:NJG655450 NTC655444:NTC655450 OCY655444:OCY655450 OMU655444:OMU655450 OWQ655444:OWQ655450 PGM655444:PGM655450 PQI655444:PQI655450 QAE655444:QAE655450 QKA655444:QKA655450 QTW655444:QTW655450 RDS655444:RDS655450 RNO655444:RNO655450 RXK655444:RXK655450 SHG655444:SHG655450 SRC655444:SRC655450 TAY655444:TAY655450 TKU655444:TKU655450 TUQ655444:TUQ655450 UEM655444:UEM655450 UOI655444:UOI655450 UYE655444:UYE655450 VIA655444:VIA655450 VRW655444:VRW655450 WBS655444:WBS655450 WLO655444:WLO655450 WVK655444:WVK655450 C720980:C720986 IY720980:IY720986 SU720980:SU720986 ACQ720980:ACQ720986 AMM720980:AMM720986 AWI720980:AWI720986 BGE720980:BGE720986 BQA720980:BQA720986 BZW720980:BZW720986 CJS720980:CJS720986 CTO720980:CTO720986 DDK720980:DDK720986 DNG720980:DNG720986 DXC720980:DXC720986 EGY720980:EGY720986 EQU720980:EQU720986 FAQ720980:FAQ720986 FKM720980:FKM720986 FUI720980:FUI720986 GEE720980:GEE720986 GOA720980:GOA720986 GXW720980:GXW720986 HHS720980:HHS720986 HRO720980:HRO720986 IBK720980:IBK720986 ILG720980:ILG720986 IVC720980:IVC720986 JEY720980:JEY720986 JOU720980:JOU720986 JYQ720980:JYQ720986 KIM720980:KIM720986 KSI720980:KSI720986 LCE720980:LCE720986 LMA720980:LMA720986 LVW720980:LVW720986 MFS720980:MFS720986 MPO720980:MPO720986 MZK720980:MZK720986 NJG720980:NJG720986 NTC720980:NTC720986 OCY720980:OCY720986 OMU720980:OMU720986 OWQ720980:OWQ720986 PGM720980:PGM720986 PQI720980:PQI720986 QAE720980:QAE720986 QKA720980:QKA720986 QTW720980:QTW720986 RDS720980:RDS720986 RNO720980:RNO720986 RXK720980:RXK720986 SHG720980:SHG720986 SRC720980:SRC720986 TAY720980:TAY720986 TKU720980:TKU720986 TUQ720980:TUQ720986 UEM720980:UEM720986 UOI720980:UOI720986 UYE720980:UYE720986 VIA720980:VIA720986 VRW720980:VRW720986 WBS720980:WBS720986 WLO720980:WLO720986 WVK720980:WVK720986 C786516:C786522 IY786516:IY786522 SU786516:SU786522 ACQ786516:ACQ786522 AMM786516:AMM786522 AWI786516:AWI786522 BGE786516:BGE786522 BQA786516:BQA786522 BZW786516:BZW786522 CJS786516:CJS786522 CTO786516:CTO786522 DDK786516:DDK786522 DNG786516:DNG786522 DXC786516:DXC786522 EGY786516:EGY786522 EQU786516:EQU786522 FAQ786516:FAQ786522 FKM786516:FKM786522 FUI786516:FUI786522 GEE786516:GEE786522 GOA786516:GOA786522 GXW786516:GXW786522 HHS786516:HHS786522 HRO786516:HRO786522 IBK786516:IBK786522 ILG786516:ILG786522 IVC786516:IVC786522 JEY786516:JEY786522 JOU786516:JOU786522 JYQ786516:JYQ786522 KIM786516:KIM786522 KSI786516:KSI786522 LCE786516:LCE786522 LMA786516:LMA786522 LVW786516:LVW786522 MFS786516:MFS786522 MPO786516:MPO786522 MZK786516:MZK786522 NJG786516:NJG786522 NTC786516:NTC786522 OCY786516:OCY786522 OMU786516:OMU786522 OWQ786516:OWQ786522 PGM786516:PGM786522 PQI786516:PQI786522 QAE786516:QAE786522 QKA786516:QKA786522 QTW786516:QTW786522 RDS786516:RDS786522 RNO786516:RNO786522 RXK786516:RXK786522 SHG786516:SHG786522 SRC786516:SRC786522 TAY786516:TAY786522 TKU786516:TKU786522 TUQ786516:TUQ786522 UEM786516:UEM786522 UOI786516:UOI786522 UYE786516:UYE786522 VIA786516:VIA786522 VRW786516:VRW786522 WBS786516:WBS786522 WLO786516:WLO786522 WVK786516:WVK786522 C852052:C852058 IY852052:IY852058 SU852052:SU852058 ACQ852052:ACQ852058 AMM852052:AMM852058 AWI852052:AWI852058 BGE852052:BGE852058 BQA852052:BQA852058 BZW852052:BZW852058 CJS852052:CJS852058 CTO852052:CTO852058 DDK852052:DDK852058 DNG852052:DNG852058 DXC852052:DXC852058 EGY852052:EGY852058 EQU852052:EQU852058 FAQ852052:FAQ852058 FKM852052:FKM852058 FUI852052:FUI852058 GEE852052:GEE852058 GOA852052:GOA852058 GXW852052:GXW852058 HHS852052:HHS852058 HRO852052:HRO852058 IBK852052:IBK852058 ILG852052:ILG852058 IVC852052:IVC852058 JEY852052:JEY852058 JOU852052:JOU852058 JYQ852052:JYQ852058 KIM852052:KIM852058 KSI852052:KSI852058 LCE852052:LCE852058 LMA852052:LMA852058 LVW852052:LVW852058 MFS852052:MFS852058 MPO852052:MPO852058 MZK852052:MZK852058 NJG852052:NJG852058 NTC852052:NTC852058 OCY852052:OCY852058 OMU852052:OMU852058 OWQ852052:OWQ852058 PGM852052:PGM852058 PQI852052:PQI852058 QAE852052:QAE852058 QKA852052:QKA852058 QTW852052:QTW852058 RDS852052:RDS852058 RNO852052:RNO852058 RXK852052:RXK852058 SHG852052:SHG852058 SRC852052:SRC852058 TAY852052:TAY852058 TKU852052:TKU852058 TUQ852052:TUQ852058 UEM852052:UEM852058 UOI852052:UOI852058 UYE852052:UYE852058 VIA852052:VIA852058 VRW852052:VRW852058 WBS852052:WBS852058 WLO852052:WLO852058 WVK852052:WVK852058 C917588:C917594 IY917588:IY917594 SU917588:SU917594 ACQ917588:ACQ917594 AMM917588:AMM917594 AWI917588:AWI917594 BGE917588:BGE917594 BQA917588:BQA917594 BZW917588:BZW917594 CJS917588:CJS917594 CTO917588:CTO917594 DDK917588:DDK917594 DNG917588:DNG917594 DXC917588:DXC917594 EGY917588:EGY917594 EQU917588:EQU917594 FAQ917588:FAQ917594 FKM917588:FKM917594 FUI917588:FUI917594 GEE917588:GEE917594 GOA917588:GOA917594 GXW917588:GXW917594 HHS917588:HHS917594 HRO917588:HRO917594 IBK917588:IBK917594 ILG917588:ILG917594 IVC917588:IVC917594 JEY917588:JEY917594 JOU917588:JOU917594 JYQ917588:JYQ917594 KIM917588:KIM917594 KSI917588:KSI917594 LCE917588:LCE917594 LMA917588:LMA917594 LVW917588:LVW917594 MFS917588:MFS917594 MPO917588:MPO917594 MZK917588:MZK917594 NJG917588:NJG917594 NTC917588:NTC917594 OCY917588:OCY917594 OMU917588:OMU917594 OWQ917588:OWQ917594 PGM917588:PGM917594 PQI917588:PQI917594 QAE917588:QAE917594 QKA917588:QKA917594 QTW917588:QTW917594 RDS917588:RDS917594 RNO917588:RNO917594 RXK917588:RXK917594 SHG917588:SHG917594 SRC917588:SRC917594 TAY917588:TAY917594 TKU917588:TKU917594 TUQ917588:TUQ917594 UEM917588:UEM917594 UOI917588:UOI917594 UYE917588:UYE917594 VIA917588:VIA917594 VRW917588:VRW917594 WBS917588:WBS917594 WLO917588:WLO917594 WVK917588:WVK917594 C983124:C983130 IY983124:IY983130 SU983124:SU983130 ACQ983124:ACQ983130 AMM983124:AMM983130 AWI983124:AWI983130 BGE983124:BGE983130 BQA983124:BQA983130 BZW983124:BZW983130 CJS983124:CJS983130 CTO983124:CTO983130 DDK983124:DDK983130 DNG983124:DNG983130 DXC983124:DXC983130 EGY983124:EGY983130 EQU983124:EQU983130 FAQ983124:FAQ983130 FKM983124:FKM983130 FUI983124:FUI983130 GEE983124:GEE983130 GOA983124:GOA983130 GXW983124:GXW983130 HHS983124:HHS983130 HRO983124:HRO983130 IBK983124:IBK983130 ILG983124:ILG983130 IVC983124:IVC983130 JEY983124:JEY983130 JOU983124:JOU983130 JYQ983124:JYQ983130 KIM983124:KIM983130 KSI983124:KSI983130 LCE983124:LCE983130 LMA983124:LMA983130 LVW983124:LVW983130 MFS983124:MFS983130 MPO983124:MPO983130 MZK983124:MZK983130 NJG983124:NJG983130 NTC983124:NTC983130 OCY983124:OCY983130 OMU983124:OMU983130 OWQ983124:OWQ983130 PGM983124:PGM983130 PQI983124:PQI983130 QAE983124:QAE983130 QKA983124:QKA983130 QTW983124:QTW983130 RDS983124:RDS983130 RNO983124:RNO983130 RXK983124:RXK983130 SHG983124:SHG983130 SRC983124:SRC983130 TAY983124:TAY983130 TKU983124:TKU983130 TUQ983124:TUQ983130 UEM983124:UEM983130 UOI983124:UOI983130 UYE983124:UYE983130 VIA983124:VIA983130 VRW983124:VRW983130 WBS983124:WBS983130 WLO983124:WLO983130 WVK983124:WVK983130 C66 C65611:C65612 IY65611:IY65612 SU65611:SU65612 ACQ65611:ACQ65612 AMM65611:AMM65612 AWI65611:AWI65612 BGE65611:BGE65612 BQA65611:BQA65612 BZW65611:BZW65612 CJS65611:CJS65612 CTO65611:CTO65612 DDK65611:DDK65612 DNG65611:DNG65612 DXC65611:DXC65612 EGY65611:EGY65612 EQU65611:EQU65612 FAQ65611:FAQ65612 FKM65611:FKM65612 FUI65611:FUI65612 GEE65611:GEE65612 GOA65611:GOA65612 GXW65611:GXW65612 HHS65611:HHS65612 HRO65611:HRO65612 IBK65611:IBK65612 ILG65611:ILG65612 IVC65611:IVC65612 JEY65611:JEY65612 JOU65611:JOU65612 JYQ65611:JYQ65612 KIM65611:KIM65612 KSI65611:KSI65612 LCE65611:LCE65612 LMA65611:LMA65612 LVW65611:LVW65612 MFS65611:MFS65612 MPO65611:MPO65612 MZK65611:MZK65612 NJG65611:NJG65612 NTC65611:NTC65612 OCY65611:OCY65612 OMU65611:OMU65612 OWQ65611:OWQ65612 PGM65611:PGM65612 PQI65611:PQI65612 QAE65611:QAE65612 QKA65611:QKA65612 QTW65611:QTW65612 RDS65611:RDS65612 RNO65611:RNO65612 RXK65611:RXK65612 SHG65611:SHG65612 SRC65611:SRC65612 TAY65611:TAY65612 TKU65611:TKU65612 TUQ65611:TUQ65612 UEM65611:UEM65612 UOI65611:UOI65612 UYE65611:UYE65612 VIA65611:VIA65612 VRW65611:VRW65612 WBS65611:WBS65612 WLO65611:WLO65612 WVK65611:WVK65612 C131147:C131148 IY131147:IY131148 SU131147:SU131148 ACQ131147:ACQ131148 AMM131147:AMM131148 AWI131147:AWI131148 BGE131147:BGE131148 BQA131147:BQA131148 BZW131147:BZW131148 CJS131147:CJS131148 CTO131147:CTO131148 DDK131147:DDK131148 DNG131147:DNG131148 DXC131147:DXC131148 EGY131147:EGY131148 EQU131147:EQU131148 FAQ131147:FAQ131148 FKM131147:FKM131148 FUI131147:FUI131148 GEE131147:GEE131148 GOA131147:GOA131148 GXW131147:GXW131148 HHS131147:HHS131148 HRO131147:HRO131148 IBK131147:IBK131148 ILG131147:ILG131148 IVC131147:IVC131148 JEY131147:JEY131148 JOU131147:JOU131148 JYQ131147:JYQ131148 KIM131147:KIM131148 KSI131147:KSI131148 LCE131147:LCE131148 LMA131147:LMA131148 LVW131147:LVW131148 MFS131147:MFS131148 MPO131147:MPO131148 MZK131147:MZK131148 NJG131147:NJG131148 NTC131147:NTC131148 OCY131147:OCY131148 OMU131147:OMU131148 OWQ131147:OWQ131148 PGM131147:PGM131148 PQI131147:PQI131148 QAE131147:QAE131148 QKA131147:QKA131148 QTW131147:QTW131148 RDS131147:RDS131148 RNO131147:RNO131148 RXK131147:RXK131148 SHG131147:SHG131148 SRC131147:SRC131148 TAY131147:TAY131148 TKU131147:TKU131148 TUQ131147:TUQ131148 UEM131147:UEM131148 UOI131147:UOI131148 UYE131147:UYE131148 VIA131147:VIA131148 VRW131147:VRW131148 WBS131147:WBS131148 WLO131147:WLO131148 WVK131147:WVK131148 C196683:C196684 IY196683:IY196684 SU196683:SU196684 ACQ196683:ACQ196684 AMM196683:AMM196684 AWI196683:AWI196684 BGE196683:BGE196684 BQA196683:BQA196684 BZW196683:BZW196684 CJS196683:CJS196684 CTO196683:CTO196684 DDK196683:DDK196684 DNG196683:DNG196684 DXC196683:DXC196684 EGY196683:EGY196684 EQU196683:EQU196684 FAQ196683:FAQ196684 FKM196683:FKM196684 FUI196683:FUI196684 GEE196683:GEE196684 GOA196683:GOA196684 GXW196683:GXW196684 HHS196683:HHS196684 HRO196683:HRO196684 IBK196683:IBK196684 ILG196683:ILG196684 IVC196683:IVC196684 JEY196683:JEY196684 JOU196683:JOU196684 JYQ196683:JYQ196684 KIM196683:KIM196684 KSI196683:KSI196684 LCE196683:LCE196684 LMA196683:LMA196684 LVW196683:LVW196684 MFS196683:MFS196684 MPO196683:MPO196684 MZK196683:MZK196684 NJG196683:NJG196684 NTC196683:NTC196684 OCY196683:OCY196684 OMU196683:OMU196684 OWQ196683:OWQ196684 PGM196683:PGM196684 PQI196683:PQI196684 QAE196683:QAE196684 QKA196683:QKA196684 QTW196683:QTW196684 RDS196683:RDS196684 RNO196683:RNO196684 RXK196683:RXK196684 SHG196683:SHG196684 SRC196683:SRC196684 TAY196683:TAY196684 TKU196683:TKU196684 TUQ196683:TUQ196684 UEM196683:UEM196684 UOI196683:UOI196684 UYE196683:UYE196684 VIA196683:VIA196684 VRW196683:VRW196684 WBS196683:WBS196684 WLO196683:WLO196684 WVK196683:WVK196684 C262219:C262220 IY262219:IY262220 SU262219:SU262220 ACQ262219:ACQ262220 AMM262219:AMM262220 AWI262219:AWI262220 BGE262219:BGE262220 BQA262219:BQA262220 BZW262219:BZW262220 CJS262219:CJS262220 CTO262219:CTO262220 DDK262219:DDK262220 DNG262219:DNG262220 DXC262219:DXC262220 EGY262219:EGY262220 EQU262219:EQU262220 FAQ262219:FAQ262220 FKM262219:FKM262220 FUI262219:FUI262220 GEE262219:GEE262220 GOA262219:GOA262220 GXW262219:GXW262220 HHS262219:HHS262220 HRO262219:HRO262220 IBK262219:IBK262220 ILG262219:ILG262220 IVC262219:IVC262220 JEY262219:JEY262220 JOU262219:JOU262220 JYQ262219:JYQ262220 KIM262219:KIM262220 KSI262219:KSI262220 LCE262219:LCE262220 LMA262219:LMA262220 LVW262219:LVW262220 MFS262219:MFS262220 MPO262219:MPO262220 MZK262219:MZK262220 NJG262219:NJG262220 NTC262219:NTC262220 OCY262219:OCY262220 OMU262219:OMU262220 OWQ262219:OWQ262220 PGM262219:PGM262220 PQI262219:PQI262220 QAE262219:QAE262220 QKA262219:QKA262220 QTW262219:QTW262220 RDS262219:RDS262220 RNO262219:RNO262220 RXK262219:RXK262220 SHG262219:SHG262220 SRC262219:SRC262220 TAY262219:TAY262220 TKU262219:TKU262220 TUQ262219:TUQ262220 UEM262219:UEM262220 UOI262219:UOI262220 UYE262219:UYE262220 VIA262219:VIA262220 VRW262219:VRW262220 WBS262219:WBS262220 WLO262219:WLO262220 WVK262219:WVK262220 C327755:C327756 IY327755:IY327756 SU327755:SU327756 ACQ327755:ACQ327756 AMM327755:AMM327756 AWI327755:AWI327756 BGE327755:BGE327756 BQA327755:BQA327756 BZW327755:BZW327756 CJS327755:CJS327756 CTO327755:CTO327756 DDK327755:DDK327756 DNG327755:DNG327756 DXC327755:DXC327756 EGY327755:EGY327756 EQU327755:EQU327756 FAQ327755:FAQ327756 FKM327755:FKM327756 FUI327755:FUI327756 GEE327755:GEE327756 GOA327755:GOA327756 GXW327755:GXW327756 HHS327755:HHS327756 HRO327755:HRO327756 IBK327755:IBK327756 ILG327755:ILG327756 IVC327755:IVC327756 JEY327755:JEY327756 JOU327755:JOU327756 JYQ327755:JYQ327756 KIM327755:KIM327756 KSI327755:KSI327756 LCE327755:LCE327756 LMA327755:LMA327756 LVW327755:LVW327756 MFS327755:MFS327756 MPO327755:MPO327756 MZK327755:MZK327756 NJG327755:NJG327756 NTC327755:NTC327756 OCY327755:OCY327756 OMU327755:OMU327756 OWQ327755:OWQ327756 PGM327755:PGM327756 PQI327755:PQI327756 QAE327755:QAE327756 QKA327755:QKA327756 QTW327755:QTW327756 RDS327755:RDS327756 RNO327755:RNO327756 RXK327755:RXK327756 SHG327755:SHG327756 SRC327755:SRC327756 TAY327755:TAY327756 TKU327755:TKU327756 TUQ327755:TUQ327756 UEM327755:UEM327756 UOI327755:UOI327756 UYE327755:UYE327756 VIA327755:VIA327756 VRW327755:VRW327756 WBS327755:WBS327756 WLO327755:WLO327756 WVK327755:WVK327756 C393291:C393292 IY393291:IY393292 SU393291:SU393292 ACQ393291:ACQ393292 AMM393291:AMM393292 AWI393291:AWI393292 BGE393291:BGE393292 BQA393291:BQA393292 BZW393291:BZW393292 CJS393291:CJS393292 CTO393291:CTO393292 DDK393291:DDK393292 DNG393291:DNG393292 DXC393291:DXC393292 EGY393291:EGY393292 EQU393291:EQU393292 FAQ393291:FAQ393292 FKM393291:FKM393292 FUI393291:FUI393292 GEE393291:GEE393292 GOA393291:GOA393292 GXW393291:GXW393292 HHS393291:HHS393292 HRO393291:HRO393292 IBK393291:IBK393292 ILG393291:ILG393292 IVC393291:IVC393292 JEY393291:JEY393292 JOU393291:JOU393292 JYQ393291:JYQ393292 KIM393291:KIM393292 KSI393291:KSI393292 LCE393291:LCE393292 LMA393291:LMA393292 LVW393291:LVW393292 MFS393291:MFS393292 MPO393291:MPO393292 MZK393291:MZK393292 NJG393291:NJG393292 NTC393291:NTC393292 OCY393291:OCY393292 OMU393291:OMU393292 OWQ393291:OWQ393292 PGM393291:PGM393292 PQI393291:PQI393292 QAE393291:QAE393292 QKA393291:QKA393292 QTW393291:QTW393292 RDS393291:RDS393292 RNO393291:RNO393292 RXK393291:RXK393292 SHG393291:SHG393292 SRC393291:SRC393292 TAY393291:TAY393292 TKU393291:TKU393292 TUQ393291:TUQ393292 UEM393291:UEM393292 UOI393291:UOI393292 UYE393291:UYE393292 VIA393291:VIA393292 VRW393291:VRW393292 WBS393291:WBS393292 WLO393291:WLO393292 WVK393291:WVK393292 C458827:C458828 IY458827:IY458828 SU458827:SU458828 ACQ458827:ACQ458828 AMM458827:AMM458828 AWI458827:AWI458828 BGE458827:BGE458828 BQA458827:BQA458828 BZW458827:BZW458828 CJS458827:CJS458828 CTO458827:CTO458828 DDK458827:DDK458828 DNG458827:DNG458828 DXC458827:DXC458828 EGY458827:EGY458828 EQU458827:EQU458828 FAQ458827:FAQ458828 FKM458827:FKM458828 FUI458827:FUI458828 GEE458827:GEE458828 GOA458827:GOA458828 GXW458827:GXW458828 HHS458827:HHS458828 HRO458827:HRO458828 IBK458827:IBK458828 ILG458827:ILG458828 IVC458827:IVC458828 JEY458827:JEY458828 JOU458827:JOU458828 JYQ458827:JYQ458828 KIM458827:KIM458828 KSI458827:KSI458828 LCE458827:LCE458828 LMA458827:LMA458828 LVW458827:LVW458828 MFS458827:MFS458828 MPO458827:MPO458828 MZK458827:MZK458828 NJG458827:NJG458828 NTC458827:NTC458828 OCY458827:OCY458828 OMU458827:OMU458828 OWQ458827:OWQ458828 PGM458827:PGM458828 PQI458827:PQI458828 QAE458827:QAE458828 QKA458827:QKA458828 QTW458827:QTW458828 RDS458827:RDS458828 RNO458827:RNO458828 RXK458827:RXK458828 SHG458827:SHG458828 SRC458827:SRC458828 TAY458827:TAY458828 TKU458827:TKU458828 TUQ458827:TUQ458828 UEM458827:UEM458828 UOI458827:UOI458828 UYE458827:UYE458828 VIA458827:VIA458828 VRW458827:VRW458828 WBS458827:WBS458828 WLO458827:WLO458828 WVK458827:WVK458828 C524363:C524364 IY524363:IY524364 SU524363:SU524364 ACQ524363:ACQ524364 AMM524363:AMM524364 AWI524363:AWI524364 BGE524363:BGE524364 BQA524363:BQA524364 BZW524363:BZW524364 CJS524363:CJS524364 CTO524363:CTO524364 DDK524363:DDK524364 DNG524363:DNG524364 DXC524363:DXC524364 EGY524363:EGY524364 EQU524363:EQU524364 FAQ524363:FAQ524364 FKM524363:FKM524364 FUI524363:FUI524364 GEE524363:GEE524364 GOA524363:GOA524364 GXW524363:GXW524364 HHS524363:HHS524364 HRO524363:HRO524364 IBK524363:IBK524364 ILG524363:ILG524364 IVC524363:IVC524364 JEY524363:JEY524364 JOU524363:JOU524364 JYQ524363:JYQ524364 KIM524363:KIM524364 KSI524363:KSI524364 LCE524363:LCE524364 LMA524363:LMA524364 LVW524363:LVW524364 MFS524363:MFS524364 MPO524363:MPO524364 MZK524363:MZK524364 NJG524363:NJG524364 NTC524363:NTC524364 OCY524363:OCY524364 OMU524363:OMU524364 OWQ524363:OWQ524364 PGM524363:PGM524364 PQI524363:PQI524364 QAE524363:QAE524364 QKA524363:QKA524364 QTW524363:QTW524364 RDS524363:RDS524364 RNO524363:RNO524364 RXK524363:RXK524364 SHG524363:SHG524364 SRC524363:SRC524364 TAY524363:TAY524364 TKU524363:TKU524364 TUQ524363:TUQ524364 UEM524363:UEM524364 UOI524363:UOI524364 UYE524363:UYE524364 VIA524363:VIA524364 VRW524363:VRW524364 WBS524363:WBS524364 WLO524363:WLO524364 WVK524363:WVK524364 C589899:C589900 IY589899:IY589900 SU589899:SU589900 ACQ589899:ACQ589900 AMM589899:AMM589900 AWI589899:AWI589900 BGE589899:BGE589900 BQA589899:BQA589900 BZW589899:BZW589900 CJS589899:CJS589900 CTO589899:CTO589900 DDK589899:DDK589900 DNG589899:DNG589900 DXC589899:DXC589900 EGY589899:EGY589900 EQU589899:EQU589900 FAQ589899:FAQ589900 FKM589899:FKM589900 FUI589899:FUI589900 GEE589899:GEE589900 GOA589899:GOA589900 GXW589899:GXW589900 HHS589899:HHS589900 HRO589899:HRO589900 IBK589899:IBK589900 ILG589899:ILG589900 IVC589899:IVC589900 JEY589899:JEY589900 JOU589899:JOU589900 JYQ589899:JYQ589900 KIM589899:KIM589900 KSI589899:KSI589900 LCE589899:LCE589900 LMA589899:LMA589900 LVW589899:LVW589900 MFS589899:MFS589900 MPO589899:MPO589900 MZK589899:MZK589900 NJG589899:NJG589900 NTC589899:NTC589900 OCY589899:OCY589900 OMU589899:OMU589900 OWQ589899:OWQ589900 PGM589899:PGM589900 PQI589899:PQI589900 QAE589899:QAE589900 QKA589899:QKA589900 QTW589899:QTW589900 RDS589899:RDS589900 RNO589899:RNO589900 RXK589899:RXK589900 SHG589899:SHG589900 SRC589899:SRC589900 TAY589899:TAY589900 TKU589899:TKU589900 TUQ589899:TUQ589900 UEM589899:UEM589900 UOI589899:UOI589900 UYE589899:UYE589900 VIA589899:VIA589900 VRW589899:VRW589900 WBS589899:WBS589900 WLO589899:WLO589900 WVK589899:WVK589900 C655435:C655436 IY655435:IY655436 SU655435:SU655436 ACQ655435:ACQ655436 AMM655435:AMM655436 AWI655435:AWI655436 BGE655435:BGE655436 BQA655435:BQA655436 BZW655435:BZW655436 CJS655435:CJS655436 CTO655435:CTO655436 DDK655435:DDK655436 DNG655435:DNG655436 DXC655435:DXC655436 EGY655435:EGY655436 EQU655435:EQU655436 FAQ655435:FAQ655436 FKM655435:FKM655436 FUI655435:FUI655436 GEE655435:GEE655436 GOA655435:GOA655436 GXW655435:GXW655436 HHS655435:HHS655436 HRO655435:HRO655436 IBK655435:IBK655436 ILG655435:ILG655436 IVC655435:IVC655436 JEY655435:JEY655436 JOU655435:JOU655436 JYQ655435:JYQ655436 KIM655435:KIM655436 KSI655435:KSI655436 LCE655435:LCE655436 LMA655435:LMA655436 LVW655435:LVW655436 MFS655435:MFS655436 MPO655435:MPO655436 MZK655435:MZK655436 NJG655435:NJG655436 NTC655435:NTC655436 OCY655435:OCY655436 OMU655435:OMU655436 OWQ655435:OWQ655436 PGM655435:PGM655436 PQI655435:PQI655436 QAE655435:QAE655436 QKA655435:QKA655436 QTW655435:QTW655436 RDS655435:RDS655436 RNO655435:RNO655436 RXK655435:RXK655436 SHG655435:SHG655436 SRC655435:SRC655436 TAY655435:TAY655436 TKU655435:TKU655436 TUQ655435:TUQ655436 UEM655435:UEM655436 UOI655435:UOI655436 UYE655435:UYE655436 VIA655435:VIA655436 VRW655435:VRW655436 WBS655435:WBS655436 WLO655435:WLO655436 WVK655435:WVK655436 C720971:C720972 IY720971:IY720972 SU720971:SU720972 ACQ720971:ACQ720972 AMM720971:AMM720972 AWI720971:AWI720972 BGE720971:BGE720972 BQA720971:BQA720972 BZW720971:BZW720972 CJS720971:CJS720972 CTO720971:CTO720972 DDK720971:DDK720972 DNG720971:DNG720972 DXC720971:DXC720972 EGY720971:EGY720972 EQU720971:EQU720972 FAQ720971:FAQ720972 FKM720971:FKM720972 FUI720971:FUI720972 GEE720971:GEE720972 GOA720971:GOA720972 GXW720971:GXW720972 HHS720971:HHS720972 HRO720971:HRO720972 IBK720971:IBK720972 ILG720971:ILG720972 IVC720971:IVC720972 JEY720971:JEY720972 JOU720971:JOU720972 JYQ720971:JYQ720972 KIM720971:KIM720972 KSI720971:KSI720972 LCE720971:LCE720972 LMA720971:LMA720972 LVW720971:LVW720972 MFS720971:MFS720972 MPO720971:MPO720972 MZK720971:MZK720972 NJG720971:NJG720972 NTC720971:NTC720972 OCY720971:OCY720972 OMU720971:OMU720972 OWQ720971:OWQ720972 PGM720971:PGM720972 PQI720971:PQI720972 QAE720971:QAE720972 QKA720971:QKA720972 QTW720971:QTW720972 RDS720971:RDS720972 RNO720971:RNO720972 RXK720971:RXK720972 SHG720971:SHG720972 SRC720971:SRC720972 TAY720971:TAY720972 TKU720971:TKU720972 TUQ720971:TUQ720972 UEM720971:UEM720972 UOI720971:UOI720972 UYE720971:UYE720972 VIA720971:VIA720972 VRW720971:VRW720972 WBS720971:WBS720972 WLO720971:WLO720972 WVK720971:WVK720972 C786507:C786508 IY786507:IY786508 SU786507:SU786508 ACQ786507:ACQ786508 AMM786507:AMM786508 AWI786507:AWI786508 BGE786507:BGE786508 BQA786507:BQA786508 BZW786507:BZW786508 CJS786507:CJS786508 CTO786507:CTO786508 DDK786507:DDK786508 DNG786507:DNG786508 DXC786507:DXC786508 EGY786507:EGY786508 EQU786507:EQU786508 FAQ786507:FAQ786508 FKM786507:FKM786508 FUI786507:FUI786508 GEE786507:GEE786508 GOA786507:GOA786508 GXW786507:GXW786508 HHS786507:HHS786508 HRO786507:HRO786508 IBK786507:IBK786508 ILG786507:ILG786508 IVC786507:IVC786508 JEY786507:JEY786508 JOU786507:JOU786508 JYQ786507:JYQ786508 KIM786507:KIM786508 KSI786507:KSI786508 LCE786507:LCE786508 LMA786507:LMA786508 LVW786507:LVW786508 MFS786507:MFS786508 MPO786507:MPO786508 MZK786507:MZK786508 NJG786507:NJG786508 NTC786507:NTC786508 OCY786507:OCY786508 OMU786507:OMU786508 OWQ786507:OWQ786508 PGM786507:PGM786508 PQI786507:PQI786508 QAE786507:QAE786508 QKA786507:QKA786508 QTW786507:QTW786508 RDS786507:RDS786508 RNO786507:RNO786508 RXK786507:RXK786508 SHG786507:SHG786508 SRC786507:SRC786508 TAY786507:TAY786508 TKU786507:TKU786508 TUQ786507:TUQ786508 UEM786507:UEM786508 UOI786507:UOI786508 UYE786507:UYE786508 VIA786507:VIA786508 VRW786507:VRW786508 WBS786507:WBS786508 WLO786507:WLO786508 WVK786507:WVK786508 C852043:C852044 IY852043:IY852044 SU852043:SU852044 ACQ852043:ACQ852044 AMM852043:AMM852044 AWI852043:AWI852044 BGE852043:BGE852044 BQA852043:BQA852044 BZW852043:BZW852044 CJS852043:CJS852044 CTO852043:CTO852044 DDK852043:DDK852044 DNG852043:DNG852044 DXC852043:DXC852044 EGY852043:EGY852044 EQU852043:EQU852044 FAQ852043:FAQ852044 FKM852043:FKM852044 FUI852043:FUI852044 GEE852043:GEE852044 GOA852043:GOA852044 GXW852043:GXW852044 HHS852043:HHS852044 HRO852043:HRO852044 IBK852043:IBK852044 ILG852043:ILG852044 IVC852043:IVC852044 JEY852043:JEY852044 JOU852043:JOU852044 JYQ852043:JYQ852044 KIM852043:KIM852044 KSI852043:KSI852044 LCE852043:LCE852044 LMA852043:LMA852044 LVW852043:LVW852044 MFS852043:MFS852044 MPO852043:MPO852044 MZK852043:MZK852044 NJG852043:NJG852044 NTC852043:NTC852044 OCY852043:OCY852044 OMU852043:OMU852044 OWQ852043:OWQ852044 PGM852043:PGM852044 PQI852043:PQI852044 QAE852043:QAE852044 QKA852043:QKA852044 QTW852043:QTW852044 RDS852043:RDS852044 RNO852043:RNO852044 RXK852043:RXK852044 SHG852043:SHG852044 SRC852043:SRC852044 TAY852043:TAY852044 TKU852043:TKU852044 TUQ852043:TUQ852044 UEM852043:UEM852044 UOI852043:UOI852044 UYE852043:UYE852044 VIA852043:VIA852044 VRW852043:VRW852044 WBS852043:WBS852044 WLO852043:WLO852044 WVK852043:WVK852044 C917579:C917580 IY917579:IY917580 SU917579:SU917580 ACQ917579:ACQ917580 AMM917579:AMM917580 AWI917579:AWI917580 BGE917579:BGE917580 BQA917579:BQA917580 BZW917579:BZW917580 CJS917579:CJS917580 CTO917579:CTO917580 DDK917579:DDK917580 DNG917579:DNG917580 DXC917579:DXC917580 EGY917579:EGY917580 EQU917579:EQU917580 FAQ917579:FAQ917580 FKM917579:FKM917580 FUI917579:FUI917580 GEE917579:GEE917580 GOA917579:GOA917580 GXW917579:GXW917580 HHS917579:HHS917580 HRO917579:HRO917580 IBK917579:IBK917580 ILG917579:ILG917580 IVC917579:IVC917580 JEY917579:JEY917580 JOU917579:JOU917580 JYQ917579:JYQ917580 KIM917579:KIM917580 KSI917579:KSI917580 LCE917579:LCE917580 LMA917579:LMA917580 LVW917579:LVW917580 MFS917579:MFS917580 MPO917579:MPO917580 MZK917579:MZK917580 NJG917579:NJG917580 NTC917579:NTC917580 OCY917579:OCY917580 OMU917579:OMU917580 OWQ917579:OWQ917580 PGM917579:PGM917580 PQI917579:PQI917580 QAE917579:QAE917580 QKA917579:QKA917580 QTW917579:QTW917580 RDS917579:RDS917580 RNO917579:RNO917580 RXK917579:RXK917580 SHG917579:SHG917580 SRC917579:SRC917580 TAY917579:TAY917580 TKU917579:TKU917580 TUQ917579:TUQ917580 UEM917579:UEM917580 UOI917579:UOI917580 UYE917579:UYE917580 VIA917579:VIA917580 VRW917579:VRW917580 WBS917579:WBS917580 WLO917579:WLO917580 WVK917579:WVK917580 C983115:C983116 IY983115:IY983116 SU983115:SU983116 ACQ983115:ACQ983116 AMM983115:AMM983116 AWI983115:AWI983116 BGE983115:BGE983116 BQA983115:BQA983116 BZW983115:BZW983116 CJS983115:CJS983116 CTO983115:CTO983116 DDK983115:DDK983116 DNG983115:DNG983116 DXC983115:DXC983116 EGY983115:EGY983116 EQU983115:EQU983116 FAQ983115:FAQ983116 FKM983115:FKM983116 FUI983115:FUI983116 GEE983115:GEE983116 GOA983115:GOA983116 GXW983115:GXW983116 HHS983115:HHS983116 HRO983115:HRO983116 IBK983115:IBK983116 ILG983115:ILG983116 IVC983115:IVC983116 JEY983115:JEY983116 JOU983115:JOU983116 JYQ983115:JYQ983116 KIM983115:KIM983116 KSI983115:KSI983116 LCE983115:LCE983116 LMA983115:LMA983116 LVW983115:LVW983116 MFS983115:MFS983116 MPO983115:MPO983116 MZK983115:MZK983116 NJG983115:NJG983116 NTC983115:NTC983116 OCY983115:OCY983116 OMU983115:OMU983116 OWQ983115:OWQ983116 PGM983115:PGM983116 PQI983115:PQI983116 QAE983115:QAE983116 QKA983115:QKA983116 QTW983115:QTW983116 RDS983115:RDS983116 RNO983115:RNO983116 RXK983115:RXK983116 SHG983115:SHG983116 SRC983115:SRC983116 TAY983115:TAY983116 TKU983115:TKU983116 TUQ983115:TUQ983116 UEM983115:UEM983116 UOI983115:UOI983116 UYE983115:UYE983116 VIA983115:VIA983116 VRW983115:VRW983116 WBS983115:WBS983116 WLO983115:WLO983116 WVK983115:WVK983116 C65594:C65602 IY65594:IY65602 SU65594:SU65602 ACQ65594:ACQ65602 AMM65594:AMM65602 AWI65594:AWI65602 BGE65594:BGE65602 BQA65594:BQA65602 BZW65594:BZW65602 CJS65594:CJS65602 CTO65594:CTO65602 DDK65594:DDK65602 DNG65594:DNG65602 DXC65594:DXC65602 EGY65594:EGY65602 EQU65594:EQU65602 FAQ65594:FAQ65602 FKM65594:FKM65602 FUI65594:FUI65602 GEE65594:GEE65602 GOA65594:GOA65602 GXW65594:GXW65602 HHS65594:HHS65602 HRO65594:HRO65602 IBK65594:IBK65602 ILG65594:ILG65602 IVC65594:IVC65602 JEY65594:JEY65602 JOU65594:JOU65602 JYQ65594:JYQ65602 KIM65594:KIM65602 KSI65594:KSI65602 LCE65594:LCE65602 LMA65594:LMA65602 LVW65594:LVW65602 MFS65594:MFS65602 MPO65594:MPO65602 MZK65594:MZK65602 NJG65594:NJG65602 NTC65594:NTC65602 OCY65594:OCY65602 OMU65594:OMU65602 OWQ65594:OWQ65602 PGM65594:PGM65602 PQI65594:PQI65602 QAE65594:QAE65602 QKA65594:QKA65602 QTW65594:QTW65602 RDS65594:RDS65602 RNO65594:RNO65602 RXK65594:RXK65602 SHG65594:SHG65602 SRC65594:SRC65602 TAY65594:TAY65602 TKU65594:TKU65602 TUQ65594:TUQ65602 UEM65594:UEM65602 UOI65594:UOI65602 UYE65594:UYE65602 VIA65594:VIA65602 VRW65594:VRW65602 WBS65594:WBS65602 WLO65594:WLO65602 WVK65594:WVK65602 C131130:C131138 IY131130:IY131138 SU131130:SU131138 ACQ131130:ACQ131138 AMM131130:AMM131138 AWI131130:AWI131138 BGE131130:BGE131138 BQA131130:BQA131138 BZW131130:BZW131138 CJS131130:CJS131138 CTO131130:CTO131138 DDK131130:DDK131138 DNG131130:DNG131138 DXC131130:DXC131138 EGY131130:EGY131138 EQU131130:EQU131138 FAQ131130:FAQ131138 FKM131130:FKM131138 FUI131130:FUI131138 GEE131130:GEE131138 GOA131130:GOA131138 GXW131130:GXW131138 HHS131130:HHS131138 HRO131130:HRO131138 IBK131130:IBK131138 ILG131130:ILG131138 IVC131130:IVC131138 JEY131130:JEY131138 JOU131130:JOU131138 JYQ131130:JYQ131138 KIM131130:KIM131138 KSI131130:KSI131138 LCE131130:LCE131138 LMA131130:LMA131138 LVW131130:LVW131138 MFS131130:MFS131138 MPO131130:MPO131138 MZK131130:MZK131138 NJG131130:NJG131138 NTC131130:NTC131138 OCY131130:OCY131138 OMU131130:OMU131138 OWQ131130:OWQ131138 PGM131130:PGM131138 PQI131130:PQI131138 QAE131130:QAE131138 QKA131130:QKA131138 QTW131130:QTW131138 RDS131130:RDS131138 RNO131130:RNO131138 RXK131130:RXK131138 SHG131130:SHG131138 SRC131130:SRC131138 TAY131130:TAY131138 TKU131130:TKU131138 TUQ131130:TUQ131138 UEM131130:UEM131138 UOI131130:UOI131138 UYE131130:UYE131138 VIA131130:VIA131138 VRW131130:VRW131138 WBS131130:WBS131138 WLO131130:WLO131138 WVK131130:WVK131138 C196666:C196674 IY196666:IY196674 SU196666:SU196674 ACQ196666:ACQ196674 AMM196666:AMM196674 AWI196666:AWI196674 BGE196666:BGE196674 BQA196666:BQA196674 BZW196666:BZW196674 CJS196666:CJS196674 CTO196666:CTO196674 DDK196666:DDK196674 DNG196666:DNG196674 DXC196666:DXC196674 EGY196666:EGY196674 EQU196666:EQU196674 FAQ196666:FAQ196674 FKM196666:FKM196674 FUI196666:FUI196674 GEE196666:GEE196674 GOA196666:GOA196674 GXW196666:GXW196674 HHS196666:HHS196674 HRO196666:HRO196674 IBK196666:IBK196674 ILG196666:ILG196674 IVC196666:IVC196674 JEY196666:JEY196674 JOU196666:JOU196674 JYQ196666:JYQ196674 KIM196666:KIM196674 KSI196666:KSI196674 LCE196666:LCE196674 LMA196666:LMA196674 LVW196666:LVW196674 MFS196666:MFS196674 MPO196666:MPO196674 MZK196666:MZK196674 NJG196666:NJG196674 NTC196666:NTC196674 OCY196666:OCY196674 OMU196666:OMU196674 OWQ196666:OWQ196674 PGM196666:PGM196674 PQI196666:PQI196674 QAE196666:QAE196674 QKA196666:QKA196674 QTW196666:QTW196674 RDS196666:RDS196674 RNO196666:RNO196674 RXK196666:RXK196674 SHG196666:SHG196674 SRC196666:SRC196674 TAY196666:TAY196674 TKU196666:TKU196674 TUQ196666:TUQ196674 UEM196666:UEM196674 UOI196666:UOI196674 UYE196666:UYE196674 VIA196666:VIA196674 VRW196666:VRW196674 WBS196666:WBS196674 WLO196666:WLO196674 WVK196666:WVK196674 C262202:C262210 IY262202:IY262210 SU262202:SU262210 ACQ262202:ACQ262210 AMM262202:AMM262210 AWI262202:AWI262210 BGE262202:BGE262210 BQA262202:BQA262210 BZW262202:BZW262210 CJS262202:CJS262210 CTO262202:CTO262210 DDK262202:DDK262210 DNG262202:DNG262210 DXC262202:DXC262210 EGY262202:EGY262210 EQU262202:EQU262210 FAQ262202:FAQ262210 FKM262202:FKM262210 FUI262202:FUI262210 GEE262202:GEE262210 GOA262202:GOA262210 GXW262202:GXW262210 HHS262202:HHS262210 HRO262202:HRO262210 IBK262202:IBK262210 ILG262202:ILG262210 IVC262202:IVC262210 JEY262202:JEY262210 JOU262202:JOU262210 JYQ262202:JYQ262210 KIM262202:KIM262210 KSI262202:KSI262210 LCE262202:LCE262210 LMA262202:LMA262210 LVW262202:LVW262210 MFS262202:MFS262210 MPO262202:MPO262210 MZK262202:MZK262210 NJG262202:NJG262210 NTC262202:NTC262210 OCY262202:OCY262210 OMU262202:OMU262210 OWQ262202:OWQ262210 PGM262202:PGM262210 PQI262202:PQI262210 QAE262202:QAE262210 QKA262202:QKA262210 QTW262202:QTW262210 RDS262202:RDS262210 RNO262202:RNO262210 RXK262202:RXK262210 SHG262202:SHG262210 SRC262202:SRC262210 TAY262202:TAY262210 TKU262202:TKU262210 TUQ262202:TUQ262210 UEM262202:UEM262210 UOI262202:UOI262210 UYE262202:UYE262210 VIA262202:VIA262210 VRW262202:VRW262210 WBS262202:WBS262210 WLO262202:WLO262210 WVK262202:WVK262210 C327738:C327746 IY327738:IY327746 SU327738:SU327746 ACQ327738:ACQ327746 AMM327738:AMM327746 AWI327738:AWI327746 BGE327738:BGE327746 BQA327738:BQA327746 BZW327738:BZW327746 CJS327738:CJS327746 CTO327738:CTO327746 DDK327738:DDK327746 DNG327738:DNG327746 DXC327738:DXC327746 EGY327738:EGY327746 EQU327738:EQU327746 FAQ327738:FAQ327746 FKM327738:FKM327746 FUI327738:FUI327746 GEE327738:GEE327746 GOA327738:GOA327746 GXW327738:GXW327746 HHS327738:HHS327746 HRO327738:HRO327746 IBK327738:IBK327746 ILG327738:ILG327746 IVC327738:IVC327746 JEY327738:JEY327746 JOU327738:JOU327746 JYQ327738:JYQ327746 KIM327738:KIM327746 KSI327738:KSI327746 LCE327738:LCE327746 LMA327738:LMA327746 LVW327738:LVW327746 MFS327738:MFS327746 MPO327738:MPO327746 MZK327738:MZK327746 NJG327738:NJG327746 NTC327738:NTC327746 OCY327738:OCY327746 OMU327738:OMU327746 OWQ327738:OWQ327746 PGM327738:PGM327746 PQI327738:PQI327746 QAE327738:QAE327746 QKA327738:QKA327746 QTW327738:QTW327746 RDS327738:RDS327746 RNO327738:RNO327746 RXK327738:RXK327746 SHG327738:SHG327746 SRC327738:SRC327746 TAY327738:TAY327746 TKU327738:TKU327746 TUQ327738:TUQ327746 UEM327738:UEM327746 UOI327738:UOI327746 UYE327738:UYE327746 VIA327738:VIA327746 VRW327738:VRW327746 WBS327738:WBS327746 WLO327738:WLO327746 WVK327738:WVK327746 C393274:C393282 IY393274:IY393282 SU393274:SU393282 ACQ393274:ACQ393282 AMM393274:AMM393282 AWI393274:AWI393282 BGE393274:BGE393282 BQA393274:BQA393282 BZW393274:BZW393282 CJS393274:CJS393282 CTO393274:CTO393282 DDK393274:DDK393282 DNG393274:DNG393282 DXC393274:DXC393282 EGY393274:EGY393282 EQU393274:EQU393282 FAQ393274:FAQ393282 FKM393274:FKM393282 FUI393274:FUI393282 GEE393274:GEE393282 GOA393274:GOA393282 GXW393274:GXW393282 HHS393274:HHS393282 HRO393274:HRO393282 IBK393274:IBK393282 ILG393274:ILG393282 IVC393274:IVC393282 JEY393274:JEY393282 JOU393274:JOU393282 JYQ393274:JYQ393282 KIM393274:KIM393282 KSI393274:KSI393282 LCE393274:LCE393282 LMA393274:LMA393282 LVW393274:LVW393282 MFS393274:MFS393282 MPO393274:MPO393282 MZK393274:MZK393282 NJG393274:NJG393282 NTC393274:NTC393282 OCY393274:OCY393282 OMU393274:OMU393282 OWQ393274:OWQ393282 PGM393274:PGM393282 PQI393274:PQI393282 QAE393274:QAE393282 QKA393274:QKA393282 QTW393274:QTW393282 RDS393274:RDS393282 RNO393274:RNO393282 RXK393274:RXK393282 SHG393274:SHG393282 SRC393274:SRC393282 TAY393274:TAY393282 TKU393274:TKU393282 TUQ393274:TUQ393282 UEM393274:UEM393282 UOI393274:UOI393282 UYE393274:UYE393282 VIA393274:VIA393282 VRW393274:VRW393282 WBS393274:WBS393282 WLO393274:WLO393282 WVK393274:WVK393282 C458810:C458818 IY458810:IY458818 SU458810:SU458818 ACQ458810:ACQ458818 AMM458810:AMM458818 AWI458810:AWI458818 BGE458810:BGE458818 BQA458810:BQA458818 BZW458810:BZW458818 CJS458810:CJS458818 CTO458810:CTO458818 DDK458810:DDK458818 DNG458810:DNG458818 DXC458810:DXC458818 EGY458810:EGY458818 EQU458810:EQU458818 FAQ458810:FAQ458818 FKM458810:FKM458818 FUI458810:FUI458818 GEE458810:GEE458818 GOA458810:GOA458818 GXW458810:GXW458818 HHS458810:HHS458818 HRO458810:HRO458818 IBK458810:IBK458818 ILG458810:ILG458818 IVC458810:IVC458818 JEY458810:JEY458818 JOU458810:JOU458818 JYQ458810:JYQ458818 KIM458810:KIM458818 KSI458810:KSI458818 LCE458810:LCE458818 LMA458810:LMA458818 LVW458810:LVW458818 MFS458810:MFS458818 MPO458810:MPO458818 MZK458810:MZK458818 NJG458810:NJG458818 NTC458810:NTC458818 OCY458810:OCY458818 OMU458810:OMU458818 OWQ458810:OWQ458818 PGM458810:PGM458818 PQI458810:PQI458818 QAE458810:QAE458818 QKA458810:QKA458818 QTW458810:QTW458818 RDS458810:RDS458818 RNO458810:RNO458818 RXK458810:RXK458818 SHG458810:SHG458818 SRC458810:SRC458818 TAY458810:TAY458818 TKU458810:TKU458818 TUQ458810:TUQ458818 UEM458810:UEM458818 UOI458810:UOI458818 UYE458810:UYE458818 VIA458810:VIA458818 VRW458810:VRW458818 WBS458810:WBS458818 WLO458810:WLO458818 WVK458810:WVK458818 C524346:C524354 IY524346:IY524354 SU524346:SU524354 ACQ524346:ACQ524354 AMM524346:AMM524354 AWI524346:AWI524354 BGE524346:BGE524354 BQA524346:BQA524354 BZW524346:BZW524354 CJS524346:CJS524354 CTO524346:CTO524354 DDK524346:DDK524354 DNG524346:DNG524354 DXC524346:DXC524354 EGY524346:EGY524354 EQU524346:EQU524354 FAQ524346:FAQ524354 FKM524346:FKM524354 FUI524346:FUI524354 GEE524346:GEE524354 GOA524346:GOA524354 GXW524346:GXW524354 HHS524346:HHS524354 HRO524346:HRO524354 IBK524346:IBK524354 ILG524346:ILG524354 IVC524346:IVC524354 JEY524346:JEY524354 JOU524346:JOU524354 JYQ524346:JYQ524354 KIM524346:KIM524354 KSI524346:KSI524354 LCE524346:LCE524354 LMA524346:LMA524354 LVW524346:LVW524354 MFS524346:MFS524354 MPO524346:MPO524354 MZK524346:MZK524354 NJG524346:NJG524354 NTC524346:NTC524354 OCY524346:OCY524354 OMU524346:OMU524354 OWQ524346:OWQ524354 PGM524346:PGM524354 PQI524346:PQI524354 QAE524346:QAE524354 QKA524346:QKA524354 QTW524346:QTW524354 RDS524346:RDS524354 RNO524346:RNO524354 RXK524346:RXK524354 SHG524346:SHG524354 SRC524346:SRC524354 TAY524346:TAY524354 TKU524346:TKU524354 TUQ524346:TUQ524354 UEM524346:UEM524354 UOI524346:UOI524354 UYE524346:UYE524354 VIA524346:VIA524354 VRW524346:VRW524354 WBS524346:WBS524354 WLO524346:WLO524354 WVK524346:WVK524354 C589882:C589890 IY589882:IY589890 SU589882:SU589890 ACQ589882:ACQ589890 AMM589882:AMM589890 AWI589882:AWI589890 BGE589882:BGE589890 BQA589882:BQA589890 BZW589882:BZW589890 CJS589882:CJS589890 CTO589882:CTO589890 DDK589882:DDK589890 DNG589882:DNG589890 DXC589882:DXC589890 EGY589882:EGY589890 EQU589882:EQU589890 FAQ589882:FAQ589890 FKM589882:FKM589890 FUI589882:FUI589890 GEE589882:GEE589890 GOA589882:GOA589890 GXW589882:GXW589890 HHS589882:HHS589890 HRO589882:HRO589890 IBK589882:IBK589890 ILG589882:ILG589890 IVC589882:IVC589890 JEY589882:JEY589890 JOU589882:JOU589890 JYQ589882:JYQ589890 KIM589882:KIM589890 KSI589882:KSI589890 LCE589882:LCE589890 LMA589882:LMA589890 LVW589882:LVW589890 MFS589882:MFS589890 MPO589882:MPO589890 MZK589882:MZK589890 NJG589882:NJG589890 NTC589882:NTC589890 OCY589882:OCY589890 OMU589882:OMU589890 OWQ589882:OWQ589890 PGM589882:PGM589890 PQI589882:PQI589890 QAE589882:QAE589890 QKA589882:QKA589890 QTW589882:QTW589890 RDS589882:RDS589890 RNO589882:RNO589890 RXK589882:RXK589890 SHG589882:SHG589890 SRC589882:SRC589890 TAY589882:TAY589890 TKU589882:TKU589890 TUQ589882:TUQ589890 UEM589882:UEM589890 UOI589882:UOI589890 UYE589882:UYE589890 VIA589882:VIA589890 VRW589882:VRW589890 WBS589882:WBS589890 WLO589882:WLO589890 WVK589882:WVK589890 C655418:C655426 IY655418:IY655426 SU655418:SU655426 ACQ655418:ACQ655426 AMM655418:AMM655426 AWI655418:AWI655426 BGE655418:BGE655426 BQA655418:BQA655426 BZW655418:BZW655426 CJS655418:CJS655426 CTO655418:CTO655426 DDK655418:DDK655426 DNG655418:DNG655426 DXC655418:DXC655426 EGY655418:EGY655426 EQU655418:EQU655426 FAQ655418:FAQ655426 FKM655418:FKM655426 FUI655418:FUI655426 GEE655418:GEE655426 GOA655418:GOA655426 GXW655418:GXW655426 HHS655418:HHS655426 HRO655418:HRO655426 IBK655418:IBK655426 ILG655418:ILG655426 IVC655418:IVC655426 JEY655418:JEY655426 JOU655418:JOU655426 JYQ655418:JYQ655426 KIM655418:KIM655426 KSI655418:KSI655426 LCE655418:LCE655426 LMA655418:LMA655426 LVW655418:LVW655426 MFS655418:MFS655426 MPO655418:MPO655426 MZK655418:MZK655426 NJG655418:NJG655426 NTC655418:NTC655426 OCY655418:OCY655426 OMU655418:OMU655426 OWQ655418:OWQ655426 PGM655418:PGM655426 PQI655418:PQI655426 QAE655418:QAE655426 QKA655418:QKA655426 QTW655418:QTW655426 RDS655418:RDS655426 RNO655418:RNO655426 RXK655418:RXK655426 SHG655418:SHG655426 SRC655418:SRC655426 TAY655418:TAY655426 TKU655418:TKU655426 TUQ655418:TUQ655426 UEM655418:UEM655426 UOI655418:UOI655426 UYE655418:UYE655426 VIA655418:VIA655426 VRW655418:VRW655426 WBS655418:WBS655426 WLO655418:WLO655426 WVK655418:WVK655426 C720954:C720962 IY720954:IY720962 SU720954:SU720962 ACQ720954:ACQ720962 AMM720954:AMM720962 AWI720954:AWI720962 BGE720954:BGE720962 BQA720954:BQA720962 BZW720954:BZW720962 CJS720954:CJS720962 CTO720954:CTO720962 DDK720954:DDK720962 DNG720954:DNG720962 DXC720954:DXC720962 EGY720954:EGY720962 EQU720954:EQU720962 FAQ720954:FAQ720962 FKM720954:FKM720962 FUI720954:FUI720962 GEE720954:GEE720962 GOA720954:GOA720962 GXW720954:GXW720962 HHS720954:HHS720962 HRO720954:HRO720962 IBK720954:IBK720962 ILG720954:ILG720962 IVC720954:IVC720962 JEY720954:JEY720962 JOU720954:JOU720962 JYQ720954:JYQ720962 KIM720954:KIM720962 KSI720954:KSI720962 LCE720954:LCE720962 LMA720954:LMA720962 LVW720954:LVW720962 MFS720954:MFS720962 MPO720954:MPO720962 MZK720954:MZK720962 NJG720954:NJG720962 NTC720954:NTC720962 OCY720954:OCY720962 OMU720954:OMU720962 OWQ720954:OWQ720962 PGM720954:PGM720962 PQI720954:PQI720962 QAE720954:QAE720962 QKA720954:QKA720962 QTW720954:QTW720962 RDS720954:RDS720962 RNO720954:RNO720962 RXK720954:RXK720962 SHG720954:SHG720962 SRC720954:SRC720962 TAY720954:TAY720962 TKU720954:TKU720962 TUQ720954:TUQ720962 UEM720954:UEM720962 UOI720954:UOI720962 UYE720954:UYE720962 VIA720954:VIA720962 VRW720954:VRW720962 WBS720954:WBS720962 WLO720954:WLO720962 WVK720954:WVK720962 C786490:C786498 IY786490:IY786498 SU786490:SU786498 ACQ786490:ACQ786498 AMM786490:AMM786498 AWI786490:AWI786498 BGE786490:BGE786498 BQA786490:BQA786498 BZW786490:BZW786498 CJS786490:CJS786498 CTO786490:CTO786498 DDK786490:DDK786498 DNG786490:DNG786498 DXC786490:DXC786498 EGY786490:EGY786498 EQU786490:EQU786498 FAQ786490:FAQ786498 FKM786490:FKM786498 FUI786490:FUI786498 GEE786490:GEE786498 GOA786490:GOA786498 GXW786490:GXW786498 HHS786490:HHS786498 HRO786490:HRO786498 IBK786490:IBK786498 ILG786490:ILG786498 IVC786490:IVC786498 JEY786490:JEY786498 JOU786490:JOU786498 JYQ786490:JYQ786498 KIM786490:KIM786498 KSI786490:KSI786498 LCE786490:LCE786498 LMA786490:LMA786498 LVW786490:LVW786498 MFS786490:MFS786498 MPO786490:MPO786498 MZK786490:MZK786498 NJG786490:NJG786498 NTC786490:NTC786498 OCY786490:OCY786498 OMU786490:OMU786498 OWQ786490:OWQ786498 PGM786490:PGM786498 PQI786490:PQI786498 QAE786490:QAE786498 QKA786490:QKA786498 QTW786490:QTW786498 RDS786490:RDS786498 RNO786490:RNO786498 RXK786490:RXK786498 SHG786490:SHG786498 SRC786490:SRC786498 TAY786490:TAY786498 TKU786490:TKU786498 TUQ786490:TUQ786498 UEM786490:UEM786498 UOI786490:UOI786498 UYE786490:UYE786498 VIA786490:VIA786498 VRW786490:VRW786498 WBS786490:WBS786498 WLO786490:WLO786498 WVK786490:WVK786498 C852026:C852034 IY852026:IY852034 SU852026:SU852034 ACQ852026:ACQ852034 AMM852026:AMM852034 AWI852026:AWI852034 BGE852026:BGE852034 BQA852026:BQA852034 BZW852026:BZW852034 CJS852026:CJS852034 CTO852026:CTO852034 DDK852026:DDK852034 DNG852026:DNG852034 DXC852026:DXC852034 EGY852026:EGY852034 EQU852026:EQU852034 FAQ852026:FAQ852034 FKM852026:FKM852034 FUI852026:FUI852034 GEE852026:GEE852034 GOA852026:GOA852034 GXW852026:GXW852034 HHS852026:HHS852034 HRO852026:HRO852034 IBK852026:IBK852034 ILG852026:ILG852034 IVC852026:IVC852034 JEY852026:JEY852034 JOU852026:JOU852034 JYQ852026:JYQ852034 KIM852026:KIM852034 KSI852026:KSI852034 LCE852026:LCE852034 LMA852026:LMA852034 LVW852026:LVW852034 MFS852026:MFS852034 MPO852026:MPO852034 MZK852026:MZK852034 NJG852026:NJG852034 NTC852026:NTC852034 OCY852026:OCY852034 OMU852026:OMU852034 OWQ852026:OWQ852034 PGM852026:PGM852034 PQI852026:PQI852034 QAE852026:QAE852034 QKA852026:QKA852034 QTW852026:QTW852034 RDS852026:RDS852034 RNO852026:RNO852034 RXK852026:RXK852034 SHG852026:SHG852034 SRC852026:SRC852034 TAY852026:TAY852034 TKU852026:TKU852034 TUQ852026:TUQ852034 UEM852026:UEM852034 UOI852026:UOI852034 UYE852026:UYE852034 VIA852026:VIA852034 VRW852026:VRW852034 WBS852026:WBS852034 WLO852026:WLO852034 WVK852026:WVK852034 C917562:C917570 IY917562:IY917570 SU917562:SU917570 ACQ917562:ACQ917570 AMM917562:AMM917570 AWI917562:AWI917570 BGE917562:BGE917570 BQA917562:BQA917570 BZW917562:BZW917570 CJS917562:CJS917570 CTO917562:CTO917570 DDK917562:DDK917570 DNG917562:DNG917570 DXC917562:DXC917570 EGY917562:EGY917570 EQU917562:EQU917570 FAQ917562:FAQ917570 FKM917562:FKM917570 FUI917562:FUI917570 GEE917562:GEE917570 GOA917562:GOA917570 GXW917562:GXW917570 HHS917562:HHS917570 HRO917562:HRO917570 IBK917562:IBK917570 ILG917562:ILG917570 IVC917562:IVC917570 JEY917562:JEY917570 JOU917562:JOU917570 JYQ917562:JYQ917570 KIM917562:KIM917570 KSI917562:KSI917570 LCE917562:LCE917570 LMA917562:LMA917570 LVW917562:LVW917570 MFS917562:MFS917570 MPO917562:MPO917570 MZK917562:MZK917570 NJG917562:NJG917570 NTC917562:NTC917570 OCY917562:OCY917570 OMU917562:OMU917570 OWQ917562:OWQ917570 PGM917562:PGM917570 PQI917562:PQI917570 QAE917562:QAE917570 QKA917562:QKA917570 QTW917562:QTW917570 RDS917562:RDS917570 RNO917562:RNO917570 RXK917562:RXK917570 SHG917562:SHG917570 SRC917562:SRC917570 TAY917562:TAY917570 TKU917562:TKU917570 TUQ917562:TUQ917570 UEM917562:UEM917570 UOI917562:UOI917570 UYE917562:UYE917570 VIA917562:VIA917570 VRW917562:VRW917570 WBS917562:WBS917570 WLO917562:WLO917570 WVK917562:WVK917570 C983098:C983106 IY983098:IY983106 SU983098:SU983106 ACQ983098:ACQ983106 AMM983098:AMM983106 AWI983098:AWI983106 BGE983098:BGE983106 BQA983098:BQA983106 BZW983098:BZW983106 CJS983098:CJS983106 CTO983098:CTO983106 DDK983098:DDK983106 DNG983098:DNG983106 DXC983098:DXC983106 EGY983098:EGY983106 EQU983098:EQU983106 FAQ983098:FAQ983106 FKM983098:FKM983106 FUI983098:FUI983106 GEE983098:GEE983106 GOA983098:GOA983106 GXW983098:GXW983106 HHS983098:HHS983106 HRO983098:HRO983106 IBK983098:IBK983106 ILG983098:ILG983106 IVC983098:IVC983106 JEY983098:JEY983106 JOU983098:JOU983106 JYQ983098:JYQ983106 KIM983098:KIM983106 KSI983098:KSI983106 LCE983098:LCE983106 LMA983098:LMA983106 LVW983098:LVW983106 MFS983098:MFS983106 MPO983098:MPO983106 MZK983098:MZK983106 NJG983098:NJG983106 NTC983098:NTC983106 OCY983098:OCY983106 OMU983098:OMU983106 OWQ983098:OWQ983106 PGM983098:PGM983106 PQI983098:PQI983106 QAE983098:QAE983106 QKA983098:QKA983106 QTW983098:QTW983106 RDS983098:RDS983106 RNO983098:RNO983106 RXK983098:RXK983106 SHG983098:SHG983106 SRC983098:SRC983106 TAY983098:TAY983106 TKU983098:TKU983106 TUQ983098:TUQ983106 UEM983098:UEM983106 UOI983098:UOI983106 UYE983098:UYE983106 VIA983098:VIA983106 VRW983098:VRW983106 WBS983098:WBS983106 WLO983098:WLO983106 WVK983098:WVK983106 IY49:IY53 SU49:SU53 ACQ49:ACQ53 AMM49:AMM53 AWI49:AWI53 BGE49:BGE53 BQA49:BQA53 BZW49:BZW53 CJS49:CJS53 CTO49:CTO53 DDK49:DDK53 DNG49:DNG53 DXC49:DXC53 EGY49:EGY53 EQU49:EQU53 FAQ49:FAQ53 FKM49:FKM53 FUI49:FUI53 GEE49:GEE53 GOA49:GOA53 GXW49:GXW53 HHS49:HHS53 HRO49:HRO53 IBK49:IBK53 ILG49:ILG53 IVC49:IVC53 JEY49:JEY53 JOU49:JOU53 JYQ49:JYQ53 KIM49:KIM53 KSI49:KSI53 LCE49:LCE53 LMA49:LMA53 LVW49:LVW53 MFS49:MFS53 MPO49:MPO53 MZK49:MZK53 NJG49:NJG53 NTC49:NTC53 OCY49:OCY53 OMU49:OMU53 OWQ49:OWQ53 PGM49:PGM53 PQI49:PQI53 QAE49:QAE53 QKA49:QKA53 QTW49:QTW53 RDS49:RDS53 RNO49:RNO53 RXK49:RXK53 SHG49:SHG53 SRC49:SRC53 TAY49:TAY53 TKU49:TKU53 TUQ49:TUQ53 UEM49:UEM53 UOI49:UOI53 UYE49:UYE53 VIA49:VIA53 VRW49:VRW53 WBS49:WBS53 WLO49:WLO53 WVK49:WVK53 C65606:C65607 IY65606:IY65607 SU65606:SU65607 ACQ65606:ACQ65607 AMM65606:AMM65607 AWI65606:AWI65607 BGE65606:BGE65607 BQA65606:BQA65607 BZW65606:BZW65607 CJS65606:CJS65607 CTO65606:CTO65607 DDK65606:DDK65607 DNG65606:DNG65607 DXC65606:DXC65607 EGY65606:EGY65607 EQU65606:EQU65607 FAQ65606:FAQ65607 FKM65606:FKM65607 FUI65606:FUI65607 GEE65606:GEE65607 GOA65606:GOA65607 GXW65606:GXW65607 HHS65606:HHS65607 HRO65606:HRO65607 IBK65606:IBK65607 ILG65606:ILG65607 IVC65606:IVC65607 JEY65606:JEY65607 JOU65606:JOU65607 JYQ65606:JYQ65607 KIM65606:KIM65607 KSI65606:KSI65607 LCE65606:LCE65607 LMA65606:LMA65607 LVW65606:LVW65607 MFS65606:MFS65607 MPO65606:MPO65607 MZK65606:MZK65607 NJG65606:NJG65607 NTC65606:NTC65607 OCY65606:OCY65607 OMU65606:OMU65607 OWQ65606:OWQ65607 PGM65606:PGM65607 PQI65606:PQI65607 QAE65606:QAE65607 QKA65606:QKA65607 QTW65606:QTW65607 RDS65606:RDS65607 RNO65606:RNO65607 RXK65606:RXK65607 SHG65606:SHG65607 SRC65606:SRC65607 TAY65606:TAY65607 TKU65606:TKU65607 TUQ65606:TUQ65607 UEM65606:UEM65607 UOI65606:UOI65607 UYE65606:UYE65607 VIA65606:VIA65607 VRW65606:VRW65607 WBS65606:WBS65607 WLO65606:WLO65607 WVK65606:WVK65607 C131142:C131143 IY131142:IY131143 SU131142:SU131143 ACQ131142:ACQ131143 AMM131142:AMM131143 AWI131142:AWI131143 BGE131142:BGE131143 BQA131142:BQA131143 BZW131142:BZW131143 CJS131142:CJS131143 CTO131142:CTO131143 DDK131142:DDK131143 DNG131142:DNG131143 DXC131142:DXC131143 EGY131142:EGY131143 EQU131142:EQU131143 FAQ131142:FAQ131143 FKM131142:FKM131143 FUI131142:FUI131143 GEE131142:GEE131143 GOA131142:GOA131143 GXW131142:GXW131143 HHS131142:HHS131143 HRO131142:HRO131143 IBK131142:IBK131143 ILG131142:ILG131143 IVC131142:IVC131143 JEY131142:JEY131143 JOU131142:JOU131143 JYQ131142:JYQ131143 KIM131142:KIM131143 KSI131142:KSI131143 LCE131142:LCE131143 LMA131142:LMA131143 LVW131142:LVW131143 MFS131142:MFS131143 MPO131142:MPO131143 MZK131142:MZK131143 NJG131142:NJG131143 NTC131142:NTC131143 OCY131142:OCY131143 OMU131142:OMU131143 OWQ131142:OWQ131143 PGM131142:PGM131143 PQI131142:PQI131143 QAE131142:QAE131143 QKA131142:QKA131143 QTW131142:QTW131143 RDS131142:RDS131143 RNO131142:RNO131143 RXK131142:RXK131143 SHG131142:SHG131143 SRC131142:SRC131143 TAY131142:TAY131143 TKU131142:TKU131143 TUQ131142:TUQ131143 UEM131142:UEM131143 UOI131142:UOI131143 UYE131142:UYE131143 VIA131142:VIA131143 VRW131142:VRW131143 WBS131142:WBS131143 WLO131142:WLO131143 WVK131142:WVK131143 C196678:C196679 IY196678:IY196679 SU196678:SU196679 ACQ196678:ACQ196679 AMM196678:AMM196679 AWI196678:AWI196679 BGE196678:BGE196679 BQA196678:BQA196679 BZW196678:BZW196679 CJS196678:CJS196679 CTO196678:CTO196679 DDK196678:DDK196679 DNG196678:DNG196679 DXC196678:DXC196679 EGY196678:EGY196679 EQU196678:EQU196679 FAQ196678:FAQ196679 FKM196678:FKM196679 FUI196678:FUI196679 GEE196678:GEE196679 GOA196678:GOA196679 GXW196678:GXW196679 HHS196678:HHS196679 HRO196678:HRO196679 IBK196678:IBK196679 ILG196678:ILG196679 IVC196678:IVC196679 JEY196678:JEY196679 JOU196678:JOU196679 JYQ196678:JYQ196679 KIM196678:KIM196679 KSI196678:KSI196679 LCE196678:LCE196679 LMA196678:LMA196679 LVW196678:LVW196679 MFS196678:MFS196679 MPO196678:MPO196679 MZK196678:MZK196679 NJG196678:NJG196679 NTC196678:NTC196679 OCY196678:OCY196679 OMU196678:OMU196679 OWQ196678:OWQ196679 PGM196678:PGM196679 PQI196678:PQI196679 QAE196678:QAE196679 QKA196678:QKA196679 QTW196678:QTW196679 RDS196678:RDS196679 RNO196678:RNO196679 RXK196678:RXK196679 SHG196678:SHG196679 SRC196678:SRC196679 TAY196678:TAY196679 TKU196678:TKU196679 TUQ196678:TUQ196679 UEM196678:UEM196679 UOI196678:UOI196679 UYE196678:UYE196679 VIA196678:VIA196679 VRW196678:VRW196679 WBS196678:WBS196679 WLO196678:WLO196679 WVK196678:WVK196679 C262214:C262215 IY262214:IY262215 SU262214:SU262215 ACQ262214:ACQ262215 AMM262214:AMM262215 AWI262214:AWI262215 BGE262214:BGE262215 BQA262214:BQA262215 BZW262214:BZW262215 CJS262214:CJS262215 CTO262214:CTO262215 DDK262214:DDK262215 DNG262214:DNG262215 DXC262214:DXC262215 EGY262214:EGY262215 EQU262214:EQU262215 FAQ262214:FAQ262215 FKM262214:FKM262215 FUI262214:FUI262215 GEE262214:GEE262215 GOA262214:GOA262215 GXW262214:GXW262215 HHS262214:HHS262215 HRO262214:HRO262215 IBK262214:IBK262215 ILG262214:ILG262215 IVC262214:IVC262215 JEY262214:JEY262215 JOU262214:JOU262215 JYQ262214:JYQ262215 KIM262214:KIM262215 KSI262214:KSI262215 LCE262214:LCE262215 LMA262214:LMA262215 LVW262214:LVW262215 MFS262214:MFS262215 MPO262214:MPO262215 MZK262214:MZK262215 NJG262214:NJG262215 NTC262214:NTC262215 OCY262214:OCY262215 OMU262214:OMU262215 OWQ262214:OWQ262215 PGM262214:PGM262215 PQI262214:PQI262215 QAE262214:QAE262215 QKA262214:QKA262215 QTW262214:QTW262215 RDS262214:RDS262215 RNO262214:RNO262215 RXK262214:RXK262215 SHG262214:SHG262215 SRC262214:SRC262215 TAY262214:TAY262215 TKU262214:TKU262215 TUQ262214:TUQ262215 UEM262214:UEM262215 UOI262214:UOI262215 UYE262214:UYE262215 VIA262214:VIA262215 VRW262214:VRW262215 WBS262214:WBS262215 WLO262214:WLO262215 WVK262214:WVK262215 C327750:C327751 IY327750:IY327751 SU327750:SU327751 ACQ327750:ACQ327751 AMM327750:AMM327751 AWI327750:AWI327751 BGE327750:BGE327751 BQA327750:BQA327751 BZW327750:BZW327751 CJS327750:CJS327751 CTO327750:CTO327751 DDK327750:DDK327751 DNG327750:DNG327751 DXC327750:DXC327751 EGY327750:EGY327751 EQU327750:EQU327751 FAQ327750:FAQ327751 FKM327750:FKM327751 FUI327750:FUI327751 GEE327750:GEE327751 GOA327750:GOA327751 GXW327750:GXW327751 HHS327750:HHS327751 HRO327750:HRO327751 IBK327750:IBK327751 ILG327750:ILG327751 IVC327750:IVC327751 JEY327750:JEY327751 JOU327750:JOU327751 JYQ327750:JYQ327751 KIM327750:KIM327751 KSI327750:KSI327751 LCE327750:LCE327751 LMA327750:LMA327751 LVW327750:LVW327751 MFS327750:MFS327751 MPO327750:MPO327751 MZK327750:MZK327751 NJG327750:NJG327751 NTC327750:NTC327751 OCY327750:OCY327751 OMU327750:OMU327751 OWQ327750:OWQ327751 PGM327750:PGM327751 PQI327750:PQI327751 QAE327750:QAE327751 QKA327750:QKA327751 QTW327750:QTW327751 RDS327750:RDS327751 RNO327750:RNO327751 RXK327750:RXK327751 SHG327750:SHG327751 SRC327750:SRC327751 TAY327750:TAY327751 TKU327750:TKU327751 TUQ327750:TUQ327751 UEM327750:UEM327751 UOI327750:UOI327751 UYE327750:UYE327751 VIA327750:VIA327751 VRW327750:VRW327751 WBS327750:WBS327751 WLO327750:WLO327751 WVK327750:WVK327751 C393286:C393287 IY393286:IY393287 SU393286:SU393287 ACQ393286:ACQ393287 AMM393286:AMM393287 AWI393286:AWI393287 BGE393286:BGE393287 BQA393286:BQA393287 BZW393286:BZW393287 CJS393286:CJS393287 CTO393286:CTO393287 DDK393286:DDK393287 DNG393286:DNG393287 DXC393286:DXC393287 EGY393286:EGY393287 EQU393286:EQU393287 FAQ393286:FAQ393287 FKM393286:FKM393287 FUI393286:FUI393287 GEE393286:GEE393287 GOA393286:GOA393287 GXW393286:GXW393287 HHS393286:HHS393287 HRO393286:HRO393287 IBK393286:IBK393287 ILG393286:ILG393287 IVC393286:IVC393287 JEY393286:JEY393287 JOU393286:JOU393287 JYQ393286:JYQ393287 KIM393286:KIM393287 KSI393286:KSI393287 LCE393286:LCE393287 LMA393286:LMA393287 LVW393286:LVW393287 MFS393286:MFS393287 MPO393286:MPO393287 MZK393286:MZK393287 NJG393286:NJG393287 NTC393286:NTC393287 OCY393286:OCY393287 OMU393286:OMU393287 OWQ393286:OWQ393287 PGM393286:PGM393287 PQI393286:PQI393287 QAE393286:QAE393287 QKA393286:QKA393287 QTW393286:QTW393287 RDS393286:RDS393287 RNO393286:RNO393287 RXK393286:RXK393287 SHG393286:SHG393287 SRC393286:SRC393287 TAY393286:TAY393287 TKU393286:TKU393287 TUQ393286:TUQ393287 UEM393286:UEM393287 UOI393286:UOI393287 UYE393286:UYE393287 VIA393286:VIA393287 VRW393286:VRW393287 WBS393286:WBS393287 WLO393286:WLO393287 WVK393286:WVK393287 C458822:C458823 IY458822:IY458823 SU458822:SU458823 ACQ458822:ACQ458823 AMM458822:AMM458823 AWI458822:AWI458823 BGE458822:BGE458823 BQA458822:BQA458823 BZW458822:BZW458823 CJS458822:CJS458823 CTO458822:CTO458823 DDK458822:DDK458823 DNG458822:DNG458823 DXC458822:DXC458823 EGY458822:EGY458823 EQU458822:EQU458823 FAQ458822:FAQ458823 FKM458822:FKM458823 FUI458822:FUI458823 GEE458822:GEE458823 GOA458822:GOA458823 GXW458822:GXW458823 HHS458822:HHS458823 HRO458822:HRO458823 IBK458822:IBK458823 ILG458822:ILG458823 IVC458822:IVC458823 JEY458822:JEY458823 JOU458822:JOU458823 JYQ458822:JYQ458823 KIM458822:KIM458823 KSI458822:KSI458823 LCE458822:LCE458823 LMA458822:LMA458823 LVW458822:LVW458823 MFS458822:MFS458823 MPO458822:MPO458823 MZK458822:MZK458823 NJG458822:NJG458823 NTC458822:NTC458823 OCY458822:OCY458823 OMU458822:OMU458823 OWQ458822:OWQ458823 PGM458822:PGM458823 PQI458822:PQI458823 QAE458822:QAE458823 QKA458822:QKA458823 QTW458822:QTW458823 RDS458822:RDS458823 RNO458822:RNO458823 RXK458822:RXK458823 SHG458822:SHG458823 SRC458822:SRC458823 TAY458822:TAY458823 TKU458822:TKU458823 TUQ458822:TUQ458823 UEM458822:UEM458823 UOI458822:UOI458823 UYE458822:UYE458823 VIA458822:VIA458823 VRW458822:VRW458823 WBS458822:WBS458823 WLO458822:WLO458823 WVK458822:WVK458823 C524358:C524359 IY524358:IY524359 SU524358:SU524359 ACQ524358:ACQ524359 AMM524358:AMM524359 AWI524358:AWI524359 BGE524358:BGE524359 BQA524358:BQA524359 BZW524358:BZW524359 CJS524358:CJS524359 CTO524358:CTO524359 DDK524358:DDK524359 DNG524358:DNG524359 DXC524358:DXC524359 EGY524358:EGY524359 EQU524358:EQU524359 FAQ524358:FAQ524359 FKM524358:FKM524359 FUI524358:FUI524359 GEE524358:GEE524359 GOA524358:GOA524359 GXW524358:GXW524359 HHS524358:HHS524359 HRO524358:HRO524359 IBK524358:IBK524359 ILG524358:ILG524359 IVC524358:IVC524359 JEY524358:JEY524359 JOU524358:JOU524359 JYQ524358:JYQ524359 KIM524358:KIM524359 KSI524358:KSI524359 LCE524358:LCE524359 LMA524358:LMA524359 LVW524358:LVW524359 MFS524358:MFS524359 MPO524358:MPO524359 MZK524358:MZK524359 NJG524358:NJG524359 NTC524358:NTC524359 OCY524358:OCY524359 OMU524358:OMU524359 OWQ524358:OWQ524359 PGM524358:PGM524359 PQI524358:PQI524359 QAE524358:QAE524359 QKA524358:QKA524359 QTW524358:QTW524359 RDS524358:RDS524359 RNO524358:RNO524359 RXK524358:RXK524359 SHG524358:SHG524359 SRC524358:SRC524359 TAY524358:TAY524359 TKU524358:TKU524359 TUQ524358:TUQ524359 UEM524358:UEM524359 UOI524358:UOI524359 UYE524358:UYE524359 VIA524358:VIA524359 VRW524358:VRW524359 WBS524358:WBS524359 WLO524358:WLO524359 WVK524358:WVK524359 C589894:C589895 IY589894:IY589895 SU589894:SU589895 ACQ589894:ACQ589895 AMM589894:AMM589895 AWI589894:AWI589895 BGE589894:BGE589895 BQA589894:BQA589895 BZW589894:BZW589895 CJS589894:CJS589895 CTO589894:CTO589895 DDK589894:DDK589895 DNG589894:DNG589895 DXC589894:DXC589895 EGY589894:EGY589895 EQU589894:EQU589895 FAQ589894:FAQ589895 FKM589894:FKM589895 FUI589894:FUI589895 GEE589894:GEE589895 GOA589894:GOA589895 GXW589894:GXW589895 HHS589894:HHS589895 HRO589894:HRO589895 IBK589894:IBK589895 ILG589894:ILG589895 IVC589894:IVC589895 JEY589894:JEY589895 JOU589894:JOU589895 JYQ589894:JYQ589895 KIM589894:KIM589895 KSI589894:KSI589895 LCE589894:LCE589895 LMA589894:LMA589895 LVW589894:LVW589895 MFS589894:MFS589895 MPO589894:MPO589895 MZK589894:MZK589895 NJG589894:NJG589895 NTC589894:NTC589895 OCY589894:OCY589895 OMU589894:OMU589895 OWQ589894:OWQ589895 PGM589894:PGM589895 PQI589894:PQI589895 QAE589894:QAE589895 QKA589894:QKA589895 QTW589894:QTW589895 RDS589894:RDS589895 RNO589894:RNO589895 RXK589894:RXK589895 SHG589894:SHG589895 SRC589894:SRC589895 TAY589894:TAY589895 TKU589894:TKU589895 TUQ589894:TUQ589895 UEM589894:UEM589895 UOI589894:UOI589895 UYE589894:UYE589895 VIA589894:VIA589895 VRW589894:VRW589895 WBS589894:WBS589895 WLO589894:WLO589895 WVK589894:WVK589895 C655430:C655431 IY655430:IY655431 SU655430:SU655431 ACQ655430:ACQ655431 AMM655430:AMM655431 AWI655430:AWI655431 BGE655430:BGE655431 BQA655430:BQA655431 BZW655430:BZW655431 CJS655430:CJS655431 CTO655430:CTO655431 DDK655430:DDK655431 DNG655430:DNG655431 DXC655430:DXC655431 EGY655430:EGY655431 EQU655430:EQU655431 FAQ655430:FAQ655431 FKM655430:FKM655431 FUI655430:FUI655431 GEE655430:GEE655431 GOA655430:GOA655431 GXW655430:GXW655431 HHS655430:HHS655431 HRO655430:HRO655431 IBK655430:IBK655431 ILG655430:ILG655431 IVC655430:IVC655431 JEY655430:JEY655431 JOU655430:JOU655431 JYQ655430:JYQ655431 KIM655430:KIM655431 KSI655430:KSI655431 LCE655430:LCE655431 LMA655430:LMA655431 LVW655430:LVW655431 MFS655430:MFS655431 MPO655430:MPO655431 MZK655430:MZK655431 NJG655430:NJG655431 NTC655430:NTC655431 OCY655430:OCY655431 OMU655430:OMU655431 OWQ655430:OWQ655431 PGM655430:PGM655431 PQI655430:PQI655431 QAE655430:QAE655431 QKA655430:QKA655431 QTW655430:QTW655431 RDS655430:RDS655431 RNO655430:RNO655431 RXK655430:RXK655431 SHG655430:SHG655431 SRC655430:SRC655431 TAY655430:TAY655431 TKU655430:TKU655431 TUQ655430:TUQ655431 UEM655430:UEM655431 UOI655430:UOI655431 UYE655430:UYE655431 VIA655430:VIA655431 VRW655430:VRW655431 WBS655430:WBS655431 WLO655430:WLO655431 WVK655430:WVK655431 C720966:C720967 IY720966:IY720967 SU720966:SU720967 ACQ720966:ACQ720967 AMM720966:AMM720967 AWI720966:AWI720967 BGE720966:BGE720967 BQA720966:BQA720967 BZW720966:BZW720967 CJS720966:CJS720967 CTO720966:CTO720967 DDK720966:DDK720967 DNG720966:DNG720967 DXC720966:DXC720967 EGY720966:EGY720967 EQU720966:EQU720967 FAQ720966:FAQ720967 FKM720966:FKM720967 FUI720966:FUI720967 GEE720966:GEE720967 GOA720966:GOA720967 GXW720966:GXW720967 HHS720966:HHS720967 HRO720966:HRO720967 IBK720966:IBK720967 ILG720966:ILG720967 IVC720966:IVC720967 JEY720966:JEY720967 JOU720966:JOU720967 JYQ720966:JYQ720967 KIM720966:KIM720967 KSI720966:KSI720967 LCE720966:LCE720967 LMA720966:LMA720967 LVW720966:LVW720967 MFS720966:MFS720967 MPO720966:MPO720967 MZK720966:MZK720967 NJG720966:NJG720967 NTC720966:NTC720967 OCY720966:OCY720967 OMU720966:OMU720967 OWQ720966:OWQ720967 PGM720966:PGM720967 PQI720966:PQI720967 QAE720966:QAE720967 QKA720966:QKA720967 QTW720966:QTW720967 RDS720966:RDS720967 RNO720966:RNO720967 RXK720966:RXK720967 SHG720966:SHG720967 SRC720966:SRC720967 TAY720966:TAY720967 TKU720966:TKU720967 TUQ720966:TUQ720967 UEM720966:UEM720967 UOI720966:UOI720967 UYE720966:UYE720967 VIA720966:VIA720967 VRW720966:VRW720967 WBS720966:WBS720967 WLO720966:WLO720967 WVK720966:WVK720967 C786502:C786503 IY786502:IY786503 SU786502:SU786503 ACQ786502:ACQ786503 AMM786502:AMM786503 AWI786502:AWI786503 BGE786502:BGE786503 BQA786502:BQA786503 BZW786502:BZW786503 CJS786502:CJS786503 CTO786502:CTO786503 DDK786502:DDK786503 DNG786502:DNG786503 DXC786502:DXC786503 EGY786502:EGY786503 EQU786502:EQU786503 FAQ786502:FAQ786503 FKM786502:FKM786503 FUI786502:FUI786503 GEE786502:GEE786503 GOA786502:GOA786503 GXW786502:GXW786503 HHS786502:HHS786503 HRO786502:HRO786503 IBK786502:IBK786503 ILG786502:ILG786503 IVC786502:IVC786503 JEY786502:JEY786503 JOU786502:JOU786503 JYQ786502:JYQ786503 KIM786502:KIM786503 KSI786502:KSI786503 LCE786502:LCE786503 LMA786502:LMA786503 LVW786502:LVW786503 MFS786502:MFS786503 MPO786502:MPO786503 MZK786502:MZK786503 NJG786502:NJG786503 NTC786502:NTC786503 OCY786502:OCY786503 OMU786502:OMU786503 OWQ786502:OWQ786503 PGM786502:PGM786503 PQI786502:PQI786503 QAE786502:QAE786503 QKA786502:QKA786503 QTW786502:QTW786503 RDS786502:RDS786503 RNO786502:RNO786503 RXK786502:RXK786503 SHG786502:SHG786503 SRC786502:SRC786503 TAY786502:TAY786503 TKU786502:TKU786503 TUQ786502:TUQ786503 UEM786502:UEM786503 UOI786502:UOI786503 UYE786502:UYE786503 VIA786502:VIA786503 VRW786502:VRW786503 WBS786502:WBS786503 WLO786502:WLO786503 WVK786502:WVK786503 C852038:C852039 IY852038:IY852039 SU852038:SU852039 ACQ852038:ACQ852039 AMM852038:AMM852039 AWI852038:AWI852039 BGE852038:BGE852039 BQA852038:BQA852039 BZW852038:BZW852039 CJS852038:CJS852039 CTO852038:CTO852039 DDK852038:DDK852039 DNG852038:DNG852039 DXC852038:DXC852039 EGY852038:EGY852039 EQU852038:EQU852039 FAQ852038:FAQ852039 FKM852038:FKM852039 FUI852038:FUI852039 GEE852038:GEE852039 GOA852038:GOA852039 GXW852038:GXW852039 HHS852038:HHS852039 HRO852038:HRO852039 IBK852038:IBK852039 ILG852038:ILG852039 IVC852038:IVC852039 JEY852038:JEY852039 JOU852038:JOU852039 JYQ852038:JYQ852039 KIM852038:KIM852039 KSI852038:KSI852039 LCE852038:LCE852039 LMA852038:LMA852039 LVW852038:LVW852039 MFS852038:MFS852039 MPO852038:MPO852039 MZK852038:MZK852039 NJG852038:NJG852039 NTC852038:NTC852039 OCY852038:OCY852039 OMU852038:OMU852039 OWQ852038:OWQ852039 PGM852038:PGM852039 PQI852038:PQI852039 QAE852038:QAE852039 QKA852038:QKA852039 QTW852038:QTW852039 RDS852038:RDS852039 RNO852038:RNO852039 RXK852038:RXK852039 SHG852038:SHG852039 SRC852038:SRC852039 TAY852038:TAY852039 TKU852038:TKU852039 TUQ852038:TUQ852039 UEM852038:UEM852039 UOI852038:UOI852039 UYE852038:UYE852039 VIA852038:VIA852039 VRW852038:VRW852039 WBS852038:WBS852039 WLO852038:WLO852039 WVK852038:WVK852039 C917574:C917575 IY917574:IY917575 SU917574:SU917575 ACQ917574:ACQ917575 AMM917574:AMM917575 AWI917574:AWI917575 BGE917574:BGE917575 BQA917574:BQA917575 BZW917574:BZW917575 CJS917574:CJS917575 CTO917574:CTO917575 DDK917574:DDK917575 DNG917574:DNG917575 DXC917574:DXC917575 EGY917574:EGY917575 EQU917574:EQU917575 FAQ917574:FAQ917575 FKM917574:FKM917575 FUI917574:FUI917575 GEE917574:GEE917575 GOA917574:GOA917575 GXW917574:GXW917575 HHS917574:HHS917575 HRO917574:HRO917575 IBK917574:IBK917575 ILG917574:ILG917575 IVC917574:IVC917575 JEY917574:JEY917575 JOU917574:JOU917575 JYQ917574:JYQ917575 KIM917574:KIM917575 KSI917574:KSI917575 LCE917574:LCE917575 LMA917574:LMA917575 LVW917574:LVW917575 MFS917574:MFS917575 MPO917574:MPO917575 MZK917574:MZK917575 NJG917574:NJG917575 NTC917574:NTC917575 OCY917574:OCY917575 OMU917574:OMU917575 OWQ917574:OWQ917575 PGM917574:PGM917575 PQI917574:PQI917575 QAE917574:QAE917575 QKA917574:QKA917575 QTW917574:QTW917575 RDS917574:RDS917575 RNO917574:RNO917575 RXK917574:RXK917575 SHG917574:SHG917575 SRC917574:SRC917575 TAY917574:TAY917575 TKU917574:TKU917575 TUQ917574:TUQ917575 UEM917574:UEM917575 UOI917574:UOI917575 UYE917574:UYE917575 VIA917574:VIA917575 VRW917574:VRW917575 WBS917574:WBS917575 WLO917574:WLO917575 WVK917574:WVK917575 C983110:C983111 IY983110:IY983111 SU983110:SU983111 ACQ983110:ACQ983111 AMM983110:AMM983111 AWI983110:AWI983111 BGE983110:BGE983111 BQA983110:BQA983111 BZW983110:BZW983111 CJS983110:CJS983111 CTO983110:CTO983111 DDK983110:DDK983111 DNG983110:DNG983111 DXC983110:DXC983111 EGY983110:EGY983111 EQU983110:EQU983111 FAQ983110:FAQ983111 FKM983110:FKM983111 FUI983110:FUI983111 GEE983110:GEE983111 GOA983110:GOA983111 GXW983110:GXW983111 HHS983110:HHS983111 HRO983110:HRO983111 IBK983110:IBK983111 ILG983110:ILG983111 IVC983110:IVC983111 JEY983110:JEY983111 JOU983110:JOU983111 JYQ983110:JYQ983111 KIM983110:KIM983111 KSI983110:KSI983111 LCE983110:LCE983111 LMA983110:LMA983111 LVW983110:LVW983111 MFS983110:MFS983111 MPO983110:MPO983111 MZK983110:MZK983111 NJG983110:NJG983111 NTC983110:NTC983111 OCY983110:OCY983111 OMU983110:OMU983111 OWQ983110:OWQ983111 PGM983110:PGM983111 PQI983110:PQI983111 QAE983110:QAE983111 QKA983110:QKA983111 QTW983110:QTW983111 RDS983110:RDS983111 RNO983110:RNO983111 RXK983110:RXK983111 SHG983110:SHG983111 SRC983110:SRC983111 TAY983110:TAY983111 TKU983110:TKU983111 TUQ983110:TUQ983111 UEM983110:UEM983111 UOI983110:UOI983111 UYE983110:UYE983111 VIA983110:VIA983111 VRW983110:VRW983111 WBS983110:WBS983111 WLO983110:WLO983111 WVK983110:WVK983111 SU95:SU99 ACQ95:ACQ99 AMM95:AMM99 AWI95:AWI99 BGE95:BGE99 BQA95:BQA99 BZW95:BZW99 CJS95:CJS99 CTO95:CTO99 DDK95:DDK99 DNG95:DNG99 DXC95:DXC99 EGY95:EGY99 EQU95:EQU99 FAQ95:FAQ99 FKM95:FKM99 FUI95:FUI99 GEE95:GEE99 GOA95:GOA99 GXW95:GXW99 HHS95:HHS99 HRO95:HRO99 IBK95:IBK99 ILG95:ILG99 IVC95:IVC99 JEY95:JEY99 JOU95:JOU99 JYQ95:JYQ99 KIM95:KIM99 KSI95:KSI99 LCE95:LCE99 LMA95:LMA99 LVW95:LVW99 MFS95:MFS99 MPO95:MPO99 MZK95:MZK99 NJG95:NJG99 NTC95:NTC99 OCY95:OCY99 OMU95:OMU99 OWQ95:OWQ99 PGM95:PGM99 PQI95:PQI99 QAE95:QAE99 QKA95:QKA99 QTW95:QTW99 RDS95:RDS99 RNO95:RNO99 RXK95:RXK99 SHG95:SHG99 SRC95:SRC99 TAY95:TAY99 TKU95:TKU99 TUQ95:TUQ99 UEM95:UEM99 UOI95:UOI99 UYE95:UYE99 VIA95:VIA99 VRW95:VRW99 WBS95:WBS99 WLO95:WLO99 WVK95:WVK99 C95:C99 C65630:C65631 IY65630:IY65631 SU65630:SU65631 ACQ65630:ACQ65631 AMM65630:AMM65631 AWI65630:AWI65631 BGE65630:BGE65631 BQA65630:BQA65631 BZW65630:BZW65631 CJS65630:CJS65631 CTO65630:CTO65631 DDK65630:DDK65631 DNG65630:DNG65631 DXC65630:DXC65631 EGY65630:EGY65631 EQU65630:EQU65631 FAQ65630:FAQ65631 FKM65630:FKM65631 FUI65630:FUI65631 GEE65630:GEE65631 GOA65630:GOA65631 GXW65630:GXW65631 HHS65630:HHS65631 HRO65630:HRO65631 IBK65630:IBK65631 ILG65630:ILG65631 IVC65630:IVC65631 JEY65630:JEY65631 JOU65630:JOU65631 JYQ65630:JYQ65631 KIM65630:KIM65631 KSI65630:KSI65631 LCE65630:LCE65631 LMA65630:LMA65631 LVW65630:LVW65631 MFS65630:MFS65631 MPO65630:MPO65631 MZK65630:MZK65631 NJG65630:NJG65631 NTC65630:NTC65631 OCY65630:OCY65631 OMU65630:OMU65631 OWQ65630:OWQ65631 PGM65630:PGM65631 PQI65630:PQI65631 QAE65630:QAE65631 QKA65630:QKA65631 QTW65630:QTW65631 RDS65630:RDS65631 RNO65630:RNO65631 RXK65630:RXK65631 SHG65630:SHG65631 SRC65630:SRC65631 TAY65630:TAY65631 TKU65630:TKU65631 TUQ65630:TUQ65631 UEM65630:UEM65631 UOI65630:UOI65631 UYE65630:UYE65631 VIA65630:VIA65631 VRW65630:VRW65631 WBS65630:WBS65631 WLO65630:WLO65631 WVK65630:WVK65631 C131166:C131167 IY131166:IY131167 SU131166:SU131167 ACQ131166:ACQ131167 AMM131166:AMM131167 AWI131166:AWI131167 BGE131166:BGE131167 BQA131166:BQA131167 BZW131166:BZW131167 CJS131166:CJS131167 CTO131166:CTO131167 DDK131166:DDK131167 DNG131166:DNG131167 DXC131166:DXC131167 EGY131166:EGY131167 EQU131166:EQU131167 FAQ131166:FAQ131167 FKM131166:FKM131167 FUI131166:FUI131167 GEE131166:GEE131167 GOA131166:GOA131167 GXW131166:GXW131167 HHS131166:HHS131167 HRO131166:HRO131167 IBK131166:IBK131167 ILG131166:ILG131167 IVC131166:IVC131167 JEY131166:JEY131167 JOU131166:JOU131167 JYQ131166:JYQ131167 KIM131166:KIM131167 KSI131166:KSI131167 LCE131166:LCE131167 LMA131166:LMA131167 LVW131166:LVW131167 MFS131166:MFS131167 MPO131166:MPO131167 MZK131166:MZK131167 NJG131166:NJG131167 NTC131166:NTC131167 OCY131166:OCY131167 OMU131166:OMU131167 OWQ131166:OWQ131167 PGM131166:PGM131167 PQI131166:PQI131167 QAE131166:QAE131167 QKA131166:QKA131167 QTW131166:QTW131167 RDS131166:RDS131167 RNO131166:RNO131167 RXK131166:RXK131167 SHG131166:SHG131167 SRC131166:SRC131167 TAY131166:TAY131167 TKU131166:TKU131167 TUQ131166:TUQ131167 UEM131166:UEM131167 UOI131166:UOI131167 UYE131166:UYE131167 VIA131166:VIA131167 VRW131166:VRW131167 WBS131166:WBS131167 WLO131166:WLO131167 WVK131166:WVK131167 C196702:C196703 IY196702:IY196703 SU196702:SU196703 ACQ196702:ACQ196703 AMM196702:AMM196703 AWI196702:AWI196703 BGE196702:BGE196703 BQA196702:BQA196703 BZW196702:BZW196703 CJS196702:CJS196703 CTO196702:CTO196703 DDK196702:DDK196703 DNG196702:DNG196703 DXC196702:DXC196703 EGY196702:EGY196703 EQU196702:EQU196703 FAQ196702:FAQ196703 FKM196702:FKM196703 FUI196702:FUI196703 GEE196702:GEE196703 GOA196702:GOA196703 GXW196702:GXW196703 HHS196702:HHS196703 HRO196702:HRO196703 IBK196702:IBK196703 ILG196702:ILG196703 IVC196702:IVC196703 JEY196702:JEY196703 JOU196702:JOU196703 JYQ196702:JYQ196703 KIM196702:KIM196703 KSI196702:KSI196703 LCE196702:LCE196703 LMA196702:LMA196703 LVW196702:LVW196703 MFS196702:MFS196703 MPO196702:MPO196703 MZK196702:MZK196703 NJG196702:NJG196703 NTC196702:NTC196703 OCY196702:OCY196703 OMU196702:OMU196703 OWQ196702:OWQ196703 PGM196702:PGM196703 PQI196702:PQI196703 QAE196702:QAE196703 QKA196702:QKA196703 QTW196702:QTW196703 RDS196702:RDS196703 RNO196702:RNO196703 RXK196702:RXK196703 SHG196702:SHG196703 SRC196702:SRC196703 TAY196702:TAY196703 TKU196702:TKU196703 TUQ196702:TUQ196703 UEM196702:UEM196703 UOI196702:UOI196703 UYE196702:UYE196703 VIA196702:VIA196703 VRW196702:VRW196703 WBS196702:WBS196703 WLO196702:WLO196703 WVK196702:WVK196703 C262238:C262239 IY262238:IY262239 SU262238:SU262239 ACQ262238:ACQ262239 AMM262238:AMM262239 AWI262238:AWI262239 BGE262238:BGE262239 BQA262238:BQA262239 BZW262238:BZW262239 CJS262238:CJS262239 CTO262238:CTO262239 DDK262238:DDK262239 DNG262238:DNG262239 DXC262238:DXC262239 EGY262238:EGY262239 EQU262238:EQU262239 FAQ262238:FAQ262239 FKM262238:FKM262239 FUI262238:FUI262239 GEE262238:GEE262239 GOA262238:GOA262239 GXW262238:GXW262239 HHS262238:HHS262239 HRO262238:HRO262239 IBK262238:IBK262239 ILG262238:ILG262239 IVC262238:IVC262239 JEY262238:JEY262239 JOU262238:JOU262239 JYQ262238:JYQ262239 KIM262238:KIM262239 KSI262238:KSI262239 LCE262238:LCE262239 LMA262238:LMA262239 LVW262238:LVW262239 MFS262238:MFS262239 MPO262238:MPO262239 MZK262238:MZK262239 NJG262238:NJG262239 NTC262238:NTC262239 OCY262238:OCY262239 OMU262238:OMU262239 OWQ262238:OWQ262239 PGM262238:PGM262239 PQI262238:PQI262239 QAE262238:QAE262239 QKA262238:QKA262239 QTW262238:QTW262239 RDS262238:RDS262239 RNO262238:RNO262239 RXK262238:RXK262239 SHG262238:SHG262239 SRC262238:SRC262239 TAY262238:TAY262239 TKU262238:TKU262239 TUQ262238:TUQ262239 UEM262238:UEM262239 UOI262238:UOI262239 UYE262238:UYE262239 VIA262238:VIA262239 VRW262238:VRW262239 WBS262238:WBS262239 WLO262238:WLO262239 WVK262238:WVK262239 C327774:C327775 IY327774:IY327775 SU327774:SU327775 ACQ327774:ACQ327775 AMM327774:AMM327775 AWI327774:AWI327775 BGE327774:BGE327775 BQA327774:BQA327775 BZW327774:BZW327775 CJS327774:CJS327775 CTO327774:CTO327775 DDK327774:DDK327775 DNG327774:DNG327775 DXC327774:DXC327775 EGY327774:EGY327775 EQU327774:EQU327775 FAQ327774:FAQ327775 FKM327774:FKM327775 FUI327774:FUI327775 GEE327774:GEE327775 GOA327774:GOA327775 GXW327774:GXW327775 HHS327774:HHS327775 HRO327774:HRO327775 IBK327774:IBK327775 ILG327774:ILG327775 IVC327774:IVC327775 JEY327774:JEY327775 JOU327774:JOU327775 JYQ327774:JYQ327775 KIM327774:KIM327775 KSI327774:KSI327775 LCE327774:LCE327775 LMA327774:LMA327775 LVW327774:LVW327775 MFS327774:MFS327775 MPO327774:MPO327775 MZK327774:MZK327775 NJG327774:NJG327775 NTC327774:NTC327775 OCY327774:OCY327775 OMU327774:OMU327775 OWQ327774:OWQ327775 PGM327774:PGM327775 PQI327774:PQI327775 QAE327774:QAE327775 QKA327774:QKA327775 QTW327774:QTW327775 RDS327774:RDS327775 RNO327774:RNO327775 RXK327774:RXK327775 SHG327774:SHG327775 SRC327774:SRC327775 TAY327774:TAY327775 TKU327774:TKU327775 TUQ327774:TUQ327775 UEM327774:UEM327775 UOI327774:UOI327775 UYE327774:UYE327775 VIA327774:VIA327775 VRW327774:VRW327775 WBS327774:WBS327775 WLO327774:WLO327775 WVK327774:WVK327775 C393310:C393311 IY393310:IY393311 SU393310:SU393311 ACQ393310:ACQ393311 AMM393310:AMM393311 AWI393310:AWI393311 BGE393310:BGE393311 BQA393310:BQA393311 BZW393310:BZW393311 CJS393310:CJS393311 CTO393310:CTO393311 DDK393310:DDK393311 DNG393310:DNG393311 DXC393310:DXC393311 EGY393310:EGY393311 EQU393310:EQU393311 FAQ393310:FAQ393311 FKM393310:FKM393311 FUI393310:FUI393311 GEE393310:GEE393311 GOA393310:GOA393311 GXW393310:GXW393311 HHS393310:HHS393311 HRO393310:HRO393311 IBK393310:IBK393311 ILG393310:ILG393311 IVC393310:IVC393311 JEY393310:JEY393311 JOU393310:JOU393311 JYQ393310:JYQ393311 KIM393310:KIM393311 KSI393310:KSI393311 LCE393310:LCE393311 LMA393310:LMA393311 LVW393310:LVW393311 MFS393310:MFS393311 MPO393310:MPO393311 MZK393310:MZK393311 NJG393310:NJG393311 NTC393310:NTC393311 OCY393310:OCY393311 OMU393310:OMU393311 OWQ393310:OWQ393311 PGM393310:PGM393311 PQI393310:PQI393311 QAE393310:QAE393311 QKA393310:QKA393311 QTW393310:QTW393311 RDS393310:RDS393311 RNO393310:RNO393311 RXK393310:RXK393311 SHG393310:SHG393311 SRC393310:SRC393311 TAY393310:TAY393311 TKU393310:TKU393311 TUQ393310:TUQ393311 UEM393310:UEM393311 UOI393310:UOI393311 UYE393310:UYE393311 VIA393310:VIA393311 VRW393310:VRW393311 WBS393310:WBS393311 WLO393310:WLO393311 WVK393310:WVK393311 C458846:C458847 IY458846:IY458847 SU458846:SU458847 ACQ458846:ACQ458847 AMM458846:AMM458847 AWI458846:AWI458847 BGE458846:BGE458847 BQA458846:BQA458847 BZW458846:BZW458847 CJS458846:CJS458847 CTO458846:CTO458847 DDK458846:DDK458847 DNG458846:DNG458847 DXC458846:DXC458847 EGY458846:EGY458847 EQU458846:EQU458847 FAQ458846:FAQ458847 FKM458846:FKM458847 FUI458846:FUI458847 GEE458846:GEE458847 GOA458846:GOA458847 GXW458846:GXW458847 HHS458846:HHS458847 HRO458846:HRO458847 IBK458846:IBK458847 ILG458846:ILG458847 IVC458846:IVC458847 JEY458846:JEY458847 JOU458846:JOU458847 JYQ458846:JYQ458847 KIM458846:KIM458847 KSI458846:KSI458847 LCE458846:LCE458847 LMA458846:LMA458847 LVW458846:LVW458847 MFS458846:MFS458847 MPO458846:MPO458847 MZK458846:MZK458847 NJG458846:NJG458847 NTC458846:NTC458847 OCY458846:OCY458847 OMU458846:OMU458847 OWQ458846:OWQ458847 PGM458846:PGM458847 PQI458846:PQI458847 QAE458846:QAE458847 QKA458846:QKA458847 QTW458846:QTW458847 RDS458846:RDS458847 RNO458846:RNO458847 RXK458846:RXK458847 SHG458846:SHG458847 SRC458846:SRC458847 TAY458846:TAY458847 TKU458846:TKU458847 TUQ458846:TUQ458847 UEM458846:UEM458847 UOI458846:UOI458847 UYE458846:UYE458847 VIA458846:VIA458847 VRW458846:VRW458847 WBS458846:WBS458847 WLO458846:WLO458847 WVK458846:WVK458847 C524382:C524383 IY524382:IY524383 SU524382:SU524383 ACQ524382:ACQ524383 AMM524382:AMM524383 AWI524382:AWI524383 BGE524382:BGE524383 BQA524382:BQA524383 BZW524382:BZW524383 CJS524382:CJS524383 CTO524382:CTO524383 DDK524382:DDK524383 DNG524382:DNG524383 DXC524382:DXC524383 EGY524382:EGY524383 EQU524382:EQU524383 FAQ524382:FAQ524383 FKM524382:FKM524383 FUI524382:FUI524383 GEE524382:GEE524383 GOA524382:GOA524383 GXW524382:GXW524383 HHS524382:HHS524383 HRO524382:HRO524383 IBK524382:IBK524383 ILG524382:ILG524383 IVC524382:IVC524383 JEY524382:JEY524383 JOU524382:JOU524383 JYQ524382:JYQ524383 KIM524382:KIM524383 KSI524382:KSI524383 LCE524382:LCE524383 LMA524382:LMA524383 LVW524382:LVW524383 MFS524382:MFS524383 MPO524382:MPO524383 MZK524382:MZK524383 NJG524382:NJG524383 NTC524382:NTC524383 OCY524382:OCY524383 OMU524382:OMU524383 OWQ524382:OWQ524383 PGM524382:PGM524383 PQI524382:PQI524383 QAE524382:QAE524383 QKA524382:QKA524383 QTW524382:QTW524383 RDS524382:RDS524383 RNO524382:RNO524383 RXK524382:RXK524383 SHG524382:SHG524383 SRC524382:SRC524383 TAY524382:TAY524383 TKU524382:TKU524383 TUQ524382:TUQ524383 UEM524382:UEM524383 UOI524382:UOI524383 UYE524382:UYE524383 VIA524382:VIA524383 VRW524382:VRW524383 WBS524382:WBS524383 WLO524382:WLO524383 WVK524382:WVK524383 C589918:C589919 IY589918:IY589919 SU589918:SU589919 ACQ589918:ACQ589919 AMM589918:AMM589919 AWI589918:AWI589919 BGE589918:BGE589919 BQA589918:BQA589919 BZW589918:BZW589919 CJS589918:CJS589919 CTO589918:CTO589919 DDK589918:DDK589919 DNG589918:DNG589919 DXC589918:DXC589919 EGY589918:EGY589919 EQU589918:EQU589919 FAQ589918:FAQ589919 FKM589918:FKM589919 FUI589918:FUI589919 GEE589918:GEE589919 GOA589918:GOA589919 GXW589918:GXW589919 HHS589918:HHS589919 HRO589918:HRO589919 IBK589918:IBK589919 ILG589918:ILG589919 IVC589918:IVC589919 JEY589918:JEY589919 JOU589918:JOU589919 JYQ589918:JYQ589919 KIM589918:KIM589919 KSI589918:KSI589919 LCE589918:LCE589919 LMA589918:LMA589919 LVW589918:LVW589919 MFS589918:MFS589919 MPO589918:MPO589919 MZK589918:MZK589919 NJG589918:NJG589919 NTC589918:NTC589919 OCY589918:OCY589919 OMU589918:OMU589919 OWQ589918:OWQ589919 PGM589918:PGM589919 PQI589918:PQI589919 QAE589918:QAE589919 QKA589918:QKA589919 QTW589918:QTW589919 RDS589918:RDS589919 RNO589918:RNO589919 RXK589918:RXK589919 SHG589918:SHG589919 SRC589918:SRC589919 TAY589918:TAY589919 TKU589918:TKU589919 TUQ589918:TUQ589919 UEM589918:UEM589919 UOI589918:UOI589919 UYE589918:UYE589919 VIA589918:VIA589919 VRW589918:VRW589919 WBS589918:WBS589919 WLO589918:WLO589919 WVK589918:WVK589919 C655454:C655455 IY655454:IY655455 SU655454:SU655455 ACQ655454:ACQ655455 AMM655454:AMM655455 AWI655454:AWI655455 BGE655454:BGE655455 BQA655454:BQA655455 BZW655454:BZW655455 CJS655454:CJS655455 CTO655454:CTO655455 DDK655454:DDK655455 DNG655454:DNG655455 DXC655454:DXC655455 EGY655454:EGY655455 EQU655454:EQU655455 FAQ655454:FAQ655455 FKM655454:FKM655455 FUI655454:FUI655455 GEE655454:GEE655455 GOA655454:GOA655455 GXW655454:GXW655455 HHS655454:HHS655455 HRO655454:HRO655455 IBK655454:IBK655455 ILG655454:ILG655455 IVC655454:IVC655455 JEY655454:JEY655455 JOU655454:JOU655455 JYQ655454:JYQ655455 KIM655454:KIM655455 KSI655454:KSI655455 LCE655454:LCE655455 LMA655454:LMA655455 LVW655454:LVW655455 MFS655454:MFS655455 MPO655454:MPO655455 MZK655454:MZK655455 NJG655454:NJG655455 NTC655454:NTC655455 OCY655454:OCY655455 OMU655454:OMU655455 OWQ655454:OWQ655455 PGM655454:PGM655455 PQI655454:PQI655455 QAE655454:QAE655455 QKA655454:QKA655455 QTW655454:QTW655455 RDS655454:RDS655455 RNO655454:RNO655455 RXK655454:RXK655455 SHG655454:SHG655455 SRC655454:SRC655455 TAY655454:TAY655455 TKU655454:TKU655455 TUQ655454:TUQ655455 UEM655454:UEM655455 UOI655454:UOI655455 UYE655454:UYE655455 VIA655454:VIA655455 VRW655454:VRW655455 WBS655454:WBS655455 WLO655454:WLO655455 WVK655454:WVK655455 C720990:C720991 IY720990:IY720991 SU720990:SU720991 ACQ720990:ACQ720991 AMM720990:AMM720991 AWI720990:AWI720991 BGE720990:BGE720991 BQA720990:BQA720991 BZW720990:BZW720991 CJS720990:CJS720991 CTO720990:CTO720991 DDK720990:DDK720991 DNG720990:DNG720991 DXC720990:DXC720991 EGY720990:EGY720991 EQU720990:EQU720991 FAQ720990:FAQ720991 FKM720990:FKM720991 FUI720990:FUI720991 GEE720990:GEE720991 GOA720990:GOA720991 GXW720990:GXW720991 HHS720990:HHS720991 HRO720990:HRO720991 IBK720990:IBK720991 ILG720990:ILG720991 IVC720990:IVC720991 JEY720990:JEY720991 JOU720990:JOU720991 JYQ720990:JYQ720991 KIM720990:KIM720991 KSI720990:KSI720991 LCE720990:LCE720991 LMA720990:LMA720991 LVW720990:LVW720991 MFS720990:MFS720991 MPO720990:MPO720991 MZK720990:MZK720991 NJG720990:NJG720991 NTC720990:NTC720991 OCY720990:OCY720991 OMU720990:OMU720991 OWQ720990:OWQ720991 PGM720990:PGM720991 PQI720990:PQI720991 QAE720990:QAE720991 QKA720990:QKA720991 QTW720990:QTW720991 RDS720990:RDS720991 RNO720990:RNO720991 RXK720990:RXK720991 SHG720990:SHG720991 SRC720990:SRC720991 TAY720990:TAY720991 TKU720990:TKU720991 TUQ720990:TUQ720991 UEM720990:UEM720991 UOI720990:UOI720991 UYE720990:UYE720991 VIA720990:VIA720991 VRW720990:VRW720991 WBS720990:WBS720991 WLO720990:WLO720991 WVK720990:WVK720991 C786526:C786527 IY786526:IY786527 SU786526:SU786527 ACQ786526:ACQ786527 AMM786526:AMM786527 AWI786526:AWI786527 BGE786526:BGE786527 BQA786526:BQA786527 BZW786526:BZW786527 CJS786526:CJS786527 CTO786526:CTO786527 DDK786526:DDK786527 DNG786526:DNG786527 DXC786526:DXC786527 EGY786526:EGY786527 EQU786526:EQU786527 FAQ786526:FAQ786527 FKM786526:FKM786527 FUI786526:FUI786527 GEE786526:GEE786527 GOA786526:GOA786527 GXW786526:GXW786527 HHS786526:HHS786527 HRO786526:HRO786527 IBK786526:IBK786527 ILG786526:ILG786527 IVC786526:IVC786527 JEY786526:JEY786527 JOU786526:JOU786527 JYQ786526:JYQ786527 KIM786526:KIM786527 KSI786526:KSI786527 LCE786526:LCE786527 LMA786526:LMA786527 LVW786526:LVW786527 MFS786526:MFS786527 MPO786526:MPO786527 MZK786526:MZK786527 NJG786526:NJG786527 NTC786526:NTC786527 OCY786526:OCY786527 OMU786526:OMU786527 OWQ786526:OWQ786527 PGM786526:PGM786527 PQI786526:PQI786527 QAE786526:QAE786527 QKA786526:QKA786527 QTW786526:QTW786527 RDS786526:RDS786527 RNO786526:RNO786527 RXK786526:RXK786527 SHG786526:SHG786527 SRC786526:SRC786527 TAY786526:TAY786527 TKU786526:TKU786527 TUQ786526:TUQ786527 UEM786526:UEM786527 UOI786526:UOI786527 UYE786526:UYE786527 VIA786526:VIA786527 VRW786526:VRW786527 WBS786526:WBS786527 WLO786526:WLO786527 WVK786526:WVK786527 C852062:C852063 IY852062:IY852063 SU852062:SU852063 ACQ852062:ACQ852063 AMM852062:AMM852063 AWI852062:AWI852063 BGE852062:BGE852063 BQA852062:BQA852063 BZW852062:BZW852063 CJS852062:CJS852063 CTO852062:CTO852063 DDK852062:DDK852063 DNG852062:DNG852063 DXC852062:DXC852063 EGY852062:EGY852063 EQU852062:EQU852063 FAQ852062:FAQ852063 FKM852062:FKM852063 FUI852062:FUI852063 GEE852062:GEE852063 GOA852062:GOA852063 GXW852062:GXW852063 HHS852062:HHS852063 HRO852062:HRO852063 IBK852062:IBK852063 ILG852062:ILG852063 IVC852062:IVC852063 JEY852062:JEY852063 JOU852062:JOU852063 JYQ852062:JYQ852063 KIM852062:KIM852063 KSI852062:KSI852063 LCE852062:LCE852063 LMA852062:LMA852063 LVW852062:LVW852063 MFS852062:MFS852063 MPO852062:MPO852063 MZK852062:MZK852063 NJG852062:NJG852063 NTC852062:NTC852063 OCY852062:OCY852063 OMU852062:OMU852063 OWQ852062:OWQ852063 PGM852062:PGM852063 PQI852062:PQI852063 QAE852062:QAE852063 QKA852062:QKA852063 QTW852062:QTW852063 RDS852062:RDS852063 RNO852062:RNO852063 RXK852062:RXK852063 SHG852062:SHG852063 SRC852062:SRC852063 TAY852062:TAY852063 TKU852062:TKU852063 TUQ852062:TUQ852063 UEM852062:UEM852063 UOI852062:UOI852063 UYE852062:UYE852063 VIA852062:VIA852063 VRW852062:VRW852063 WBS852062:WBS852063 WLO852062:WLO852063 WVK852062:WVK852063 C917598:C917599 IY917598:IY917599 SU917598:SU917599 ACQ917598:ACQ917599 AMM917598:AMM917599 AWI917598:AWI917599 BGE917598:BGE917599 BQA917598:BQA917599 BZW917598:BZW917599 CJS917598:CJS917599 CTO917598:CTO917599 DDK917598:DDK917599 DNG917598:DNG917599 DXC917598:DXC917599 EGY917598:EGY917599 EQU917598:EQU917599 FAQ917598:FAQ917599 FKM917598:FKM917599 FUI917598:FUI917599 GEE917598:GEE917599 GOA917598:GOA917599 GXW917598:GXW917599 HHS917598:HHS917599 HRO917598:HRO917599 IBK917598:IBK917599 ILG917598:ILG917599 IVC917598:IVC917599 JEY917598:JEY917599 JOU917598:JOU917599 JYQ917598:JYQ917599 KIM917598:KIM917599 KSI917598:KSI917599 LCE917598:LCE917599 LMA917598:LMA917599 LVW917598:LVW917599 MFS917598:MFS917599 MPO917598:MPO917599 MZK917598:MZK917599 NJG917598:NJG917599 NTC917598:NTC917599 OCY917598:OCY917599 OMU917598:OMU917599 OWQ917598:OWQ917599 PGM917598:PGM917599 PQI917598:PQI917599 QAE917598:QAE917599 QKA917598:QKA917599 QTW917598:QTW917599 RDS917598:RDS917599 RNO917598:RNO917599 RXK917598:RXK917599 SHG917598:SHG917599 SRC917598:SRC917599 TAY917598:TAY917599 TKU917598:TKU917599 TUQ917598:TUQ917599 UEM917598:UEM917599 UOI917598:UOI917599 UYE917598:UYE917599 VIA917598:VIA917599 VRW917598:VRW917599 WBS917598:WBS917599 WLO917598:WLO917599 WVK917598:WVK917599 C983134:C983135 IY983134:IY983135 SU983134:SU983135 ACQ983134:ACQ983135 AMM983134:AMM983135 AWI983134:AWI983135 BGE983134:BGE983135 BQA983134:BQA983135 BZW983134:BZW983135 CJS983134:CJS983135 CTO983134:CTO983135 DDK983134:DDK983135 DNG983134:DNG983135 DXC983134:DXC983135 EGY983134:EGY983135 EQU983134:EQU983135 FAQ983134:FAQ983135 FKM983134:FKM983135 FUI983134:FUI983135 GEE983134:GEE983135 GOA983134:GOA983135 GXW983134:GXW983135 HHS983134:HHS983135 HRO983134:HRO983135 IBK983134:IBK983135 ILG983134:ILG983135 IVC983134:IVC983135 JEY983134:JEY983135 JOU983134:JOU983135 JYQ983134:JYQ983135 KIM983134:KIM983135 KSI983134:KSI983135 LCE983134:LCE983135 LMA983134:LMA983135 LVW983134:LVW983135 MFS983134:MFS983135 MPO983134:MPO983135 MZK983134:MZK983135 NJG983134:NJG983135 NTC983134:NTC983135 OCY983134:OCY983135 OMU983134:OMU983135 OWQ983134:OWQ983135 PGM983134:PGM983135 PQI983134:PQI983135 QAE983134:QAE983135 QKA983134:QKA983135 QTW983134:QTW983135 RDS983134:RDS983135 RNO983134:RNO983135 RXK983134:RXK983135 SHG983134:SHG983135 SRC983134:SRC983135 TAY983134:TAY983135 TKU983134:TKU983135 TUQ983134:TUQ983135 UEM983134:UEM983135 UOI983134:UOI983135 UYE983134:UYE983135 VIA983134:VIA983135 VRW983134:VRW983135 WBS983134:WBS983135 WLO983134:WLO983135 WVK983134:WVK983135 C65635:C65636 IY65635:IY65636 SU65635:SU65636 ACQ65635:ACQ65636 AMM65635:AMM65636 AWI65635:AWI65636 BGE65635:BGE65636 BQA65635:BQA65636 BZW65635:BZW65636 CJS65635:CJS65636 CTO65635:CTO65636 DDK65635:DDK65636 DNG65635:DNG65636 DXC65635:DXC65636 EGY65635:EGY65636 EQU65635:EQU65636 FAQ65635:FAQ65636 FKM65635:FKM65636 FUI65635:FUI65636 GEE65635:GEE65636 GOA65635:GOA65636 GXW65635:GXW65636 HHS65635:HHS65636 HRO65635:HRO65636 IBK65635:IBK65636 ILG65635:ILG65636 IVC65635:IVC65636 JEY65635:JEY65636 JOU65635:JOU65636 JYQ65635:JYQ65636 KIM65635:KIM65636 KSI65635:KSI65636 LCE65635:LCE65636 LMA65635:LMA65636 LVW65635:LVW65636 MFS65635:MFS65636 MPO65635:MPO65636 MZK65635:MZK65636 NJG65635:NJG65636 NTC65635:NTC65636 OCY65635:OCY65636 OMU65635:OMU65636 OWQ65635:OWQ65636 PGM65635:PGM65636 PQI65635:PQI65636 QAE65635:QAE65636 QKA65635:QKA65636 QTW65635:QTW65636 RDS65635:RDS65636 RNO65635:RNO65636 RXK65635:RXK65636 SHG65635:SHG65636 SRC65635:SRC65636 TAY65635:TAY65636 TKU65635:TKU65636 TUQ65635:TUQ65636 UEM65635:UEM65636 UOI65635:UOI65636 UYE65635:UYE65636 VIA65635:VIA65636 VRW65635:VRW65636 WBS65635:WBS65636 WLO65635:WLO65636 WVK65635:WVK65636 C131171:C131172 IY131171:IY131172 SU131171:SU131172 ACQ131171:ACQ131172 AMM131171:AMM131172 AWI131171:AWI131172 BGE131171:BGE131172 BQA131171:BQA131172 BZW131171:BZW131172 CJS131171:CJS131172 CTO131171:CTO131172 DDK131171:DDK131172 DNG131171:DNG131172 DXC131171:DXC131172 EGY131171:EGY131172 EQU131171:EQU131172 FAQ131171:FAQ131172 FKM131171:FKM131172 FUI131171:FUI131172 GEE131171:GEE131172 GOA131171:GOA131172 GXW131171:GXW131172 HHS131171:HHS131172 HRO131171:HRO131172 IBK131171:IBK131172 ILG131171:ILG131172 IVC131171:IVC131172 JEY131171:JEY131172 JOU131171:JOU131172 JYQ131171:JYQ131172 KIM131171:KIM131172 KSI131171:KSI131172 LCE131171:LCE131172 LMA131171:LMA131172 LVW131171:LVW131172 MFS131171:MFS131172 MPO131171:MPO131172 MZK131171:MZK131172 NJG131171:NJG131172 NTC131171:NTC131172 OCY131171:OCY131172 OMU131171:OMU131172 OWQ131171:OWQ131172 PGM131171:PGM131172 PQI131171:PQI131172 QAE131171:QAE131172 QKA131171:QKA131172 QTW131171:QTW131172 RDS131171:RDS131172 RNO131171:RNO131172 RXK131171:RXK131172 SHG131171:SHG131172 SRC131171:SRC131172 TAY131171:TAY131172 TKU131171:TKU131172 TUQ131171:TUQ131172 UEM131171:UEM131172 UOI131171:UOI131172 UYE131171:UYE131172 VIA131171:VIA131172 VRW131171:VRW131172 WBS131171:WBS131172 WLO131171:WLO131172 WVK131171:WVK131172 C196707:C196708 IY196707:IY196708 SU196707:SU196708 ACQ196707:ACQ196708 AMM196707:AMM196708 AWI196707:AWI196708 BGE196707:BGE196708 BQA196707:BQA196708 BZW196707:BZW196708 CJS196707:CJS196708 CTO196707:CTO196708 DDK196707:DDK196708 DNG196707:DNG196708 DXC196707:DXC196708 EGY196707:EGY196708 EQU196707:EQU196708 FAQ196707:FAQ196708 FKM196707:FKM196708 FUI196707:FUI196708 GEE196707:GEE196708 GOA196707:GOA196708 GXW196707:GXW196708 HHS196707:HHS196708 HRO196707:HRO196708 IBK196707:IBK196708 ILG196707:ILG196708 IVC196707:IVC196708 JEY196707:JEY196708 JOU196707:JOU196708 JYQ196707:JYQ196708 KIM196707:KIM196708 KSI196707:KSI196708 LCE196707:LCE196708 LMA196707:LMA196708 LVW196707:LVW196708 MFS196707:MFS196708 MPO196707:MPO196708 MZK196707:MZK196708 NJG196707:NJG196708 NTC196707:NTC196708 OCY196707:OCY196708 OMU196707:OMU196708 OWQ196707:OWQ196708 PGM196707:PGM196708 PQI196707:PQI196708 QAE196707:QAE196708 QKA196707:QKA196708 QTW196707:QTW196708 RDS196707:RDS196708 RNO196707:RNO196708 RXK196707:RXK196708 SHG196707:SHG196708 SRC196707:SRC196708 TAY196707:TAY196708 TKU196707:TKU196708 TUQ196707:TUQ196708 UEM196707:UEM196708 UOI196707:UOI196708 UYE196707:UYE196708 VIA196707:VIA196708 VRW196707:VRW196708 WBS196707:WBS196708 WLO196707:WLO196708 WVK196707:WVK196708 C262243:C262244 IY262243:IY262244 SU262243:SU262244 ACQ262243:ACQ262244 AMM262243:AMM262244 AWI262243:AWI262244 BGE262243:BGE262244 BQA262243:BQA262244 BZW262243:BZW262244 CJS262243:CJS262244 CTO262243:CTO262244 DDK262243:DDK262244 DNG262243:DNG262244 DXC262243:DXC262244 EGY262243:EGY262244 EQU262243:EQU262244 FAQ262243:FAQ262244 FKM262243:FKM262244 FUI262243:FUI262244 GEE262243:GEE262244 GOA262243:GOA262244 GXW262243:GXW262244 HHS262243:HHS262244 HRO262243:HRO262244 IBK262243:IBK262244 ILG262243:ILG262244 IVC262243:IVC262244 JEY262243:JEY262244 JOU262243:JOU262244 JYQ262243:JYQ262244 KIM262243:KIM262244 KSI262243:KSI262244 LCE262243:LCE262244 LMA262243:LMA262244 LVW262243:LVW262244 MFS262243:MFS262244 MPO262243:MPO262244 MZK262243:MZK262244 NJG262243:NJG262244 NTC262243:NTC262244 OCY262243:OCY262244 OMU262243:OMU262244 OWQ262243:OWQ262244 PGM262243:PGM262244 PQI262243:PQI262244 QAE262243:QAE262244 QKA262243:QKA262244 QTW262243:QTW262244 RDS262243:RDS262244 RNO262243:RNO262244 RXK262243:RXK262244 SHG262243:SHG262244 SRC262243:SRC262244 TAY262243:TAY262244 TKU262243:TKU262244 TUQ262243:TUQ262244 UEM262243:UEM262244 UOI262243:UOI262244 UYE262243:UYE262244 VIA262243:VIA262244 VRW262243:VRW262244 WBS262243:WBS262244 WLO262243:WLO262244 WVK262243:WVK262244 C327779:C327780 IY327779:IY327780 SU327779:SU327780 ACQ327779:ACQ327780 AMM327779:AMM327780 AWI327779:AWI327780 BGE327779:BGE327780 BQA327779:BQA327780 BZW327779:BZW327780 CJS327779:CJS327780 CTO327779:CTO327780 DDK327779:DDK327780 DNG327779:DNG327780 DXC327779:DXC327780 EGY327779:EGY327780 EQU327779:EQU327780 FAQ327779:FAQ327780 FKM327779:FKM327780 FUI327779:FUI327780 GEE327779:GEE327780 GOA327779:GOA327780 GXW327779:GXW327780 HHS327779:HHS327780 HRO327779:HRO327780 IBK327779:IBK327780 ILG327779:ILG327780 IVC327779:IVC327780 JEY327779:JEY327780 JOU327779:JOU327780 JYQ327779:JYQ327780 KIM327779:KIM327780 KSI327779:KSI327780 LCE327779:LCE327780 LMA327779:LMA327780 LVW327779:LVW327780 MFS327779:MFS327780 MPO327779:MPO327780 MZK327779:MZK327780 NJG327779:NJG327780 NTC327779:NTC327780 OCY327779:OCY327780 OMU327779:OMU327780 OWQ327779:OWQ327780 PGM327779:PGM327780 PQI327779:PQI327780 QAE327779:QAE327780 QKA327779:QKA327780 QTW327779:QTW327780 RDS327779:RDS327780 RNO327779:RNO327780 RXK327779:RXK327780 SHG327779:SHG327780 SRC327779:SRC327780 TAY327779:TAY327780 TKU327779:TKU327780 TUQ327779:TUQ327780 UEM327779:UEM327780 UOI327779:UOI327780 UYE327779:UYE327780 VIA327779:VIA327780 VRW327779:VRW327780 WBS327779:WBS327780 WLO327779:WLO327780 WVK327779:WVK327780 C393315:C393316 IY393315:IY393316 SU393315:SU393316 ACQ393315:ACQ393316 AMM393315:AMM393316 AWI393315:AWI393316 BGE393315:BGE393316 BQA393315:BQA393316 BZW393315:BZW393316 CJS393315:CJS393316 CTO393315:CTO393316 DDK393315:DDK393316 DNG393315:DNG393316 DXC393315:DXC393316 EGY393315:EGY393316 EQU393315:EQU393316 FAQ393315:FAQ393316 FKM393315:FKM393316 FUI393315:FUI393316 GEE393315:GEE393316 GOA393315:GOA393316 GXW393315:GXW393316 HHS393315:HHS393316 HRO393315:HRO393316 IBK393315:IBK393316 ILG393315:ILG393316 IVC393315:IVC393316 JEY393315:JEY393316 JOU393315:JOU393316 JYQ393315:JYQ393316 KIM393315:KIM393316 KSI393315:KSI393316 LCE393315:LCE393316 LMA393315:LMA393316 LVW393315:LVW393316 MFS393315:MFS393316 MPO393315:MPO393316 MZK393315:MZK393316 NJG393315:NJG393316 NTC393315:NTC393316 OCY393315:OCY393316 OMU393315:OMU393316 OWQ393315:OWQ393316 PGM393315:PGM393316 PQI393315:PQI393316 QAE393315:QAE393316 QKA393315:QKA393316 QTW393315:QTW393316 RDS393315:RDS393316 RNO393315:RNO393316 RXK393315:RXK393316 SHG393315:SHG393316 SRC393315:SRC393316 TAY393315:TAY393316 TKU393315:TKU393316 TUQ393315:TUQ393316 UEM393315:UEM393316 UOI393315:UOI393316 UYE393315:UYE393316 VIA393315:VIA393316 VRW393315:VRW393316 WBS393315:WBS393316 WLO393315:WLO393316 WVK393315:WVK393316 C458851:C458852 IY458851:IY458852 SU458851:SU458852 ACQ458851:ACQ458852 AMM458851:AMM458852 AWI458851:AWI458852 BGE458851:BGE458852 BQA458851:BQA458852 BZW458851:BZW458852 CJS458851:CJS458852 CTO458851:CTO458852 DDK458851:DDK458852 DNG458851:DNG458852 DXC458851:DXC458852 EGY458851:EGY458852 EQU458851:EQU458852 FAQ458851:FAQ458852 FKM458851:FKM458852 FUI458851:FUI458852 GEE458851:GEE458852 GOA458851:GOA458852 GXW458851:GXW458852 HHS458851:HHS458852 HRO458851:HRO458852 IBK458851:IBK458852 ILG458851:ILG458852 IVC458851:IVC458852 JEY458851:JEY458852 JOU458851:JOU458852 JYQ458851:JYQ458852 KIM458851:KIM458852 KSI458851:KSI458852 LCE458851:LCE458852 LMA458851:LMA458852 LVW458851:LVW458852 MFS458851:MFS458852 MPO458851:MPO458852 MZK458851:MZK458852 NJG458851:NJG458852 NTC458851:NTC458852 OCY458851:OCY458852 OMU458851:OMU458852 OWQ458851:OWQ458852 PGM458851:PGM458852 PQI458851:PQI458852 QAE458851:QAE458852 QKA458851:QKA458852 QTW458851:QTW458852 RDS458851:RDS458852 RNO458851:RNO458852 RXK458851:RXK458852 SHG458851:SHG458852 SRC458851:SRC458852 TAY458851:TAY458852 TKU458851:TKU458852 TUQ458851:TUQ458852 UEM458851:UEM458852 UOI458851:UOI458852 UYE458851:UYE458852 VIA458851:VIA458852 VRW458851:VRW458852 WBS458851:WBS458852 WLO458851:WLO458852 WVK458851:WVK458852 C524387:C524388 IY524387:IY524388 SU524387:SU524388 ACQ524387:ACQ524388 AMM524387:AMM524388 AWI524387:AWI524388 BGE524387:BGE524388 BQA524387:BQA524388 BZW524387:BZW524388 CJS524387:CJS524388 CTO524387:CTO524388 DDK524387:DDK524388 DNG524387:DNG524388 DXC524387:DXC524388 EGY524387:EGY524388 EQU524387:EQU524388 FAQ524387:FAQ524388 FKM524387:FKM524388 FUI524387:FUI524388 GEE524387:GEE524388 GOA524387:GOA524388 GXW524387:GXW524388 HHS524387:HHS524388 HRO524387:HRO524388 IBK524387:IBK524388 ILG524387:ILG524388 IVC524387:IVC524388 JEY524387:JEY524388 JOU524387:JOU524388 JYQ524387:JYQ524388 KIM524387:KIM524388 KSI524387:KSI524388 LCE524387:LCE524388 LMA524387:LMA524388 LVW524387:LVW524388 MFS524387:MFS524388 MPO524387:MPO524388 MZK524387:MZK524388 NJG524387:NJG524388 NTC524387:NTC524388 OCY524387:OCY524388 OMU524387:OMU524388 OWQ524387:OWQ524388 PGM524387:PGM524388 PQI524387:PQI524388 QAE524387:QAE524388 QKA524387:QKA524388 QTW524387:QTW524388 RDS524387:RDS524388 RNO524387:RNO524388 RXK524387:RXK524388 SHG524387:SHG524388 SRC524387:SRC524388 TAY524387:TAY524388 TKU524387:TKU524388 TUQ524387:TUQ524388 UEM524387:UEM524388 UOI524387:UOI524388 UYE524387:UYE524388 VIA524387:VIA524388 VRW524387:VRW524388 WBS524387:WBS524388 WLO524387:WLO524388 WVK524387:WVK524388 C589923:C589924 IY589923:IY589924 SU589923:SU589924 ACQ589923:ACQ589924 AMM589923:AMM589924 AWI589923:AWI589924 BGE589923:BGE589924 BQA589923:BQA589924 BZW589923:BZW589924 CJS589923:CJS589924 CTO589923:CTO589924 DDK589923:DDK589924 DNG589923:DNG589924 DXC589923:DXC589924 EGY589923:EGY589924 EQU589923:EQU589924 FAQ589923:FAQ589924 FKM589923:FKM589924 FUI589923:FUI589924 GEE589923:GEE589924 GOA589923:GOA589924 GXW589923:GXW589924 HHS589923:HHS589924 HRO589923:HRO589924 IBK589923:IBK589924 ILG589923:ILG589924 IVC589923:IVC589924 JEY589923:JEY589924 JOU589923:JOU589924 JYQ589923:JYQ589924 KIM589923:KIM589924 KSI589923:KSI589924 LCE589923:LCE589924 LMA589923:LMA589924 LVW589923:LVW589924 MFS589923:MFS589924 MPO589923:MPO589924 MZK589923:MZK589924 NJG589923:NJG589924 NTC589923:NTC589924 OCY589923:OCY589924 OMU589923:OMU589924 OWQ589923:OWQ589924 PGM589923:PGM589924 PQI589923:PQI589924 QAE589923:QAE589924 QKA589923:QKA589924 QTW589923:QTW589924 RDS589923:RDS589924 RNO589923:RNO589924 RXK589923:RXK589924 SHG589923:SHG589924 SRC589923:SRC589924 TAY589923:TAY589924 TKU589923:TKU589924 TUQ589923:TUQ589924 UEM589923:UEM589924 UOI589923:UOI589924 UYE589923:UYE589924 VIA589923:VIA589924 VRW589923:VRW589924 WBS589923:WBS589924 WLO589923:WLO589924 WVK589923:WVK589924 C655459:C655460 IY655459:IY655460 SU655459:SU655460 ACQ655459:ACQ655460 AMM655459:AMM655460 AWI655459:AWI655460 BGE655459:BGE655460 BQA655459:BQA655460 BZW655459:BZW655460 CJS655459:CJS655460 CTO655459:CTO655460 DDK655459:DDK655460 DNG655459:DNG655460 DXC655459:DXC655460 EGY655459:EGY655460 EQU655459:EQU655460 FAQ655459:FAQ655460 FKM655459:FKM655460 FUI655459:FUI655460 GEE655459:GEE655460 GOA655459:GOA655460 GXW655459:GXW655460 HHS655459:HHS655460 HRO655459:HRO655460 IBK655459:IBK655460 ILG655459:ILG655460 IVC655459:IVC655460 JEY655459:JEY655460 JOU655459:JOU655460 JYQ655459:JYQ655460 KIM655459:KIM655460 KSI655459:KSI655460 LCE655459:LCE655460 LMA655459:LMA655460 LVW655459:LVW655460 MFS655459:MFS655460 MPO655459:MPO655460 MZK655459:MZK655460 NJG655459:NJG655460 NTC655459:NTC655460 OCY655459:OCY655460 OMU655459:OMU655460 OWQ655459:OWQ655460 PGM655459:PGM655460 PQI655459:PQI655460 QAE655459:QAE655460 QKA655459:QKA655460 QTW655459:QTW655460 RDS655459:RDS655460 RNO655459:RNO655460 RXK655459:RXK655460 SHG655459:SHG655460 SRC655459:SRC655460 TAY655459:TAY655460 TKU655459:TKU655460 TUQ655459:TUQ655460 UEM655459:UEM655460 UOI655459:UOI655460 UYE655459:UYE655460 VIA655459:VIA655460 VRW655459:VRW655460 WBS655459:WBS655460 WLO655459:WLO655460 WVK655459:WVK655460 C720995:C720996 IY720995:IY720996 SU720995:SU720996 ACQ720995:ACQ720996 AMM720995:AMM720996 AWI720995:AWI720996 BGE720995:BGE720996 BQA720995:BQA720996 BZW720995:BZW720996 CJS720995:CJS720996 CTO720995:CTO720996 DDK720995:DDK720996 DNG720995:DNG720996 DXC720995:DXC720996 EGY720995:EGY720996 EQU720995:EQU720996 FAQ720995:FAQ720996 FKM720995:FKM720996 FUI720995:FUI720996 GEE720995:GEE720996 GOA720995:GOA720996 GXW720995:GXW720996 HHS720995:HHS720996 HRO720995:HRO720996 IBK720995:IBK720996 ILG720995:ILG720996 IVC720995:IVC720996 JEY720995:JEY720996 JOU720995:JOU720996 JYQ720995:JYQ720996 KIM720995:KIM720996 KSI720995:KSI720996 LCE720995:LCE720996 LMA720995:LMA720996 LVW720995:LVW720996 MFS720995:MFS720996 MPO720995:MPO720996 MZK720995:MZK720996 NJG720995:NJG720996 NTC720995:NTC720996 OCY720995:OCY720996 OMU720995:OMU720996 OWQ720995:OWQ720996 PGM720995:PGM720996 PQI720995:PQI720996 QAE720995:QAE720996 QKA720995:QKA720996 QTW720995:QTW720996 RDS720995:RDS720996 RNO720995:RNO720996 RXK720995:RXK720996 SHG720995:SHG720996 SRC720995:SRC720996 TAY720995:TAY720996 TKU720995:TKU720996 TUQ720995:TUQ720996 UEM720995:UEM720996 UOI720995:UOI720996 UYE720995:UYE720996 VIA720995:VIA720996 VRW720995:VRW720996 WBS720995:WBS720996 WLO720995:WLO720996 WVK720995:WVK720996 C786531:C786532 IY786531:IY786532 SU786531:SU786532 ACQ786531:ACQ786532 AMM786531:AMM786532 AWI786531:AWI786532 BGE786531:BGE786532 BQA786531:BQA786532 BZW786531:BZW786532 CJS786531:CJS786532 CTO786531:CTO786532 DDK786531:DDK786532 DNG786531:DNG786532 DXC786531:DXC786532 EGY786531:EGY786532 EQU786531:EQU786532 FAQ786531:FAQ786532 FKM786531:FKM786532 FUI786531:FUI786532 GEE786531:GEE786532 GOA786531:GOA786532 GXW786531:GXW786532 HHS786531:HHS786532 HRO786531:HRO786532 IBK786531:IBK786532 ILG786531:ILG786532 IVC786531:IVC786532 JEY786531:JEY786532 JOU786531:JOU786532 JYQ786531:JYQ786532 KIM786531:KIM786532 KSI786531:KSI786532 LCE786531:LCE786532 LMA786531:LMA786532 LVW786531:LVW786532 MFS786531:MFS786532 MPO786531:MPO786532 MZK786531:MZK786532 NJG786531:NJG786532 NTC786531:NTC786532 OCY786531:OCY786532 OMU786531:OMU786532 OWQ786531:OWQ786532 PGM786531:PGM786532 PQI786531:PQI786532 QAE786531:QAE786532 QKA786531:QKA786532 QTW786531:QTW786532 RDS786531:RDS786532 RNO786531:RNO786532 RXK786531:RXK786532 SHG786531:SHG786532 SRC786531:SRC786532 TAY786531:TAY786532 TKU786531:TKU786532 TUQ786531:TUQ786532 UEM786531:UEM786532 UOI786531:UOI786532 UYE786531:UYE786532 VIA786531:VIA786532 VRW786531:VRW786532 WBS786531:WBS786532 WLO786531:WLO786532 WVK786531:WVK786532 C852067:C852068 IY852067:IY852068 SU852067:SU852068 ACQ852067:ACQ852068 AMM852067:AMM852068 AWI852067:AWI852068 BGE852067:BGE852068 BQA852067:BQA852068 BZW852067:BZW852068 CJS852067:CJS852068 CTO852067:CTO852068 DDK852067:DDK852068 DNG852067:DNG852068 DXC852067:DXC852068 EGY852067:EGY852068 EQU852067:EQU852068 FAQ852067:FAQ852068 FKM852067:FKM852068 FUI852067:FUI852068 GEE852067:GEE852068 GOA852067:GOA852068 GXW852067:GXW852068 HHS852067:HHS852068 HRO852067:HRO852068 IBK852067:IBK852068 ILG852067:ILG852068 IVC852067:IVC852068 JEY852067:JEY852068 JOU852067:JOU852068 JYQ852067:JYQ852068 KIM852067:KIM852068 KSI852067:KSI852068 LCE852067:LCE852068 LMA852067:LMA852068 LVW852067:LVW852068 MFS852067:MFS852068 MPO852067:MPO852068 MZK852067:MZK852068 NJG852067:NJG852068 NTC852067:NTC852068 OCY852067:OCY852068 OMU852067:OMU852068 OWQ852067:OWQ852068 PGM852067:PGM852068 PQI852067:PQI852068 QAE852067:QAE852068 QKA852067:QKA852068 QTW852067:QTW852068 RDS852067:RDS852068 RNO852067:RNO852068 RXK852067:RXK852068 SHG852067:SHG852068 SRC852067:SRC852068 TAY852067:TAY852068 TKU852067:TKU852068 TUQ852067:TUQ852068 UEM852067:UEM852068 UOI852067:UOI852068 UYE852067:UYE852068 VIA852067:VIA852068 VRW852067:VRW852068 WBS852067:WBS852068 WLO852067:WLO852068 WVK852067:WVK852068 C917603:C917604 IY917603:IY917604 SU917603:SU917604 ACQ917603:ACQ917604 AMM917603:AMM917604 AWI917603:AWI917604 BGE917603:BGE917604 BQA917603:BQA917604 BZW917603:BZW917604 CJS917603:CJS917604 CTO917603:CTO917604 DDK917603:DDK917604 DNG917603:DNG917604 DXC917603:DXC917604 EGY917603:EGY917604 EQU917603:EQU917604 FAQ917603:FAQ917604 FKM917603:FKM917604 FUI917603:FUI917604 GEE917603:GEE917604 GOA917603:GOA917604 GXW917603:GXW917604 HHS917603:HHS917604 HRO917603:HRO917604 IBK917603:IBK917604 ILG917603:ILG917604 IVC917603:IVC917604 JEY917603:JEY917604 JOU917603:JOU917604 JYQ917603:JYQ917604 KIM917603:KIM917604 KSI917603:KSI917604 LCE917603:LCE917604 LMA917603:LMA917604 LVW917603:LVW917604 MFS917603:MFS917604 MPO917603:MPO917604 MZK917603:MZK917604 NJG917603:NJG917604 NTC917603:NTC917604 OCY917603:OCY917604 OMU917603:OMU917604 OWQ917603:OWQ917604 PGM917603:PGM917604 PQI917603:PQI917604 QAE917603:QAE917604 QKA917603:QKA917604 QTW917603:QTW917604 RDS917603:RDS917604 RNO917603:RNO917604 RXK917603:RXK917604 SHG917603:SHG917604 SRC917603:SRC917604 TAY917603:TAY917604 TKU917603:TKU917604 TUQ917603:TUQ917604 UEM917603:UEM917604 UOI917603:UOI917604 UYE917603:UYE917604 VIA917603:VIA917604 VRW917603:VRW917604 WBS917603:WBS917604 WLO917603:WLO917604 WVK917603:WVK917604 C983139:C983140 IY983139:IY983140 SU983139:SU983140 ACQ983139:ACQ983140 AMM983139:AMM983140 AWI983139:AWI983140 BGE983139:BGE983140 BQA983139:BQA983140 BZW983139:BZW983140 CJS983139:CJS983140 CTO983139:CTO983140 DDK983139:DDK983140 DNG983139:DNG983140 DXC983139:DXC983140 EGY983139:EGY983140 EQU983139:EQU983140 FAQ983139:FAQ983140 FKM983139:FKM983140 FUI983139:FUI983140 GEE983139:GEE983140 GOA983139:GOA983140 GXW983139:GXW983140 HHS983139:HHS983140 HRO983139:HRO983140 IBK983139:IBK983140 ILG983139:ILG983140 IVC983139:IVC983140 JEY983139:JEY983140 JOU983139:JOU983140 JYQ983139:JYQ983140 KIM983139:KIM983140 KSI983139:KSI983140 LCE983139:LCE983140 LMA983139:LMA983140 LVW983139:LVW983140 MFS983139:MFS983140 MPO983139:MPO983140 MZK983139:MZK983140 NJG983139:NJG983140 NTC983139:NTC983140 OCY983139:OCY983140 OMU983139:OMU983140 OWQ983139:OWQ983140 PGM983139:PGM983140 PQI983139:PQI983140 QAE983139:QAE983140 QKA983139:QKA983140 QTW983139:QTW983140 RDS983139:RDS983140 RNO983139:RNO983140 RXK983139:RXK983140 SHG983139:SHG983140 SRC983139:SRC983140 TAY983139:TAY983140 TKU983139:TKU983140 TUQ983139:TUQ983140 UEM983139:UEM983140 UOI983139:UOI983140 UYE983139:UYE983140 VIA983139:VIA983140 VRW983139:VRW983140 WBS983139:WBS983140 WLO983139:WLO983140 C68:C83 C49:C53 WVK12 WLO12 WBS12 VRW12 VIA12 UYE12 UOI12 UEM12 TUQ12 TKU12 TAY12 SRC12 SHG12 RXK12 RNO12 RDS12 QTW12 QKA12 QAE12 PQI12 PGM12 OWQ12 OMU12 OCY12 NTC12 NJG12 MZK12 MPO12 MFS12 LVW12 LMA12 LCE12 KSI12 KIM12 JYQ12 JOU12 JEY12 IVC12 ILG12 IBK12 HRO12 HHS12 GXW12 GOA12 GEE12 FUI12 FKM12 FAQ12 EQU12 EGY12 DXC12 DNG12 DDK12 CTO12 CJS12 BZW12 BQA12 BGE12 AWI12 AMM12 ACQ12 SU12 IY12 C61:C63 IY95:IY99 BZW64:BZW92 C16:C30 CJS64:CJS92 BZW16:BZW44 CTO64:CTO92 CJS16:CJS44 DDK64:DDK92 CTO16:CTO44 DNG64:DNG92 DDK16:DDK44 DXC64:DXC92 DNG16:DNG44 EGY64:EGY92 DXC16:DXC44 EQU64:EQU92 EGY16:EGY44 FAQ64:FAQ92 EQU16:EQU44 FKM64:FKM92 FAQ16:FAQ44 FUI64:FUI92 FKM16:FKM44 GEE64:GEE92 FUI16:FUI44 GOA64:GOA92 GEE16:GEE44 GXW64:GXW92 GOA16:GOA44 HHS64:HHS92 GXW16:GXW44 HRO64:HRO92 HHS16:HHS44 IBK64:IBK92 HRO16:HRO44 ILG64:ILG92 IBK16:IBK44 IVC64:IVC92 ILG16:ILG44 JEY64:JEY92 IVC16:IVC44 JOU64:JOU92 JEY16:JEY44 JYQ64:JYQ92 JOU16:JOU44 KIM64:KIM92 JYQ16:JYQ44 KSI64:KSI92 KIM16:KIM44 LCE64:LCE92 KSI16:KSI44 LMA64:LMA92 LCE16:LCE44 LVW64:LVW92 LMA16:LMA44 MFS64:MFS92 LVW16:LVW44 MPO64:MPO92 MFS16:MFS44 MZK64:MZK92 MPO16:MPO44 NJG64:NJG92 MZK16:MZK44 NTC64:NTC92 NJG16:NJG44 OCY64:OCY92 NTC16:NTC44 OMU64:OMU92 OCY16:OCY44 OWQ64:OWQ92 OMU16:OMU44 PGM64:PGM92 OWQ16:OWQ44 PQI64:PQI92 PGM16:PGM44 QAE64:QAE92 PQI16:PQI44 QKA64:QKA92 QAE16:QAE44 QTW64:QTW92 QKA16:QKA44 RDS64:RDS92 QTW16:QTW44 RNO64:RNO92 RDS16:RDS44 RXK64:RXK92 RNO16:RNO44 SHG64:SHG92 RXK16:RXK44 SRC64:SRC92 SHG16:SHG44 TAY64:TAY92 SRC16:SRC44 TKU64:TKU92 TAY16:TAY44 TUQ64:TUQ92 TKU16:TKU44 UEM64:UEM92 TUQ16:TUQ44 UOI64:UOI92 UEM16:UEM44 UYE64:UYE92 UOI16:UOI44 VIA64:VIA92 UYE16:UYE44 VRW64:VRW92 VIA16:VIA44 WBS64:WBS92 VRW16:VRW44 WLO64:WLO92 WBS16:WBS44 WVK64:WVK92 WLO16:WLO44 IY64:IY92 WVK16:WVK44 SU64:SU92 IY16:IY44 ACQ64:ACQ92 SU16:SU44 AMM64:AMM92 ACQ16:ACQ44 AWI64:AWI92 AMM16:AMM44 BGE64:BGE92 AWI16:AWI44 BQA64:BQA92 BGE16:BGE44 BQA16:BQA44 C88:C89" xr:uid="{00000000-0002-0000-0300-000002000000}">
      <formula1>"Yes, No, Undeclared"</formula1>
    </dataValidation>
    <dataValidation type="list" showInputMessage="1" showErrorMessage="1" errorTitle="Cannot Add to Summary" error="The summary at the bottom of this form will not be automatically updated correctly unless one of the four listed words is used in this cell." sqref="C67" xr:uid="{00000000-0002-0000-0300-000003000000}">
      <formula1>"Yes, No, Undeclared"</formula1>
    </dataValidation>
    <dataValidation type="list" errorStyle="warning" allowBlank="1" showInputMessage="1" showErrorMessage="1" errorTitle="Cannot Add to Summary" error="The summary at the bottom of this form will not be automatically updated correctly unless one of the four listed words is used in this cell." sqref="C13:C15" xr:uid="{00000000-0002-0000-0300-000004000000}">
      <formula1>"Completed, N/A, In Progress, Not Started"</formula1>
    </dataValidation>
  </dataValidations>
  <pageMargins left="0.70866141732283472" right="0.70866141732283472" top="0.74803149606299213" bottom="0.74803149606299213" header="0.31496062992125984" footer="0.31496062992125984"/>
  <pageSetup scale="56" orientation="portrait" r:id="rId1"/>
  <headerFooter>
    <oddFooter>&amp;C&amp;"-,Bold"&amp;8DCI UK Operations | DINERS CLUB INTERNATIONAL
3rd Floor, The Meads Business Centre, 19 Kingsmead, Farnborough, Hampshire, GU14 7SR.  United Kingdom.
Phone: +44 (0)1252 370370 Fax: +44 (0)1252 370808 Email: dciukops@discover.com</oddFooter>
  </headerFooter>
  <ignoredErrors>
    <ignoredError sqref="E16:E23 E64:E65 E30:E32 E9:E12 E29 E33:E41 E47:E48 E68:E70 E79:E84 E75:E77 E66:E67 E78 E85:E89 E71:E74 E42:E44 E90:E92" numberStoredAsText="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806"/>
  <sheetViews>
    <sheetView tabSelected="1" zoomScale="90" zoomScaleNormal="90" workbookViewId="0">
      <pane ySplit="1" topLeftCell="A749" activePane="bottomLeft" state="frozen"/>
      <selection pane="bottomLeft" activeCell="I761" sqref="I761"/>
    </sheetView>
  </sheetViews>
  <sheetFormatPr defaultColWidth="9.140625" defaultRowHeight="12.75"/>
  <cols>
    <col min="1" max="1" width="8.85546875" style="118" bestFit="1" customWidth="1"/>
    <col min="2" max="2" width="11.5703125" style="118" bestFit="1" customWidth="1"/>
    <col min="3" max="3" width="21.5703125" customWidth="1"/>
    <col min="4" max="4" width="28.85546875" hidden="1" customWidth="1"/>
    <col min="5" max="5" width="35.42578125" hidden="1" customWidth="1"/>
    <col min="6" max="6" width="9.85546875" style="20" hidden="1" customWidth="1"/>
    <col min="7" max="7" width="24.85546875" hidden="1" customWidth="1"/>
    <col min="8" max="8" width="32.5703125" bestFit="1" customWidth="1"/>
    <col min="9" max="9" width="59.42578125" customWidth="1"/>
    <col min="10" max="10" width="18.85546875" bestFit="1" customWidth="1"/>
    <col min="11" max="11" width="27" customWidth="1"/>
    <col min="12" max="12" width="20.5703125" customWidth="1"/>
    <col min="13" max="13" width="38.140625" customWidth="1"/>
    <col min="14" max="14" width="21.5703125" customWidth="1"/>
    <col min="15" max="15" width="18.42578125" customWidth="1"/>
    <col min="16" max="16" width="32" customWidth="1"/>
  </cols>
  <sheetData>
    <row r="1" spans="1:16" ht="43.5" customHeight="1">
      <c r="A1" s="111" t="s">
        <v>253</v>
      </c>
      <c r="B1" s="111" t="s">
        <v>254</v>
      </c>
      <c r="C1" s="16" t="s">
        <v>255</v>
      </c>
      <c r="D1" s="16" t="s">
        <v>256</v>
      </c>
      <c r="E1" s="16" t="s">
        <v>257</v>
      </c>
      <c r="F1" s="17" t="s">
        <v>258</v>
      </c>
      <c r="G1" s="16" t="s">
        <v>259</v>
      </c>
      <c r="H1" s="16" t="s">
        <v>260</v>
      </c>
      <c r="I1" s="16" t="s">
        <v>261</v>
      </c>
      <c r="J1" s="16" t="s">
        <v>262</v>
      </c>
      <c r="K1" s="16" t="s">
        <v>263</v>
      </c>
      <c r="L1" s="16" t="s">
        <v>264</v>
      </c>
      <c r="M1" s="16" t="s">
        <v>265</v>
      </c>
      <c r="N1" s="16" t="s">
        <v>266</v>
      </c>
      <c r="O1" s="16" t="s">
        <v>267</v>
      </c>
      <c r="P1" s="16" t="s">
        <v>268</v>
      </c>
    </row>
    <row r="2" spans="1:16" ht="25.5">
      <c r="A2" s="112">
        <v>1</v>
      </c>
      <c r="B2" s="113">
        <v>10.199999999999999</v>
      </c>
      <c r="C2" s="79" t="s">
        <v>248</v>
      </c>
      <c r="D2" s="79" t="s">
        <v>269</v>
      </c>
      <c r="E2" s="79" t="s">
        <v>270</v>
      </c>
      <c r="F2" s="19"/>
      <c r="G2" s="18"/>
      <c r="H2" s="79"/>
      <c r="I2" s="79" t="s">
        <v>271</v>
      </c>
      <c r="J2" s="79" t="s">
        <v>272</v>
      </c>
      <c r="K2" s="79" t="s">
        <v>81</v>
      </c>
      <c r="L2" s="79" t="s">
        <v>273</v>
      </c>
      <c r="M2" s="79" t="s">
        <v>274</v>
      </c>
      <c r="N2" s="79"/>
      <c r="O2" s="79"/>
      <c r="P2" s="79"/>
    </row>
    <row r="3" spans="1:16" ht="25.5">
      <c r="A3" s="112">
        <v>2</v>
      </c>
      <c r="B3" s="113">
        <v>10.199999999999999</v>
      </c>
      <c r="C3" s="79" t="s">
        <v>248</v>
      </c>
      <c r="D3" s="79" t="s">
        <v>275</v>
      </c>
      <c r="E3" s="79" t="s">
        <v>270</v>
      </c>
      <c r="F3" s="19"/>
      <c r="G3" s="18"/>
      <c r="H3" s="79"/>
      <c r="I3" s="79" t="s">
        <v>276</v>
      </c>
      <c r="J3" s="79" t="s">
        <v>277</v>
      </c>
      <c r="K3" s="79"/>
      <c r="L3" s="79"/>
      <c r="M3" s="79"/>
      <c r="N3" s="79"/>
      <c r="O3" s="79"/>
      <c r="P3" s="79"/>
    </row>
    <row r="4" spans="1:16" ht="38.25">
      <c r="A4" s="112">
        <v>3</v>
      </c>
      <c r="B4" s="113">
        <v>10.199999999999999</v>
      </c>
      <c r="C4" s="79" t="s">
        <v>248</v>
      </c>
      <c r="D4" s="79" t="s">
        <v>269</v>
      </c>
      <c r="E4" s="79" t="s">
        <v>270</v>
      </c>
      <c r="F4" s="19"/>
      <c r="G4" s="18"/>
      <c r="H4" s="79"/>
      <c r="I4" s="79" t="s">
        <v>278</v>
      </c>
      <c r="J4" s="79" t="s">
        <v>272</v>
      </c>
      <c r="K4" s="79" t="s">
        <v>81</v>
      </c>
      <c r="L4" s="79" t="s">
        <v>22</v>
      </c>
      <c r="M4" s="79"/>
      <c r="N4" s="79"/>
      <c r="O4" s="79"/>
      <c r="P4" s="79"/>
    </row>
    <row r="5" spans="1:16" ht="25.5">
      <c r="A5" s="112">
        <v>4</v>
      </c>
      <c r="B5" s="113">
        <v>10.199999999999999</v>
      </c>
      <c r="C5" s="79" t="s">
        <v>248</v>
      </c>
      <c r="D5" s="79" t="s">
        <v>269</v>
      </c>
      <c r="E5" s="79" t="s">
        <v>270</v>
      </c>
      <c r="F5" s="19"/>
      <c r="G5" s="18"/>
      <c r="H5" s="79"/>
      <c r="I5" s="79" t="s">
        <v>279</v>
      </c>
      <c r="J5" s="79" t="s">
        <v>272</v>
      </c>
      <c r="K5" s="79" t="s">
        <v>81</v>
      </c>
      <c r="L5" s="79" t="s">
        <v>280</v>
      </c>
      <c r="M5" s="79"/>
      <c r="N5" s="79"/>
      <c r="O5" s="79"/>
      <c r="P5" s="79"/>
    </row>
    <row r="6" spans="1:16" ht="25.5">
      <c r="A6" s="112">
        <v>5</v>
      </c>
      <c r="B6" s="113">
        <v>10.199999999999999</v>
      </c>
      <c r="C6" s="79" t="s">
        <v>249</v>
      </c>
      <c r="D6" s="80" t="s">
        <v>275</v>
      </c>
      <c r="E6" s="80" t="s">
        <v>281</v>
      </c>
      <c r="F6" s="19"/>
      <c r="G6" s="18" t="s">
        <v>282</v>
      </c>
      <c r="H6" s="79" t="s">
        <v>283</v>
      </c>
      <c r="I6" s="79" t="s">
        <v>284</v>
      </c>
      <c r="J6" s="79" t="s">
        <v>277</v>
      </c>
      <c r="K6" s="79"/>
      <c r="L6" s="79"/>
      <c r="M6" s="79"/>
      <c r="N6" s="79"/>
      <c r="O6" s="79"/>
      <c r="P6" s="79"/>
    </row>
    <row r="7" spans="1:16">
      <c r="A7" s="112">
        <v>6</v>
      </c>
      <c r="B7" s="113">
        <v>10.199999999999999</v>
      </c>
      <c r="C7" s="79" t="s">
        <v>249</v>
      </c>
      <c r="D7" s="80" t="s">
        <v>275</v>
      </c>
      <c r="E7" s="80" t="s">
        <v>281</v>
      </c>
      <c r="F7" s="18"/>
      <c r="G7" s="18" t="s">
        <v>282</v>
      </c>
      <c r="H7" s="79" t="s">
        <v>283</v>
      </c>
      <c r="I7" s="79" t="s">
        <v>285</v>
      </c>
      <c r="J7" s="79" t="s">
        <v>277</v>
      </c>
      <c r="K7" s="79"/>
      <c r="L7" s="79"/>
      <c r="M7" s="79"/>
      <c r="N7" s="79"/>
      <c r="O7" s="79"/>
      <c r="P7" s="79"/>
    </row>
    <row r="8" spans="1:16" ht="38.25">
      <c r="A8" s="112">
        <v>7</v>
      </c>
      <c r="B8" s="113">
        <v>10.199999999999999</v>
      </c>
      <c r="C8" s="79" t="s">
        <v>249</v>
      </c>
      <c r="D8" s="79" t="s">
        <v>269</v>
      </c>
      <c r="E8" s="80" t="s">
        <v>281</v>
      </c>
      <c r="F8" s="18"/>
      <c r="G8" s="18" t="s">
        <v>286</v>
      </c>
      <c r="H8" s="79" t="s">
        <v>287</v>
      </c>
      <c r="I8" s="79" t="s">
        <v>288</v>
      </c>
      <c r="J8" s="79" t="s">
        <v>277</v>
      </c>
      <c r="K8" s="79"/>
      <c r="L8" s="79"/>
      <c r="M8" s="79"/>
      <c r="N8" s="79"/>
      <c r="O8" s="79"/>
      <c r="P8" s="79"/>
    </row>
    <row r="9" spans="1:16" ht="25.5">
      <c r="A9" s="112">
        <v>8</v>
      </c>
      <c r="B9" s="113">
        <v>10.199999999999999</v>
      </c>
      <c r="C9" s="79" t="s">
        <v>249</v>
      </c>
      <c r="D9" s="79" t="s">
        <v>269</v>
      </c>
      <c r="E9" s="80" t="s">
        <v>281</v>
      </c>
      <c r="F9" s="19"/>
      <c r="G9" s="18" t="s">
        <v>289</v>
      </c>
      <c r="H9" s="79" t="s">
        <v>290</v>
      </c>
      <c r="I9" s="79" t="s">
        <v>291</v>
      </c>
      <c r="J9" s="79" t="s">
        <v>277</v>
      </c>
      <c r="K9" s="79"/>
      <c r="L9" s="79"/>
      <c r="M9" s="79"/>
      <c r="N9" s="79"/>
      <c r="O9" s="79"/>
      <c r="P9" s="79"/>
    </row>
    <row r="10" spans="1:16" ht="25.5">
      <c r="A10" s="112">
        <v>9</v>
      </c>
      <c r="B10" s="113">
        <v>11.1</v>
      </c>
      <c r="C10" s="79" t="s">
        <v>248</v>
      </c>
      <c r="D10" s="79" t="s">
        <v>275</v>
      </c>
      <c r="E10" s="79" t="s">
        <v>270</v>
      </c>
      <c r="F10" s="19"/>
      <c r="G10" s="18"/>
      <c r="H10" s="79"/>
      <c r="I10" s="79" t="s">
        <v>292</v>
      </c>
      <c r="J10" s="79" t="s">
        <v>277</v>
      </c>
      <c r="K10" s="79"/>
      <c r="L10" s="79"/>
      <c r="M10" s="79"/>
      <c r="N10" s="79"/>
      <c r="O10" s="79"/>
      <c r="P10" s="79"/>
    </row>
    <row r="11" spans="1:16" ht="38.25">
      <c r="A11" s="112">
        <v>10</v>
      </c>
      <c r="B11" s="113">
        <v>11.1</v>
      </c>
      <c r="C11" s="79" t="s">
        <v>248</v>
      </c>
      <c r="D11" s="79" t="s">
        <v>275</v>
      </c>
      <c r="E11" s="79" t="s">
        <v>270</v>
      </c>
      <c r="F11" s="19"/>
      <c r="G11" s="18"/>
      <c r="H11" s="79"/>
      <c r="I11" s="79" t="s">
        <v>293</v>
      </c>
      <c r="J11" s="79" t="s">
        <v>277</v>
      </c>
      <c r="K11" s="79"/>
      <c r="L11" s="79"/>
      <c r="M11" s="79"/>
      <c r="N11" s="79"/>
      <c r="O11" s="79"/>
      <c r="P11" s="79"/>
    </row>
    <row r="12" spans="1:16" ht="25.5">
      <c r="A12" s="112">
        <v>11</v>
      </c>
      <c r="B12" s="113">
        <v>11.1</v>
      </c>
      <c r="C12" s="79" t="s">
        <v>248</v>
      </c>
      <c r="D12" s="79" t="s">
        <v>269</v>
      </c>
      <c r="E12" s="79" t="s">
        <v>270</v>
      </c>
      <c r="F12" s="19"/>
      <c r="G12" s="18"/>
      <c r="H12" s="79"/>
      <c r="I12" s="79" t="s">
        <v>294</v>
      </c>
      <c r="J12" s="79" t="s">
        <v>295</v>
      </c>
      <c r="K12" s="79"/>
      <c r="L12" s="79"/>
      <c r="M12" s="79"/>
      <c r="N12" s="79" t="s">
        <v>81</v>
      </c>
      <c r="O12" s="79" t="s">
        <v>166</v>
      </c>
      <c r="P12" s="79"/>
    </row>
    <row r="13" spans="1:16" ht="38.25">
      <c r="A13" s="112">
        <v>12</v>
      </c>
      <c r="B13" s="113">
        <v>11.1</v>
      </c>
      <c r="C13" s="79" t="s">
        <v>249</v>
      </c>
      <c r="D13" s="80" t="s">
        <v>275</v>
      </c>
      <c r="E13" s="80" t="s">
        <v>281</v>
      </c>
      <c r="F13" s="19"/>
      <c r="G13" s="18" t="s">
        <v>296</v>
      </c>
      <c r="H13" s="79" t="s">
        <v>297</v>
      </c>
      <c r="I13" s="79" t="s">
        <v>298</v>
      </c>
      <c r="J13" s="79" t="s">
        <v>277</v>
      </c>
      <c r="K13" s="79"/>
      <c r="L13" s="79"/>
      <c r="M13" s="79"/>
      <c r="N13" s="79"/>
      <c r="O13" s="79"/>
      <c r="P13" s="79"/>
    </row>
    <row r="14" spans="1:16" ht="38.25">
      <c r="A14" s="112">
        <v>13</v>
      </c>
      <c r="B14" s="113">
        <v>11.1</v>
      </c>
      <c r="C14" s="79" t="s">
        <v>249</v>
      </c>
      <c r="D14" s="80" t="s">
        <v>275</v>
      </c>
      <c r="E14" s="80" t="s">
        <v>281</v>
      </c>
      <c r="F14" s="19"/>
      <c r="G14" s="18" t="s">
        <v>296</v>
      </c>
      <c r="H14" s="79" t="s">
        <v>297</v>
      </c>
      <c r="I14" s="79" t="s">
        <v>299</v>
      </c>
      <c r="J14" s="79" t="s">
        <v>277</v>
      </c>
      <c r="K14" s="79"/>
      <c r="L14" s="79"/>
      <c r="M14" s="79"/>
      <c r="N14" s="79"/>
      <c r="O14" s="79"/>
      <c r="P14" s="79"/>
    </row>
    <row r="15" spans="1:16" ht="38.25">
      <c r="A15" s="112">
        <v>14</v>
      </c>
      <c r="B15" s="113">
        <v>11.1</v>
      </c>
      <c r="C15" s="79" t="s">
        <v>249</v>
      </c>
      <c r="D15" s="80" t="s">
        <v>275</v>
      </c>
      <c r="E15" s="80" t="s">
        <v>281</v>
      </c>
      <c r="F15" s="19"/>
      <c r="G15" s="18" t="s">
        <v>296</v>
      </c>
      <c r="H15" s="79" t="s">
        <v>297</v>
      </c>
      <c r="I15" s="79" t="s">
        <v>300</v>
      </c>
      <c r="J15" s="79" t="s">
        <v>277</v>
      </c>
      <c r="K15" s="79"/>
      <c r="L15" s="79"/>
      <c r="M15" s="79"/>
      <c r="N15" s="79"/>
      <c r="O15" s="79"/>
      <c r="P15" s="79"/>
    </row>
    <row r="16" spans="1:16" ht="38.25">
      <c r="A16" s="112">
        <v>15</v>
      </c>
      <c r="B16" s="113">
        <v>11.1</v>
      </c>
      <c r="C16" s="79" t="s">
        <v>249</v>
      </c>
      <c r="D16" s="80" t="s">
        <v>269</v>
      </c>
      <c r="E16" s="80" t="s">
        <v>281</v>
      </c>
      <c r="F16" s="19"/>
      <c r="G16" s="18" t="s">
        <v>296</v>
      </c>
      <c r="H16" s="79" t="s">
        <v>297</v>
      </c>
      <c r="I16" s="79" t="s">
        <v>301</v>
      </c>
      <c r="J16" s="79" t="s">
        <v>302</v>
      </c>
      <c r="K16" s="79" t="s">
        <v>81</v>
      </c>
      <c r="L16" s="79" t="s">
        <v>303</v>
      </c>
      <c r="M16" s="79"/>
      <c r="N16" s="79" t="s">
        <v>81</v>
      </c>
      <c r="O16" s="79" t="s">
        <v>229</v>
      </c>
      <c r="P16" s="79"/>
    </row>
    <row r="17" spans="1:16" ht="51">
      <c r="A17" s="112">
        <v>16</v>
      </c>
      <c r="B17" s="113">
        <v>11.1</v>
      </c>
      <c r="C17" s="79" t="s">
        <v>249</v>
      </c>
      <c r="D17" s="80" t="s">
        <v>275</v>
      </c>
      <c r="E17" s="80" t="s">
        <v>281</v>
      </c>
      <c r="F17" s="19"/>
      <c r="G17" s="18" t="s">
        <v>286</v>
      </c>
      <c r="H17" s="79" t="s">
        <v>287</v>
      </c>
      <c r="I17" s="79" t="s">
        <v>304</v>
      </c>
      <c r="J17" s="79" t="s">
        <v>277</v>
      </c>
      <c r="K17" s="79"/>
      <c r="L17" s="79"/>
      <c r="M17" s="79"/>
      <c r="N17" s="79"/>
      <c r="O17" s="79"/>
      <c r="P17" s="79"/>
    </row>
    <row r="18" spans="1:16" ht="38.25">
      <c r="A18" s="112">
        <v>17</v>
      </c>
      <c r="B18" s="113">
        <v>11.1</v>
      </c>
      <c r="C18" s="79" t="s">
        <v>249</v>
      </c>
      <c r="D18" s="80" t="s">
        <v>269</v>
      </c>
      <c r="E18" s="80" t="s">
        <v>281</v>
      </c>
      <c r="F18" s="19"/>
      <c r="G18" s="18" t="s">
        <v>286</v>
      </c>
      <c r="H18" s="79" t="s">
        <v>287</v>
      </c>
      <c r="I18" s="79" t="s">
        <v>305</v>
      </c>
      <c r="J18" s="79" t="s">
        <v>277</v>
      </c>
      <c r="K18" s="79"/>
      <c r="L18" s="79"/>
      <c r="M18" s="79"/>
      <c r="N18" s="79"/>
      <c r="O18" s="79"/>
      <c r="P18" s="79"/>
    </row>
    <row r="19" spans="1:16" ht="38.25">
      <c r="A19" s="112">
        <v>18</v>
      </c>
      <c r="B19" s="113">
        <v>11.1</v>
      </c>
      <c r="C19" s="79" t="s">
        <v>249</v>
      </c>
      <c r="D19" s="80" t="s">
        <v>269</v>
      </c>
      <c r="E19" s="80" t="s">
        <v>281</v>
      </c>
      <c r="F19" s="19"/>
      <c r="G19" s="18" t="s">
        <v>286</v>
      </c>
      <c r="H19" s="79" t="s">
        <v>287</v>
      </c>
      <c r="I19" s="79" t="s">
        <v>306</v>
      </c>
      <c r="J19" s="79" t="s">
        <v>277</v>
      </c>
      <c r="K19" s="79"/>
      <c r="L19" s="79"/>
      <c r="M19" s="79"/>
      <c r="N19" s="79"/>
      <c r="O19" s="79"/>
      <c r="P19" s="79"/>
    </row>
    <row r="20" spans="1:16" ht="38.25">
      <c r="A20" s="112">
        <v>19</v>
      </c>
      <c r="B20" s="113">
        <v>11.1</v>
      </c>
      <c r="C20" s="79" t="s">
        <v>249</v>
      </c>
      <c r="D20" s="80" t="s">
        <v>269</v>
      </c>
      <c r="E20" s="80" t="s">
        <v>281</v>
      </c>
      <c r="F20" s="19"/>
      <c r="G20" s="18" t="s">
        <v>286</v>
      </c>
      <c r="H20" s="79" t="s">
        <v>287</v>
      </c>
      <c r="I20" s="79" t="s">
        <v>307</v>
      </c>
      <c r="J20" s="79" t="s">
        <v>277</v>
      </c>
      <c r="K20" s="79"/>
      <c r="L20" s="79"/>
      <c r="M20" s="79"/>
      <c r="N20" s="79"/>
      <c r="O20" s="79"/>
      <c r="P20" s="79"/>
    </row>
    <row r="21" spans="1:16" ht="38.25">
      <c r="A21" s="112">
        <v>20</v>
      </c>
      <c r="B21" s="113">
        <v>11.1</v>
      </c>
      <c r="C21" s="79" t="s">
        <v>249</v>
      </c>
      <c r="D21" s="80" t="s">
        <v>269</v>
      </c>
      <c r="E21" s="80" t="s">
        <v>281</v>
      </c>
      <c r="F21" s="19"/>
      <c r="G21" s="18" t="s">
        <v>286</v>
      </c>
      <c r="H21" s="79" t="s">
        <v>287</v>
      </c>
      <c r="I21" s="79" t="s">
        <v>308</v>
      </c>
      <c r="J21" s="79" t="s">
        <v>277</v>
      </c>
      <c r="K21" s="79"/>
      <c r="L21" s="79"/>
      <c r="M21" s="79"/>
      <c r="N21" s="79"/>
      <c r="O21" s="79"/>
      <c r="P21" s="79"/>
    </row>
    <row r="22" spans="1:16" ht="38.25">
      <c r="A22" s="112">
        <v>21</v>
      </c>
      <c r="B22" s="113">
        <v>11.1</v>
      </c>
      <c r="C22" s="79" t="s">
        <v>249</v>
      </c>
      <c r="D22" s="80" t="s">
        <v>269</v>
      </c>
      <c r="E22" s="80" t="s">
        <v>281</v>
      </c>
      <c r="F22" s="19"/>
      <c r="G22" s="18" t="s">
        <v>286</v>
      </c>
      <c r="H22" s="79" t="s">
        <v>287</v>
      </c>
      <c r="I22" s="79" t="s">
        <v>309</v>
      </c>
      <c r="J22" s="79" t="s">
        <v>277</v>
      </c>
      <c r="K22" s="79"/>
      <c r="L22" s="79"/>
      <c r="M22" s="79"/>
      <c r="N22" s="79"/>
      <c r="O22" s="79"/>
      <c r="P22" s="79"/>
    </row>
    <row r="23" spans="1:16" ht="38.25">
      <c r="A23" s="112">
        <v>22</v>
      </c>
      <c r="B23" s="113">
        <v>11.1</v>
      </c>
      <c r="C23" s="79" t="s">
        <v>249</v>
      </c>
      <c r="D23" s="80" t="s">
        <v>269</v>
      </c>
      <c r="E23" s="80" t="s">
        <v>281</v>
      </c>
      <c r="F23" s="19"/>
      <c r="G23" s="18" t="s">
        <v>286</v>
      </c>
      <c r="H23" s="79" t="s">
        <v>287</v>
      </c>
      <c r="I23" s="79" t="s">
        <v>310</v>
      </c>
      <c r="J23" s="79" t="s">
        <v>277</v>
      </c>
      <c r="K23" s="79"/>
      <c r="L23" s="79"/>
      <c r="M23" s="79"/>
      <c r="N23" s="79"/>
      <c r="O23" s="79"/>
      <c r="P23" s="79"/>
    </row>
    <row r="24" spans="1:16" ht="38.25">
      <c r="A24" s="112">
        <v>23</v>
      </c>
      <c r="B24" s="113">
        <v>11.1</v>
      </c>
      <c r="C24" s="79" t="s">
        <v>249</v>
      </c>
      <c r="D24" s="80" t="s">
        <v>269</v>
      </c>
      <c r="E24" s="80" t="s">
        <v>281</v>
      </c>
      <c r="F24" s="19"/>
      <c r="G24" s="18" t="s">
        <v>286</v>
      </c>
      <c r="H24" s="79" t="s">
        <v>287</v>
      </c>
      <c r="I24" s="79" t="s">
        <v>311</v>
      </c>
      <c r="J24" s="79" t="s">
        <v>277</v>
      </c>
      <c r="K24" s="79"/>
      <c r="L24" s="79"/>
      <c r="M24" s="79"/>
      <c r="N24" s="79"/>
      <c r="O24" s="79"/>
      <c r="P24" s="79"/>
    </row>
    <row r="25" spans="1:16" ht="25.5">
      <c r="A25" s="112">
        <v>24</v>
      </c>
      <c r="B25" s="113">
        <v>11.1</v>
      </c>
      <c r="C25" s="79" t="s">
        <v>249</v>
      </c>
      <c r="D25" s="80" t="s">
        <v>275</v>
      </c>
      <c r="E25" s="80" t="s">
        <v>281</v>
      </c>
      <c r="F25" s="19"/>
      <c r="G25" s="18" t="s">
        <v>289</v>
      </c>
      <c r="H25" s="79" t="s">
        <v>290</v>
      </c>
      <c r="I25" s="79" t="s">
        <v>291</v>
      </c>
      <c r="J25" s="79" t="s">
        <v>277</v>
      </c>
      <c r="K25" s="79"/>
      <c r="L25" s="79"/>
      <c r="M25" s="79"/>
      <c r="N25" s="79"/>
      <c r="O25" s="79"/>
      <c r="P25" s="79"/>
    </row>
    <row r="26" spans="1:16">
      <c r="A26" s="112">
        <v>25</v>
      </c>
      <c r="B26" s="113">
        <v>11.1</v>
      </c>
      <c r="C26" s="79" t="s">
        <v>249</v>
      </c>
      <c r="D26" s="80" t="s">
        <v>275</v>
      </c>
      <c r="E26" s="80" t="s">
        <v>281</v>
      </c>
      <c r="F26" s="19"/>
      <c r="G26" s="18" t="s">
        <v>289</v>
      </c>
      <c r="H26" s="79" t="s">
        <v>290</v>
      </c>
      <c r="I26" s="79" t="s">
        <v>312</v>
      </c>
      <c r="J26" s="79" t="s">
        <v>277</v>
      </c>
      <c r="K26" s="79"/>
      <c r="L26" s="79"/>
      <c r="M26" s="79"/>
      <c r="N26" s="79"/>
      <c r="O26" s="79"/>
      <c r="P26" s="79"/>
    </row>
    <row r="27" spans="1:16">
      <c r="A27" s="112">
        <v>26</v>
      </c>
      <c r="B27" s="113">
        <v>11.1</v>
      </c>
      <c r="C27" s="79" t="s">
        <v>249</v>
      </c>
      <c r="D27" s="80" t="s">
        <v>269</v>
      </c>
      <c r="E27" s="80" t="s">
        <v>281</v>
      </c>
      <c r="F27" s="19"/>
      <c r="G27" s="18" t="s">
        <v>289</v>
      </c>
      <c r="H27" s="79" t="s">
        <v>290</v>
      </c>
      <c r="I27" s="79" t="s">
        <v>313</v>
      </c>
      <c r="J27" s="79" t="s">
        <v>277</v>
      </c>
      <c r="K27" s="79"/>
      <c r="L27" s="79"/>
      <c r="M27" s="79"/>
      <c r="N27" s="79"/>
      <c r="O27" s="79"/>
      <c r="P27" s="79"/>
    </row>
    <row r="28" spans="1:16">
      <c r="A28" s="112">
        <v>27</v>
      </c>
      <c r="B28" s="113">
        <v>11.2</v>
      </c>
      <c r="C28" s="79" t="s">
        <v>248</v>
      </c>
      <c r="D28" s="79" t="s">
        <v>275</v>
      </c>
      <c r="E28" s="79" t="s">
        <v>270</v>
      </c>
      <c r="F28" s="19"/>
      <c r="G28" s="18"/>
      <c r="H28" s="79"/>
      <c r="I28" s="79" t="s">
        <v>314</v>
      </c>
      <c r="J28" s="79" t="s">
        <v>277</v>
      </c>
      <c r="K28" s="79"/>
      <c r="L28" s="79"/>
      <c r="M28" s="79"/>
      <c r="N28" s="79"/>
      <c r="O28" s="79"/>
      <c r="P28" s="79"/>
    </row>
    <row r="29" spans="1:16" ht="25.5">
      <c r="A29" s="112">
        <v>28</v>
      </c>
      <c r="B29" s="113">
        <v>11.2</v>
      </c>
      <c r="C29" s="79" t="s">
        <v>248</v>
      </c>
      <c r="D29" s="79" t="s">
        <v>269</v>
      </c>
      <c r="E29" s="79" t="s">
        <v>270</v>
      </c>
      <c r="F29" s="19"/>
      <c r="G29" s="18"/>
      <c r="H29" s="79"/>
      <c r="I29" s="79" t="s">
        <v>315</v>
      </c>
      <c r="J29" s="79" t="s">
        <v>277</v>
      </c>
      <c r="K29" s="79"/>
      <c r="L29" s="79"/>
      <c r="M29" s="79" t="s">
        <v>316</v>
      </c>
      <c r="N29" s="79"/>
      <c r="O29" s="79"/>
      <c r="P29" s="79"/>
    </row>
    <row r="30" spans="1:16" ht="25.5">
      <c r="A30" s="112">
        <v>29</v>
      </c>
      <c r="B30" s="113">
        <v>11.2</v>
      </c>
      <c r="C30" s="79" t="s">
        <v>248</v>
      </c>
      <c r="D30" s="79" t="s">
        <v>269</v>
      </c>
      <c r="E30" s="79" t="s">
        <v>270</v>
      </c>
      <c r="F30" s="19"/>
      <c r="G30" s="18"/>
      <c r="H30" s="79"/>
      <c r="I30" s="79" t="s">
        <v>317</v>
      </c>
      <c r="J30" s="79" t="s">
        <v>277</v>
      </c>
      <c r="K30" s="79"/>
      <c r="L30" s="79"/>
      <c r="M30" s="79" t="s">
        <v>316</v>
      </c>
      <c r="N30" s="79"/>
      <c r="O30" s="79"/>
      <c r="P30" s="79"/>
    </row>
    <row r="31" spans="1:16" ht="38.25">
      <c r="A31" s="112">
        <v>30</v>
      </c>
      <c r="B31" s="113">
        <v>11.2</v>
      </c>
      <c r="C31" s="79" t="s">
        <v>248</v>
      </c>
      <c r="D31" s="79" t="s">
        <v>269</v>
      </c>
      <c r="E31" s="79" t="s">
        <v>270</v>
      </c>
      <c r="F31" s="19"/>
      <c r="G31" s="18"/>
      <c r="H31" s="79"/>
      <c r="I31" s="79" t="s">
        <v>318</v>
      </c>
      <c r="J31" s="79" t="s">
        <v>277</v>
      </c>
      <c r="K31" s="79"/>
      <c r="L31" s="79"/>
      <c r="M31" s="79" t="s">
        <v>316</v>
      </c>
      <c r="N31" s="79"/>
      <c r="O31" s="79"/>
      <c r="P31" s="79" t="s">
        <v>316</v>
      </c>
    </row>
    <row r="32" spans="1:16" ht="38.25">
      <c r="A32" s="112">
        <v>31</v>
      </c>
      <c r="B32" s="113">
        <v>11.2</v>
      </c>
      <c r="C32" s="79" t="s">
        <v>248</v>
      </c>
      <c r="D32" s="79" t="s">
        <v>269</v>
      </c>
      <c r="E32" s="79" t="s">
        <v>270</v>
      </c>
      <c r="F32" s="19"/>
      <c r="G32" s="18"/>
      <c r="H32" s="79"/>
      <c r="I32" s="79" t="s">
        <v>319</v>
      </c>
      <c r="J32" s="79" t="s">
        <v>277</v>
      </c>
      <c r="K32" s="79"/>
      <c r="L32" s="79"/>
      <c r="M32" s="79"/>
      <c r="N32" s="79"/>
      <c r="O32" s="79"/>
      <c r="P32" s="79"/>
    </row>
    <row r="33" spans="1:16" ht="25.5">
      <c r="A33" s="112">
        <v>32</v>
      </c>
      <c r="B33" s="113">
        <v>11.2</v>
      </c>
      <c r="C33" s="79" t="s">
        <v>248</v>
      </c>
      <c r="D33" s="79" t="s">
        <v>275</v>
      </c>
      <c r="E33" s="79" t="s">
        <v>270</v>
      </c>
      <c r="F33" s="19"/>
      <c r="G33" s="18"/>
      <c r="H33" s="79"/>
      <c r="I33" s="79" t="s">
        <v>320</v>
      </c>
      <c r="J33" s="79" t="s">
        <v>277</v>
      </c>
      <c r="K33" s="79"/>
      <c r="L33" s="81"/>
      <c r="M33" s="79"/>
      <c r="N33" s="79"/>
      <c r="O33" s="79"/>
      <c r="P33" s="79"/>
    </row>
    <row r="34" spans="1:16" ht="38.25">
      <c r="A34" s="112">
        <v>33</v>
      </c>
      <c r="B34" s="113">
        <v>11.2</v>
      </c>
      <c r="C34" s="79" t="s">
        <v>248</v>
      </c>
      <c r="D34" s="79" t="s">
        <v>269</v>
      </c>
      <c r="E34" s="79" t="s">
        <v>270</v>
      </c>
      <c r="F34" s="19"/>
      <c r="G34" s="18"/>
      <c r="H34" s="79"/>
      <c r="I34" s="79" t="s">
        <v>321</v>
      </c>
      <c r="J34" s="79" t="s">
        <v>277</v>
      </c>
      <c r="K34" s="79"/>
      <c r="L34" s="79"/>
      <c r="M34" s="79" t="s">
        <v>316</v>
      </c>
      <c r="N34" s="79"/>
      <c r="O34" s="79"/>
      <c r="P34" s="79" t="s">
        <v>316</v>
      </c>
    </row>
    <row r="35" spans="1:16" ht="25.5">
      <c r="A35" s="112">
        <v>34</v>
      </c>
      <c r="B35" s="113">
        <v>11.2</v>
      </c>
      <c r="C35" s="79" t="s">
        <v>248</v>
      </c>
      <c r="D35" s="79" t="s">
        <v>269</v>
      </c>
      <c r="E35" s="79" t="s">
        <v>270</v>
      </c>
      <c r="F35" s="19"/>
      <c r="G35" s="18"/>
      <c r="H35" s="79"/>
      <c r="I35" s="79" t="s">
        <v>322</v>
      </c>
      <c r="J35" s="79" t="s">
        <v>295</v>
      </c>
      <c r="K35" s="79"/>
      <c r="L35" s="79"/>
      <c r="M35" s="79"/>
      <c r="N35" s="79" t="s">
        <v>81</v>
      </c>
      <c r="O35" s="79" t="s">
        <v>150</v>
      </c>
      <c r="P35" s="79"/>
    </row>
    <row r="36" spans="1:16" ht="25.5">
      <c r="A36" s="112">
        <v>35</v>
      </c>
      <c r="B36" s="113">
        <v>11.2</v>
      </c>
      <c r="C36" s="79" t="s">
        <v>248</v>
      </c>
      <c r="D36" s="79" t="s">
        <v>269</v>
      </c>
      <c r="E36" s="79" t="s">
        <v>270</v>
      </c>
      <c r="F36" s="19"/>
      <c r="G36" s="18"/>
      <c r="H36" s="79"/>
      <c r="I36" s="79" t="s">
        <v>323</v>
      </c>
      <c r="J36" s="79" t="s">
        <v>295</v>
      </c>
      <c r="K36" s="79"/>
      <c r="L36" s="79"/>
      <c r="M36" s="79"/>
      <c r="N36" s="79" t="s">
        <v>81</v>
      </c>
      <c r="O36" s="79" t="s">
        <v>152</v>
      </c>
      <c r="P36" s="79"/>
    </row>
    <row r="37" spans="1:16" ht="25.5">
      <c r="A37" s="112">
        <v>36</v>
      </c>
      <c r="B37" s="113">
        <v>11.2</v>
      </c>
      <c r="C37" s="79" t="s">
        <v>248</v>
      </c>
      <c r="D37" s="79" t="s">
        <v>269</v>
      </c>
      <c r="E37" s="79" t="s">
        <v>270</v>
      </c>
      <c r="F37" s="19"/>
      <c r="G37" s="18"/>
      <c r="H37" s="79"/>
      <c r="I37" s="79" t="s">
        <v>324</v>
      </c>
      <c r="J37" s="79" t="s">
        <v>302</v>
      </c>
      <c r="K37" s="79" t="s">
        <v>47</v>
      </c>
      <c r="L37" s="79" t="s">
        <v>50</v>
      </c>
      <c r="M37" s="79"/>
      <c r="N37" s="79" t="s">
        <v>47</v>
      </c>
      <c r="O37" s="79" t="s">
        <v>169</v>
      </c>
      <c r="P37" s="79"/>
    </row>
    <row r="38" spans="1:16" ht="38.25">
      <c r="A38" s="112">
        <v>37</v>
      </c>
      <c r="B38" s="113">
        <v>11.2</v>
      </c>
      <c r="C38" s="79" t="s">
        <v>249</v>
      </c>
      <c r="D38" s="80" t="s">
        <v>269</v>
      </c>
      <c r="E38" s="80" t="s">
        <v>281</v>
      </c>
      <c r="F38" s="19"/>
      <c r="G38" s="18" t="s">
        <v>286</v>
      </c>
      <c r="H38" s="79" t="s">
        <v>287</v>
      </c>
      <c r="I38" s="79" t="s">
        <v>325</v>
      </c>
      <c r="J38" s="79" t="s">
        <v>302</v>
      </c>
      <c r="K38" s="79" t="s">
        <v>81</v>
      </c>
      <c r="L38" s="79" t="s">
        <v>303</v>
      </c>
      <c r="M38" s="79"/>
      <c r="N38" s="79" t="s">
        <v>81</v>
      </c>
      <c r="O38" s="79" t="s">
        <v>229</v>
      </c>
      <c r="P38" s="79"/>
    </row>
    <row r="39" spans="1:16" ht="38.25">
      <c r="A39" s="112">
        <v>38</v>
      </c>
      <c r="B39" s="113">
        <v>11.2</v>
      </c>
      <c r="C39" s="79" t="s">
        <v>249</v>
      </c>
      <c r="D39" s="80" t="s">
        <v>269</v>
      </c>
      <c r="E39" s="80" t="s">
        <v>281</v>
      </c>
      <c r="F39" s="19"/>
      <c r="G39" s="18" t="s">
        <v>286</v>
      </c>
      <c r="H39" s="79" t="s">
        <v>287</v>
      </c>
      <c r="I39" s="79" t="s">
        <v>326</v>
      </c>
      <c r="J39" s="79" t="s">
        <v>302</v>
      </c>
      <c r="K39" s="79" t="s">
        <v>81</v>
      </c>
      <c r="L39" s="79" t="s">
        <v>303</v>
      </c>
      <c r="M39" s="79"/>
      <c r="N39" s="79" t="s">
        <v>81</v>
      </c>
      <c r="O39" s="79" t="s">
        <v>229</v>
      </c>
      <c r="P39" s="79"/>
    </row>
    <row r="40" spans="1:16">
      <c r="A40" s="112">
        <v>39</v>
      </c>
      <c r="B40" s="113">
        <v>11.2</v>
      </c>
      <c r="C40" s="79" t="s">
        <v>249</v>
      </c>
      <c r="D40" s="80" t="s">
        <v>275</v>
      </c>
      <c r="E40" s="80" t="s">
        <v>281</v>
      </c>
      <c r="F40" s="19"/>
      <c r="G40" s="18" t="s">
        <v>289</v>
      </c>
      <c r="H40" s="79" t="s">
        <v>290</v>
      </c>
      <c r="I40" s="79" t="s">
        <v>327</v>
      </c>
      <c r="J40" s="79" t="s">
        <v>277</v>
      </c>
      <c r="K40" s="79"/>
      <c r="L40" s="79"/>
      <c r="M40" s="79"/>
      <c r="N40" s="79"/>
      <c r="O40" s="79"/>
      <c r="P40" s="79"/>
    </row>
    <row r="41" spans="1:16">
      <c r="A41" s="112">
        <v>40</v>
      </c>
      <c r="B41" s="113">
        <v>11.2</v>
      </c>
      <c r="C41" s="79" t="s">
        <v>249</v>
      </c>
      <c r="D41" s="80" t="s">
        <v>275</v>
      </c>
      <c r="E41" s="80" t="s">
        <v>281</v>
      </c>
      <c r="F41" s="19"/>
      <c r="G41" s="18" t="s">
        <v>289</v>
      </c>
      <c r="H41" s="79" t="s">
        <v>290</v>
      </c>
      <c r="I41" s="79" t="s">
        <v>328</v>
      </c>
      <c r="J41" s="79" t="s">
        <v>277</v>
      </c>
      <c r="K41" s="79"/>
      <c r="L41" s="79"/>
      <c r="M41" s="79"/>
      <c r="N41" s="79"/>
      <c r="O41" s="79"/>
      <c r="P41" s="79"/>
    </row>
    <row r="42" spans="1:16">
      <c r="A42" s="112">
        <v>41</v>
      </c>
      <c r="B42" s="113">
        <v>11.2</v>
      </c>
      <c r="C42" s="79" t="s">
        <v>249</v>
      </c>
      <c r="D42" s="80" t="s">
        <v>275</v>
      </c>
      <c r="E42" s="80" t="s">
        <v>281</v>
      </c>
      <c r="F42" s="19"/>
      <c r="G42" s="18" t="s">
        <v>289</v>
      </c>
      <c r="H42" s="79" t="s">
        <v>290</v>
      </c>
      <c r="I42" s="79" t="s">
        <v>329</v>
      </c>
      <c r="J42" s="79" t="s">
        <v>277</v>
      </c>
      <c r="K42" s="79"/>
      <c r="L42" s="79"/>
      <c r="M42" s="79"/>
      <c r="N42" s="79"/>
      <c r="O42" s="79"/>
      <c r="P42" s="79"/>
    </row>
    <row r="43" spans="1:16" ht="25.5">
      <c r="A43" s="112">
        <v>42</v>
      </c>
      <c r="B43" s="113">
        <v>11.2</v>
      </c>
      <c r="C43" s="79" t="s">
        <v>249</v>
      </c>
      <c r="D43" s="80" t="s">
        <v>275</v>
      </c>
      <c r="E43" s="80" t="s">
        <v>281</v>
      </c>
      <c r="F43" s="19"/>
      <c r="G43" s="18" t="s">
        <v>330</v>
      </c>
      <c r="H43" s="79" t="s">
        <v>331</v>
      </c>
      <c r="I43" s="79" t="s">
        <v>332</v>
      </c>
      <c r="J43" s="79" t="s">
        <v>277</v>
      </c>
      <c r="K43" s="79"/>
      <c r="L43" s="79"/>
      <c r="M43" s="79"/>
      <c r="N43" s="79"/>
      <c r="O43" s="79"/>
      <c r="P43" s="79"/>
    </row>
    <row r="44" spans="1:16" ht="51">
      <c r="A44" s="112">
        <v>43</v>
      </c>
      <c r="B44" s="113">
        <v>12.1</v>
      </c>
      <c r="C44" s="79" t="s">
        <v>248</v>
      </c>
      <c r="D44" s="79" t="s">
        <v>269</v>
      </c>
      <c r="E44" s="79" t="s">
        <v>270</v>
      </c>
      <c r="F44" s="19"/>
      <c r="G44" s="18"/>
      <c r="H44" s="79"/>
      <c r="I44" s="79" t="s">
        <v>333</v>
      </c>
      <c r="J44" s="79" t="s">
        <v>302</v>
      </c>
      <c r="K44" s="79" t="s">
        <v>47</v>
      </c>
      <c r="L44" s="79" t="s">
        <v>334</v>
      </c>
      <c r="M44" s="79" t="s">
        <v>335</v>
      </c>
      <c r="N44" s="79" t="s">
        <v>47</v>
      </c>
      <c r="O44" s="79" t="s">
        <v>336</v>
      </c>
      <c r="P44" s="79" t="s">
        <v>335</v>
      </c>
    </row>
    <row r="45" spans="1:16" ht="76.5">
      <c r="A45" s="112">
        <v>44</v>
      </c>
      <c r="B45" s="113">
        <v>12.1</v>
      </c>
      <c r="C45" s="79" t="s">
        <v>248</v>
      </c>
      <c r="D45" s="79" t="s">
        <v>269</v>
      </c>
      <c r="E45" s="79" t="s">
        <v>270</v>
      </c>
      <c r="F45" s="19"/>
      <c r="G45" s="18"/>
      <c r="H45" s="79"/>
      <c r="I45" s="79" t="s">
        <v>337</v>
      </c>
      <c r="J45" s="79" t="s">
        <v>302</v>
      </c>
      <c r="K45" s="79" t="s">
        <v>47</v>
      </c>
      <c r="L45" s="81" t="s">
        <v>338</v>
      </c>
      <c r="M45" s="79" t="s">
        <v>335</v>
      </c>
      <c r="N45" s="79" t="s">
        <v>47</v>
      </c>
      <c r="O45" s="81" t="s">
        <v>339</v>
      </c>
      <c r="P45" s="79" t="s">
        <v>335</v>
      </c>
    </row>
    <row r="46" spans="1:16">
      <c r="A46" s="112">
        <v>45</v>
      </c>
      <c r="B46" s="113">
        <v>12.1</v>
      </c>
      <c r="C46" s="79" t="s">
        <v>248</v>
      </c>
      <c r="D46" s="79" t="s">
        <v>275</v>
      </c>
      <c r="E46" s="79" t="s">
        <v>270</v>
      </c>
      <c r="F46" s="19"/>
      <c r="G46" s="18"/>
      <c r="H46" s="79"/>
      <c r="I46" s="79" t="s">
        <v>340</v>
      </c>
      <c r="J46" s="79" t="s">
        <v>277</v>
      </c>
      <c r="K46" s="79"/>
      <c r="L46" s="79"/>
      <c r="M46" s="79"/>
      <c r="N46" s="79"/>
      <c r="O46" s="79"/>
      <c r="P46" s="79"/>
    </row>
    <row r="47" spans="1:16">
      <c r="A47" s="112">
        <v>46</v>
      </c>
      <c r="B47" s="113">
        <v>12.1</v>
      </c>
      <c r="C47" s="79" t="s">
        <v>248</v>
      </c>
      <c r="D47" s="79" t="s">
        <v>269</v>
      </c>
      <c r="E47" s="79" t="s">
        <v>270</v>
      </c>
      <c r="F47" s="19"/>
      <c r="G47" s="18"/>
      <c r="H47" s="79"/>
      <c r="I47" s="79" t="s">
        <v>341</v>
      </c>
      <c r="J47" s="79" t="s">
        <v>277</v>
      </c>
      <c r="K47" s="79"/>
      <c r="L47" s="81"/>
      <c r="M47" s="79"/>
      <c r="N47" s="79"/>
      <c r="O47" s="79"/>
      <c r="P47" s="79"/>
    </row>
    <row r="48" spans="1:16">
      <c r="A48" s="112">
        <v>47</v>
      </c>
      <c r="B48" s="113">
        <v>12.1</v>
      </c>
      <c r="C48" s="79" t="s">
        <v>248</v>
      </c>
      <c r="D48" s="79" t="s">
        <v>275</v>
      </c>
      <c r="E48" s="79" t="s">
        <v>270</v>
      </c>
      <c r="F48" s="19"/>
      <c r="G48" s="18"/>
      <c r="H48" s="79"/>
      <c r="I48" s="79" t="s">
        <v>342</v>
      </c>
      <c r="J48" s="79" t="s">
        <v>277</v>
      </c>
      <c r="K48" s="79"/>
      <c r="L48" s="79"/>
      <c r="M48" s="79"/>
      <c r="N48" s="79"/>
      <c r="O48" s="79"/>
      <c r="P48" s="79"/>
    </row>
    <row r="49" spans="1:16" ht="51">
      <c r="A49" s="112">
        <v>48</v>
      </c>
      <c r="B49" s="113">
        <v>12.1</v>
      </c>
      <c r="C49" s="79" t="s">
        <v>248</v>
      </c>
      <c r="D49" s="79" t="s">
        <v>269</v>
      </c>
      <c r="E49" s="79" t="s">
        <v>270</v>
      </c>
      <c r="F49" s="19"/>
      <c r="G49" s="18"/>
      <c r="H49" s="79"/>
      <c r="I49" s="79" t="s">
        <v>343</v>
      </c>
      <c r="J49" s="79" t="s">
        <v>277</v>
      </c>
      <c r="K49" s="79"/>
      <c r="L49" s="81"/>
      <c r="M49" s="79" t="s">
        <v>344</v>
      </c>
      <c r="N49" s="79"/>
      <c r="O49" s="79"/>
      <c r="P49" s="79"/>
    </row>
    <row r="50" spans="1:16" ht="25.5">
      <c r="A50" s="112">
        <v>49</v>
      </c>
      <c r="B50" s="113">
        <v>12.1</v>
      </c>
      <c r="C50" s="79" t="s">
        <v>248</v>
      </c>
      <c r="D50" s="79" t="s">
        <v>269</v>
      </c>
      <c r="E50" s="79" t="s">
        <v>270</v>
      </c>
      <c r="F50" s="19"/>
      <c r="G50" s="18"/>
      <c r="H50" s="79"/>
      <c r="I50" s="79" t="s">
        <v>345</v>
      </c>
      <c r="J50" s="79" t="s">
        <v>302</v>
      </c>
      <c r="K50" s="79" t="s">
        <v>81</v>
      </c>
      <c r="L50" s="79" t="s">
        <v>346</v>
      </c>
      <c r="M50" s="79"/>
      <c r="N50" s="79" t="s">
        <v>81</v>
      </c>
      <c r="O50" s="79" t="s">
        <v>194</v>
      </c>
      <c r="P50" s="79"/>
    </row>
    <row r="51" spans="1:16" ht="38.25">
      <c r="A51" s="112">
        <v>50</v>
      </c>
      <c r="B51" s="113">
        <v>12.1</v>
      </c>
      <c r="C51" s="79" t="s">
        <v>249</v>
      </c>
      <c r="D51" s="80" t="s">
        <v>275</v>
      </c>
      <c r="E51" s="80" t="s">
        <v>281</v>
      </c>
      <c r="F51" s="19"/>
      <c r="G51" s="18" t="s">
        <v>286</v>
      </c>
      <c r="H51" s="79" t="s">
        <v>287</v>
      </c>
      <c r="I51" s="79" t="s">
        <v>347</v>
      </c>
      <c r="J51" s="79" t="s">
        <v>277</v>
      </c>
      <c r="K51" s="79"/>
      <c r="L51" s="79"/>
      <c r="M51" s="79"/>
      <c r="N51" s="79"/>
      <c r="O51" s="79"/>
      <c r="P51" s="79"/>
    </row>
    <row r="52" spans="1:16" ht="38.25">
      <c r="A52" s="112">
        <v>51</v>
      </c>
      <c r="B52" s="113">
        <v>12.1</v>
      </c>
      <c r="C52" s="79" t="s">
        <v>249</v>
      </c>
      <c r="D52" s="80" t="s">
        <v>275</v>
      </c>
      <c r="E52" s="80" t="s">
        <v>281</v>
      </c>
      <c r="F52" s="19"/>
      <c r="G52" s="18" t="s">
        <v>289</v>
      </c>
      <c r="H52" s="79" t="s">
        <v>290</v>
      </c>
      <c r="I52" s="79" t="s">
        <v>348</v>
      </c>
      <c r="J52" s="79" t="s">
        <v>277</v>
      </c>
      <c r="K52" s="79"/>
      <c r="L52" s="79"/>
      <c r="M52" s="79"/>
      <c r="N52" s="79"/>
      <c r="O52" s="79"/>
      <c r="P52" s="79"/>
    </row>
    <row r="53" spans="1:16">
      <c r="A53" s="112">
        <v>52</v>
      </c>
      <c r="B53" s="113">
        <v>12.1</v>
      </c>
      <c r="C53" s="79" t="s">
        <v>349</v>
      </c>
      <c r="D53" s="79" t="s">
        <v>269</v>
      </c>
      <c r="E53" s="79" t="s">
        <v>350</v>
      </c>
      <c r="F53" s="19" t="s">
        <v>351</v>
      </c>
      <c r="G53" s="18" t="s">
        <v>352</v>
      </c>
      <c r="H53" s="79" t="s">
        <v>353</v>
      </c>
      <c r="I53" s="79" t="s">
        <v>354</v>
      </c>
      <c r="J53" s="79" t="s">
        <v>277</v>
      </c>
      <c r="K53" s="79"/>
      <c r="L53" s="79"/>
      <c r="M53" s="79"/>
      <c r="N53" s="79"/>
      <c r="O53" s="79"/>
      <c r="P53" s="79"/>
    </row>
    <row r="54" spans="1:16" ht="25.5">
      <c r="A54" s="112">
        <v>53</v>
      </c>
      <c r="B54" s="113">
        <v>12.1</v>
      </c>
      <c r="C54" s="79" t="s">
        <v>349</v>
      </c>
      <c r="D54" s="79" t="s">
        <v>269</v>
      </c>
      <c r="E54" s="79" t="s">
        <v>350</v>
      </c>
      <c r="F54" s="19" t="s">
        <v>355</v>
      </c>
      <c r="G54" s="18" t="s">
        <v>286</v>
      </c>
      <c r="H54" s="79" t="s">
        <v>356</v>
      </c>
      <c r="I54" s="79" t="s">
        <v>357</v>
      </c>
      <c r="J54" s="79" t="s">
        <v>277</v>
      </c>
      <c r="K54" s="79"/>
      <c r="L54" s="79"/>
      <c r="M54" s="79"/>
      <c r="N54" s="79"/>
      <c r="O54" s="79"/>
      <c r="P54" s="79"/>
    </row>
    <row r="55" spans="1:16">
      <c r="A55" s="112">
        <v>54</v>
      </c>
      <c r="B55" s="113">
        <v>12.1</v>
      </c>
      <c r="C55" s="79" t="s">
        <v>358</v>
      </c>
      <c r="D55" s="79" t="s">
        <v>269</v>
      </c>
      <c r="E55" s="79" t="s">
        <v>359</v>
      </c>
      <c r="F55" s="19"/>
      <c r="G55" s="18" t="s">
        <v>352</v>
      </c>
      <c r="H55" s="79" t="s">
        <v>353</v>
      </c>
      <c r="I55" s="79" t="s">
        <v>354</v>
      </c>
      <c r="J55" s="79" t="s">
        <v>277</v>
      </c>
      <c r="K55" s="79"/>
      <c r="L55" s="79"/>
      <c r="M55" s="79"/>
      <c r="N55" s="79"/>
      <c r="O55" s="79"/>
      <c r="P55" s="79"/>
    </row>
    <row r="56" spans="1:16" ht="25.5">
      <c r="A56" s="112">
        <v>55</v>
      </c>
      <c r="B56" s="113">
        <v>12.1</v>
      </c>
      <c r="C56" s="79" t="s">
        <v>358</v>
      </c>
      <c r="D56" s="79" t="s">
        <v>269</v>
      </c>
      <c r="E56" s="79" t="s">
        <v>359</v>
      </c>
      <c r="F56" s="19"/>
      <c r="G56" s="18" t="s">
        <v>286</v>
      </c>
      <c r="H56" s="79" t="s">
        <v>360</v>
      </c>
      <c r="I56" s="79" t="s">
        <v>357</v>
      </c>
      <c r="J56" s="79" t="s">
        <v>277</v>
      </c>
      <c r="K56" s="79"/>
      <c r="L56" s="79"/>
      <c r="M56" s="79"/>
      <c r="N56" s="79"/>
      <c r="O56" s="79"/>
      <c r="P56" s="79"/>
    </row>
    <row r="57" spans="1:16" ht="25.5">
      <c r="A57" s="112">
        <v>56</v>
      </c>
      <c r="B57" s="113">
        <v>12.2</v>
      </c>
      <c r="C57" s="79" t="s">
        <v>248</v>
      </c>
      <c r="D57" s="79" t="s">
        <v>275</v>
      </c>
      <c r="E57" s="79" t="s">
        <v>270</v>
      </c>
      <c r="F57" s="19"/>
      <c r="G57" s="18"/>
      <c r="H57" s="79"/>
      <c r="I57" s="79" t="s">
        <v>361</v>
      </c>
      <c r="J57" s="79" t="s">
        <v>277</v>
      </c>
      <c r="K57" s="79"/>
      <c r="L57" s="79"/>
      <c r="M57" s="79"/>
      <c r="N57" s="79"/>
      <c r="O57" s="79"/>
      <c r="P57" s="79"/>
    </row>
    <row r="58" spans="1:16">
      <c r="A58" s="112">
        <v>57</v>
      </c>
      <c r="B58" s="113">
        <v>12.2</v>
      </c>
      <c r="C58" s="79" t="s">
        <v>248</v>
      </c>
      <c r="D58" s="79" t="s">
        <v>275</v>
      </c>
      <c r="E58" s="79" t="s">
        <v>270</v>
      </c>
      <c r="F58" s="19"/>
      <c r="G58" s="18"/>
      <c r="H58" s="79"/>
      <c r="I58" s="79" t="s">
        <v>362</v>
      </c>
      <c r="J58" s="79" t="s">
        <v>277</v>
      </c>
      <c r="K58" s="79"/>
      <c r="L58" s="79"/>
      <c r="M58" s="79"/>
      <c r="N58" s="79"/>
      <c r="O58" s="79"/>
      <c r="P58" s="79"/>
    </row>
    <row r="59" spans="1:16" ht="38.25">
      <c r="A59" s="112">
        <v>58</v>
      </c>
      <c r="B59" s="113">
        <v>12.2</v>
      </c>
      <c r="C59" s="79" t="s">
        <v>248</v>
      </c>
      <c r="D59" s="79" t="s">
        <v>275</v>
      </c>
      <c r="E59" s="79" t="s">
        <v>270</v>
      </c>
      <c r="F59" s="19"/>
      <c r="G59" s="18"/>
      <c r="H59" s="79"/>
      <c r="I59" s="79" t="s">
        <v>363</v>
      </c>
      <c r="J59" s="79" t="s">
        <v>277</v>
      </c>
      <c r="K59" s="79"/>
      <c r="L59" s="79"/>
      <c r="M59" s="79"/>
      <c r="N59" s="79"/>
      <c r="O59" s="79"/>
      <c r="P59" s="79"/>
    </row>
    <row r="60" spans="1:16" ht="25.5">
      <c r="A60" s="112">
        <v>59</v>
      </c>
      <c r="B60" s="113">
        <v>12.2</v>
      </c>
      <c r="C60" s="79" t="s">
        <v>248</v>
      </c>
      <c r="D60" s="79" t="s">
        <v>269</v>
      </c>
      <c r="E60" s="79" t="s">
        <v>270</v>
      </c>
      <c r="F60" s="19"/>
      <c r="G60" s="18"/>
      <c r="H60" s="79"/>
      <c r="I60" s="79" t="s">
        <v>364</v>
      </c>
      <c r="J60" s="79" t="s">
        <v>277</v>
      </c>
      <c r="K60" s="79"/>
      <c r="L60" s="79"/>
      <c r="M60" s="79"/>
      <c r="N60" s="79"/>
      <c r="O60" s="79"/>
      <c r="P60" s="79"/>
    </row>
    <row r="61" spans="1:16" ht="51">
      <c r="A61" s="112">
        <v>60</v>
      </c>
      <c r="B61" s="113">
        <v>12.2</v>
      </c>
      <c r="C61" s="79" t="s">
        <v>248</v>
      </c>
      <c r="D61" s="79" t="s">
        <v>269</v>
      </c>
      <c r="E61" s="79" t="s">
        <v>270</v>
      </c>
      <c r="F61" s="19"/>
      <c r="G61" s="18"/>
      <c r="H61" s="79"/>
      <c r="I61" s="79" t="s">
        <v>365</v>
      </c>
      <c r="J61" s="79" t="s">
        <v>277</v>
      </c>
      <c r="K61" s="79"/>
      <c r="L61" s="79"/>
      <c r="M61" s="79"/>
      <c r="N61" s="79"/>
      <c r="O61" s="79"/>
      <c r="P61" s="79"/>
    </row>
    <row r="62" spans="1:16" ht="25.5">
      <c r="A62" s="112">
        <v>61</v>
      </c>
      <c r="B62" s="113">
        <v>12.2</v>
      </c>
      <c r="C62" s="79" t="s">
        <v>248</v>
      </c>
      <c r="D62" s="79" t="s">
        <v>269</v>
      </c>
      <c r="E62" s="79" t="s">
        <v>270</v>
      </c>
      <c r="F62" s="19"/>
      <c r="G62" s="18"/>
      <c r="H62" s="79"/>
      <c r="I62" s="79" t="s">
        <v>366</v>
      </c>
      <c r="J62" s="79" t="s">
        <v>277</v>
      </c>
      <c r="K62" s="79"/>
      <c r="L62" s="79"/>
      <c r="M62" s="79" t="s">
        <v>367</v>
      </c>
      <c r="N62" s="79"/>
      <c r="O62" s="79"/>
      <c r="P62" s="79"/>
    </row>
    <row r="63" spans="1:16" ht="38.25">
      <c r="A63" s="112">
        <v>62</v>
      </c>
      <c r="B63" s="113">
        <v>12.2</v>
      </c>
      <c r="C63" s="79" t="s">
        <v>248</v>
      </c>
      <c r="D63" s="79" t="s">
        <v>275</v>
      </c>
      <c r="E63" s="79" t="s">
        <v>270</v>
      </c>
      <c r="F63" s="19"/>
      <c r="G63" s="18"/>
      <c r="H63" s="79"/>
      <c r="I63" s="79" t="s">
        <v>368</v>
      </c>
      <c r="J63" s="79" t="s">
        <v>277</v>
      </c>
      <c r="K63" s="79"/>
      <c r="L63" s="79"/>
      <c r="M63" s="79"/>
      <c r="N63" s="79"/>
      <c r="O63" s="79"/>
      <c r="P63" s="79"/>
    </row>
    <row r="64" spans="1:16" ht="25.5">
      <c r="A64" s="112">
        <v>63</v>
      </c>
      <c r="B64" s="113">
        <v>12.2</v>
      </c>
      <c r="C64" s="79" t="s">
        <v>248</v>
      </c>
      <c r="D64" s="79" t="s">
        <v>269</v>
      </c>
      <c r="E64" s="79" t="s">
        <v>270</v>
      </c>
      <c r="F64" s="19"/>
      <c r="G64" s="18"/>
      <c r="H64" s="79"/>
      <c r="I64" s="79" t="s">
        <v>369</v>
      </c>
      <c r="J64" s="79" t="s">
        <v>277</v>
      </c>
      <c r="K64" s="79"/>
      <c r="L64" s="79"/>
      <c r="M64" s="79"/>
      <c r="N64" s="79"/>
      <c r="O64" s="79"/>
      <c r="P64" s="79"/>
    </row>
    <row r="65" spans="1:16" ht="38.25">
      <c r="A65" s="112">
        <v>64</v>
      </c>
      <c r="B65" s="113">
        <v>12.2</v>
      </c>
      <c r="C65" s="79" t="s">
        <v>248</v>
      </c>
      <c r="D65" s="79" t="s">
        <v>275</v>
      </c>
      <c r="E65" s="79" t="s">
        <v>270</v>
      </c>
      <c r="F65" s="19"/>
      <c r="G65" s="18"/>
      <c r="H65" s="79"/>
      <c r="I65" s="79" t="s">
        <v>370</v>
      </c>
      <c r="J65" s="79" t="s">
        <v>277</v>
      </c>
      <c r="K65" s="79"/>
      <c r="L65" s="79"/>
      <c r="M65" s="79"/>
      <c r="N65" s="79"/>
      <c r="O65" s="79"/>
      <c r="P65" s="79"/>
    </row>
    <row r="66" spans="1:16" ht="38.25">
      <c r="A66" s="112">
        <v>65</v>
      </c>
      <c r="B66" s="113">
        <v>12.2</v>
      </c>
      <c r="C66" s="79" t="s">
        <v>248</v>
      </c>
      <c r="D66" s="79" t="s">
        <v>269</v>
      </c>
      <c r="E66" s="79" t="s">
        <v>270</v>
      </c>
      <c r="F66" s="19"/>
      <c r="G66" s="18"/>
      <c r="H66" s="79"/>
      <c r="I66" s="79" t="s">
        <v>371</v>
      </c>
      <c r="J66" s="79" t="s">
        <v>277</v>
      </c>
      <c r="K66" s="79"/>
      <c r="L66" s="79"/>
      <c r="M66" s="79"/>
      <c r="N66" s="79"/>
      <c r="O66" s="79"/>
      <c r="P66" s="79"/>
    </row>
    <row r="67" spans="1:16" ht="38.25">
      <c r="A67" s="112">
        <v>66</v>
      </c>
      <c r="B67" s="113">
        <v>12.2</v>
      </c>
      <c r="C67" s="79" t="s">
        <v>248</v>
      </c>
      <c r="D67" s="79" t="s">
        <v>275</v>
      </c>
      <c r="E67" s="79" t="s">
        <v>270</v>
      </c>
      <c r="F67" s="19"/>
      <c r="G67" s="18"/>
      <c r="H67" s="79"/>
      <c r="I67" s="79" t="s">
        <v>372</v>
      </c>
      <c r="J67" s="79" t="s">
        <v>277</v>
      </c>
      <c r="K67" s="79"/>
      <c r="L67" s="79"/>
      <c r="M67" s="79"/>
      <c r="N67" s="79"/>
      <c r="O67" s="79"/>
      <c r="P67" s="79"/>
    </row>
    <row r="68" spans="1:16" ht="25.5">
      <c r="A68" s="112">
        <v>67</v>
      </c>
      <c r="B68" s="113">
        <v>12.2</v>
      </c>
      <c r="C68" s="79" t="s">
        <v>248</v>
      </c>
      <c r="D68" s="79" t="s">
        <v>275</v>
      </c>
      <c r="E68" s="79" t="s">
        <v>270</v>
      </c>
      <c r="F68" s="19"/>
      <c r="G68" s="18"/>
      <c r="H68" s="79"/>
      <c r="I68" s="79" t="s">
        <v>373</v>
      </c>
      <c r="J68" s="79" t="s">
        <v>277</v>
      </c>
      <c r="K68" s="79"/>
      <c r="L68" s="79"/>
      <c r="M68" s="79" t="s">
        <v>374</v>
      </c>
      <c r="N68" s="79"/>
      <c r="O68" s="79"/>
      <c r="P68" s="79"/>
    </row>
    <row r="69" spans="1:16" ht="38.25">
      <c r="A69" s="112">
        <v>68</v>
      </c>
      <c r="B69" s="113">
        <v>12.2</v>
      </c>
      <c r="C69" s="79" t="s">
        <v>248</v>
      </c>
      <c r="D69" s="79" t="s">
        <v>269</v>
      </c>
      <c r="E69" s="79" t="s">
        <v>270</v>
      </c>
      <c r="F69" s="19"/>
      <c r="G69" s="18"/>
      <c r="H69" s="79"/>
      <c r="I69" s="79" t="s">
        <v>375</v>
      </c>
      <c r="J69" s="79" t="s">
        <v>277</v>
      </c>
      <c r="K69" s="79"/>
      <c r="L69" s="79"/>
      <c r="M69" s="79"/>
      <c r="N69" s="79"/>
      <c r="O69" s="79"/>
      <c r="P69" s="79"/>
    </row>
    <row r="70" spans="1:16" ht="38.25">
      <c r="A70" s="112">
        <v>69</v>
      </c>
      <c r="B70" s="113">
        <v>12.2</v>
      </c>
      <c r="C70" s="79" t="s">
        <v>249</v>
      </c>
      <c r="D70" s="80" t="s">
        <v>269</v>
      </c>
      <c r="E70" s="80" t="s">
        <v>281</v>
      </c>
      <c r="F70" s="19"/>
      <c r="G70" s="18" t="s">
        <v>296</v>
      </c>
      <c r="H70" s="79" t="s">
        <v>297</v>
      </c>
      <c r="I70" s="79" t="s">
        <v>376</v>
      </c>
      <c r="J70" s="79" t="s">
        <v>302</v>
      </c>
      <c r="K70" s="79" t="s">
        <v>81</v>
      </c>
      <c r="L70" s="79" t="s">
        <v>303</v>
      </c>
      <c r="M70" s="79"/>
      <c r="N70" s="79" t="s">
        <v>81</v>
      </c>
      <c r="O70" s="79" t="s">
        <v>229</v>
      </c>
      <c r="P70" s="79"/>
    </row>
    <row r="71" spans="1:16">
      <c r="A71" s="112">
        <v>70</v>
      </c>
      <c r="B71" s="113">
        <v>12.2</v>
      </c>
      <c r="C71" s="79" t="s">
        <v>249</v>
      </c>
      <c r="D71" s="80" t="s">
        <v>275</v>
      </c>
      <c r="E71" s="80" t="s">
        <v>281</v>
      </c>
      <c r="F71" s="19"/>
      <c r="G71" s="18" t="s">
        <v>289</v>
      </c>
      <c r="H71" s="79" t="s">
        <v>290</v>
      </c>
      <c r="I71" s="79" t="s">
        <v>377</v>
      </c>
      <c r="J71" s="79" t="s">
        <v>277</v>
      </c>
      <c r="K71" s="79"/>
      <c r="L71" s="79"/>
      <c r="M71" s="79"/>
      <c r="N71" s="79"/>
      <c r="O71" s="79"/>
      <c r="P71" s="79"/>
    </row>
    <row r="72" spans="1:16" ht="25.5">
      <c r="A72" s="112">
        <v>71</v>
      </c>
      <c r="B72" s="113">
        <v>12.2</v>
      </c>
      <c r="C72" s="79" t="s">
        <v>349</v>
      </c>
      <c r="D72" s="79" t="s">
        <v>269</v>
      </c>
      <c r="E72" s="79" t="s">
        <v>350</v>
      </c>
      <c r="F72" s="19" t="s">
        <v>355</v>
      </c>
      <c r="G72" s="18" t="s">
        <v>286</v>
      </c>
      <c r="H72" s="79" t="s">
        <v>356</v>
      </c>
      <c r="I72" s="79" t="s">
        <v>357</v>
      </c>
      <c r="J72" s="79" t="s">
        <v>277</v>
      </c>
      <c r="K72" s="79"/>
      <c r="L72" s="79"/>
      <c r="M72" s="79"/>
      <c r="N72" s="79"/>
      <c r="O72" s="79"/>
      <c r="P72" s="79"/>
    </row>
    <row r="73" spans="1:16" ht="25.5">
      <c r="A73" s="112">
        <v>72</v>
      </c>
      <c r="B73" s="113">
        <v>12.2</v>
      </c>
      <c r="C73" s="79" t="s">
        <v>358</v>
      </c>
      <c r="D73" s="79" t="s">
        <v>269</v>
      </c>
      <c r="E73" s="79" t="s">
        <v>359</v>
      </c>
      <c r="F73" s="19"/>
      <c r="G73" s="18" t="s">
        <v>286</v>
      </c>
      <c r="H73" s="79" t="s">
        <v>360</v>
      </c>
      <c r="I73" s="79" t="s">
        <v>357</v>
      </c>
      <c r="J73" s="79" t="s">
        <v>277</v>
      </c>
      <c r="K73" s="79"/>
      <c r="L73" s="79"/>
      <c r="M73" s="79"/>
      <c r="N73" s="79"/>
      <c r="O73" s="79"/>
      <c r="P73" s="79"/>
    </row>
    <row r="74" spans="1:16">
      <c r="A74" s="112">
        <v>73</v>
      </c>
      <c r="B74" s="113">
        <v>13.1</v>
      </c>
      <c r="C74" s="79" t="s">
        <v>248</v>
      </c>
      <c r="D74" s="79" t="s">
        <v>275</v>
      </c>
      <c r="E74" s="79" t="s">
        <v>270</v>
      </c>
      <c r="F74" s="19"/>
      <c r="G74" s="18"/>
      <c r="H74" s="79"/>
      <c r="I74" s="79" t="s">
        <v>378</v>
      </c>
      <c r="J74" s="79" t="s">
        <v>277</v>
      </c>
      <c r="K74" s="79"/>
      <c r="L74" s="79"/>
      <c r="M74" s="79"/>
      <c r="N74" s="79"/>
      <c r="O74" s="79"/>
      <c r="P74" s="79"/>
    </row>
    <row r="75" spans="1:16" ht="38.25">
      <c r="A75" s="112">
        <v>74</v>
      </c>
      <c r="B75" s="113">
        <v>13.1</v>
      </c>
      <c r="C75" s="79" t="s">
        <v>248</v>
      </c>
      <c r="D75" s="79" t="s">
        <v>269</v>
      </c>
      <c r="E75" s="79" t="s">
        <v>270</v>
      </c>
      <c r="F75" s="19"/>
      <c r="G75" s="18"/>
      <c r="H75" s="84" t="s">
        <v>379</v>
      </c>
      <c r="I75" s="84" t="s">
        <v>380</v>
      </c>
      <c r="J75" s="79" t="s">
        <v>277</v>
      </c>
      <c r="K75" s="79"/>
      <c r="L75" s="79"/>
      <c r="M75" s="79"/>
      <c r="N75" s="79"/>
      <c r="O75" s="79"/>
      <c r="P75" s="79"/>
    </row>
    <row r="76" spans="1:16" ht="38.25">
      <c r="A76" s="112">
        <v>75</v>
      </c>
      <c r="B76" s="113">
        <v>13.1</v>
      </c>
      <c r="C76" s="79" t="s">
        <v>248</v>
      </c>
      <c r="D76" s="79" t="s">
        <v>269</v>
      </c>
      <c r="E76" s="79" t="s">
        <v>270</v>
      </c>
      <c r="F76" s="19"/>
      <c r="G76" s="18"/>
      <c r="H76" s="84" t="s">
        <v>381</v>
      </c>
      <c r="I76" s="84" t="s">
        <v>382</v>
      </c>
      <c r="J76" s="79" t="s">
        <v>277</v>
      </c>
      <c r="K76" s="79"/>
      <c r="L76" s="79"/>
      <c r="M76" s="79" t="s">
        <v>383</v>
      </c>
      <c r="N76" s="79"/>
      <c r="O76" s="79"/>
      <c r="P76" s="79"/>
    </row>
    <row r="77" spans="1:16" ht="25.5">
      <c r="A77" s="112">
        <v>76</v>
      </c>
      <c r="B77" s="113">
        <v>13.1</v>
      </c>
      <c r="C77" s="79" t="s">
        <v>248</v>
      </c>
      <c r="D77" s="79" t="s">
        <v>269</v>
      </c>
      <c r="E77" s="79" t="s">
        <v>270</v>
      </c>
      <c r="F77" s="19"/>
      <c r="G77" s="18"/>
      <c r="H77" s="79"/>
      <c r="I77" s="84" t="s">
        <v>384</v>
      </c>
      <c r="J77" s="79" t="s">
        <v>302</v>
      </c>
      <c r="K77" s="79" t="s">
        <v>81</v>
      </c>
      <c r="L77" s="79" t="s">
        <v>385</v>
      </c>
      <c r="M77" s="79" t="s">
        <v>386</v>
      </c>
      <c r="N77" s="79" t="s">
        <v>81</v>
      </c>
      <c r="O77" s="79" t="s">
        <v>150</v>
      </c>
      <c r="P77" s="79"/>
    </row>
    <row r="78" spans="1:16" ht="38.25">
      <c r="A78" s="112">
        <v>77</v>
      </c>
      <c r="B78" s="113">
        <v>13.1</v>
      </c>
      <c r="C78" s="79" t="s">
        <v>248</v>
      </c>
      <c r="D78" s="79" t="s">
        <v>269</v>
      </c>
      <c r="E78" s="79" t="s">
        <v>270</v>
      </c>
      <c r="F78" s="19"/>
      <c r="G78" s="18"/>
      <c r="H78" s="84" t="s">
        <v>387</v>
      </c>
      <c r="I78" s="84" t="s">
        <v>388</v>
      </c>
      <c r="J78" s="79" t="s">
        <v>272</v>
      </c>
      <c r="K78" s="79" t="s">
        <v>81</v>
      </c>
      <c r="L78" s="79" t="s">
        <v>385</v>
      </c>
      <c r="M78" s="79"/>
      <c r="N78" s="79"/>
      <c r="O78" s="79"/>
      <c r="P78" s="79"/>
    </row>
    <row r="79" spans="1:16" ht="38.25">
      <c r="A79" s="112">
        <v>78</v>
      </c>
      <c r="B79" s="113">
        <v>13.1</v>
      </c>
      <c r="C79" s="79" t="s">
        <v>248</v>
      </c>
      <c r="D79" s="79" t="s">
        <v>269</v>
      </c>
      <c r="E79" s="79" t="s">
        <v>270</v>
      </c>
      <c r="F79" s="19"/>
      <c r="G79" s="18"/>
      <c r="H79" s="84" t="s">
        <v>389</v>
      </c>
      <c r="I79" s="84" t="s">
        <v>390</v>
      </c>
      <c r="J79" s="79" t="s">
        <v>302</v>
      </c>
      <c r="K79" s="79" t="s">
        <v>47</v>
      </c>
      <c r="L79" s="79" t="s">
        <v>391</v>
      </c>
      <c r="M79" s="79"/>
      <c r="N79" s="79" t="s">
        <v>47</v>
      </c>
      <c r="O79" s="79" t="s">
        <v>392</v>
      </c>
      <c r="P79" s="79"/>
    </row>
    <row r="80" spans="1:16" ht="38.25">
      <c r="A80" s="112">
        <v>79</v>
      </c>
      <c r="B80" s="113">
        <v>13.1</v>
      </c>
      <c r="C80" s="79" t="s">
        <v>248</v>
      </c>
      <c r="D80" s="79" t="s">
        <v>269</v>
      </c>
      <c r="E80" s="79" t="s">
        <v>270</v>
      </c>
      <c r="F80" s="19"/>
      <c r="G80" s="18"/>
      <c r="H80" s="84" t="s">
        <v>393</v>
      </c>
      <c r="I80" s="84" t="s">
        <v>394</v>
      </c>
      <c r="J80" s="79" t="s">
        <v>302</v>
      </c>
      <c r="K80" s="79" t="s">
        <v>81</v>
      </c>
      <c r="L80" s="79" t="s">
        <v>385</v>
      </c>
      <c r="M80" s="79"/>
      <c r="N80" s="79" t="s">
        <v>81</v>
      </c>
      <c r="O80" s="79" t="s">
        <v>150</v>
      </c>
      <c r="P80" s="79"/>
    </row>
    <row r="81" spans="1:16" ht="38.25">
      <c r="A81" s="112">
        <v>80</v>
      </c>
      <c r="B81" s="113">
        <v>13.1</v>
      </c>
      <c r="C81" s="79" t="s">
        <v>249</v>
      </c>
      <c r="D81" s="80" t="s">
        <v>269</v>
      </c>
      <c r="E81" s="80" t="s">
        <v>281</v>
      </c>
      <c r="F81" s="19"/>
      <c r="G81" s="18" t="s">
        <v>296</v>
      </c>
      <c r="H81" s="79" t="s">
        <v>297</v>
      </c>
      <c r="I81" s="79" t="s">
        <v>395</v>
      </c>
      <c r="J81" s="79" t="s">
        <v>302</v>
      </c>
      <c r="K81" s="79" t="s">
        <v>81</v>
      </c>
      <c r="L81" s="79" t="s">
        <v>303</v>
      </c>
      <c r="M81" s="79"/>
      <c r="N81" s="79" t="s">
        <v>81</v>
      </c>
      <c r="O81" s="79" t="s">
        <v>229</v>
      </c>
      <c r="P81" s="79"/>
    </row>
    <row r="82" spans="1:16" ht="38.25">
      <c r="A82" s="112">
        <v>81</v>
      </c>
      <c r="B82" s="113">
        <v>13.1</v>
      </c>
      <c r="C82" s="79" t="s">
        <v>249</v>
      </c>
      <c r="D82" s="80" t="s">
        <v>269</v>
      </c>
      <c r="E82" s="80" t="s">
        <v>281</v>
      </c>
      <c r="F82" s="19"/>
      <c r="G82" s="18" t="s">
        <v>296</v>
      </c>
      <c r="H82" s="79" t="s">
        <v>297</v>
      </c>
      <c r="I82" s="79" t="s">
        <v>396</v>
      </c>
      <c r="J82" s="79" t="s">
        <v>302</v>
      </c>
      <c r="K82" s="79" t="s">
        <v>81</v>
      </c>
      <c r="L82" s="79" t="s">
        <v>303</v>
      </c>
      <c r="M82" s="79"/>
      <c r="N82" s="79" t="s">
        <v>81</v>
      </c>
      <c r="O82" s="79" t="s">
        <v>229</v>
      </c>
      <c r="P82" s="79"/>
    </row>
    <row r="83" spans="1:16">
      <c r="A83" s="112">
        <v>82</v>
      </c>
      <c r="B83" s="113">
        <v>13.1</v>
      </c>
      <c r="C83" s="79" t="s">
        <v>249</v>
      </c>
      <c r="D83" s="80" t="s">
        <v>275</v>
      </c>
      <c r="E83" s="80" t="s">
        <v>281</v>
      </c>
      <c r="F83" s="19"/>
      <c r="G83" s="18" t="s">
        <v>282</v>
      </c>
      <c r="H83" s="79" t="s">
        <v>283</v>
      </c>
      <c r="I83" s="79" t="s">
        <v>397</v>
      </c>
      <c r="J83" s="79" t="s">
        <v>277</v>
      </c>
      <c r="K83" s="79"/>
      <c r="L83" s="79"/>
      <c r="M83" s="79"/>
      <c r="N83" s="79"/>
      <c r="O83" s="79"/>
      <c r="P83" s="79"/>
    </row>
    <row r="84" spans="1:16" ht="25.5">
      <c r="A84" s="112">
        <v>83</v>
      </c>
      <c r="B84" s="113">
        <v>13.1</v>
      </c>
      <c r="C84" s="79" t="s">
        <v>349</v>
      </c>
      <c r="D84" s="79" t="s">
        <v>269</v>
      </c>
      <c r="E84" s="79" t="s">
        <v>350</v>
      </c>
      <c r="F84" s="19" t="s">
        <v>398</v>
      </c>
      <c r="G84" s="18" t="s">
        <v>286</v>
      </c>
      <c r="H84" s="79" t="s">
        <v>356</v>
      </c>
      <c r="I84" s="79" t="s">
        <v>399</v>
      </c>
      <c r="J84" s="79" t="s">
        <v>277</v>
      </c>
      <c r="K84" s="79"/>
      <c r="L84" s="79"/>
      <c r="M84" s="79"/>
      <c r="N84" s="79"/>
      <c r="O84" s="79"/>
      <c r="P84" s="79"/>
    </row>
    <row r="85" spans="1:16" ht="25.5">
      <c r="A85" s="112">
        <v>84</v>
      </c>
      <c r="B85" s="113">
        <v>13.1</v>
      </c>
      <c r="C85" s="79" t="s">
        <v>349</v>
      </c>
      <c r="D85" s="79" t="s">
        <v>269</v>
      </c>
      <c r="E85" s="79" t="s">
        <v>350</v>
      </c>
      <c r="F85" s="19"/>
      <c r="G85" s="18" t="s">
        <v>286</v>
      </c>
      <c r="H85" s="79" t="s">
        <v>356</v>
      </c>
      <c r="I85" s="79" t="s">
        <v>400</v>
      </c>
      <c r="J85" s="79" t="s">
        <v>272</v>
      </c>
      <c r="K85" s="79" t="s">
        <v>47</v>
      </c>
      <c r="L85" s="79" t="s">
        <v>134</v>
      </c>
      <c r="M85" s="79"/>
      <c r="N85" s="79"/>
      <c r="O85" s="79"/>
      <c r="P85" s="79"/>
    </row>
    <row r="86" spans="1:16" ht="25.5">
      <c r="A86" s="112">
        <v>85</v>
      </c>
      <c r="B86" s="113">
        <v>13.1</v>
      </c>
      <c r="C86" s="79" t="s">
        <v>349</v>
      </c>
      <c r="D86" s="79" t="s">
        <v>269</v>
      </c>
      <c r="E86" s="79" t="s">
        <v>350</v>
      </c>
      <c r="F86" s="19"/>
      <c r="G86" s="18" t="s">
        <v>286</v>
      </c>
      <c r="H86" s="79" t="s">
        <v>356</v>
      </c>
      <c r="I86" s="79" t="s">
        <v>401</v>
      </c>
      <c r="J86" s="79" t="s">
        <v>272</v>
      </c>
      <c r="K86" s="79" t="s">
        <v>47</v>
      </c>
      <c r="L86" s="79" t="s">
        <v>134</v>
      </c>
      <c r="M86" s="79"/>
      <c r="N86" s="79"/>
      <c r="O86" s="79"/>
      <c r="P86" s="79"/>
    </row>
    <row r="87" spans="1:16" ht="25.5">
      <c r="A87" s="112">
        <v>86</v>
      </c>
      <c r="B87" s="113">
        <v>13.1</v>
      </c>
      <c r="C87" s="79" t="s">
        <v>349</v>
      </c>
      <c r="D87" s="79" t="s">
        <v>269</v>
      </c>
      <c r="E87" s="79" t="s">
        <v>350</v>
      </c>
      <c r="F87" s="19"/>
      <c r="G87" s="18" t="s">
        <v>286</v>
      </c>
      <c r="H87" s="79" t="s">
        <v>356</v>
      </c>
      <c r="I87" s="79" t="s">
        <v>402</v>
      </c>
      <c r="J87" s="79" t="s">
        <v>272</v>
      </c>
      <c r="K87" s="79" t="s">
        <v>47</v>
      </c>
      <c r="L87" s="79" t="s">
        <v>134</v>
      </c>
      <c r="M87" s="79"/>
      <c r="N87" s="79"/>
      <c r="O87" s="79"/>
      <c r="P87" s="79"/>
    </row>
    <row r="88" spans="1:16" ht="76.5">
      <c r="A88" s="112">
        <v>87</v>
      </c>
      <c r="B88" s="113">
        <v>13.1</v>
      </c>
      <c r="C88" s="79" t="s">
        <v>349</v>
      </c>
      <c r="D88" s="79" t="s">
        <v>269</v>
      </c>
      <c r="E88" s="79" t="s">
        <v>350</v>
      </c>
      <c r="F88" s="19"/>
      <c r="G88" s="18" t="s">
        <v>286</v>
      </c>
      <c r="H88" s="79" t="s">
        <v>356</v>
      </c>
      <c r="I88" s="79" t="s">
        <v>403</v>
      </c>
      <c r="J88" s="79" t="s">
        <v>272</v>
      </c>
      <c r="K88" s="79" t="s">
        <v>47</v>
      </c>
      <c r="L88" s="79" t="s">
        <v>134</v>
      </c>
      <c r="M88" s="79"/>
      <c r="N88" s="79"/>
      <c r="O88" s="79"/>
      <c r="P88" s="79"/>
    </row>
    <row r="89" spans="1:16" ht="25.5">
      <c r="A89" s="112">
        <v>88</v>
      </c>
      <c r="B89" s="113">
        <v>13.1</v>
      </c>
      <c r="C89" s="79" t="s">
        <v>349</v>
      </c>
      <c r="D89" s="79" t="s">
        <v>269</v>
      </c>
      <c r="E89" s="79" t="s">
        <v>350</v>
      </c>
      <c r="F89" s="19"/>
      <c r="G89" s="18" t="s">
        <v>286</v>
      </c>
      <c r="H89" s="79" t="s">
        <v>356</v>
      </c>
      <c r="I89" s="79" t="s">
        <v>404</v>
      </c>
      <c r="J89" s="79" t="s">
        <v>272</v>
      </c>
      <c r="K89" s="79" t="s">
        <v>47</v>
      </c>
      <c r="L89" s="79" t="s">
        <v>134</v>
      </c>
      <c r="M89" s="79"/>
      <c r="N89" s="79"/>
      <c r="O89" s="79"/>
      <c r="P89" s="79"/>
    </row>
    <row r="90" spans="1:16" ht="25.5">
      <c r="A90" s="112">
        <v>89</v>
      </c>
      <c r="B90" s="113">
        <v>13.1</v>
      </c>
      <c r="C90" s="79" t="s">
        <v>349</v>
      </c>
      <c r="D90" s="79" t="s">
        <v>269</v>
      </c>
      <c r="E90" s="79" t="s">
        <v>350</v>
      </c>
      <c r="F90" s="19"/>
      <c r="G90" s="18" t="s">
        <v>286</v>
      </c>
      <c r="H90" s="79" t="s">
        <v>356</v>
      </c>
      <c r="I90" s="79" t="s">
        <v>405</v>
      </c>
      <c r="J90" s="79" t="s">
        <v>272</v>
      </c>
      <c r="K90" s="79" t="s">
        <v>47</v>
      </c>
      <c r="L90" s="79" t="s">
        <v>134</v>
      </c>
      <c r="M90" s="79"/>
      <c r="N90" s="79"/>
      <c r="O90" s="79"/>
      <c r="P90" s="79"/>
    </row>
    <row r="91" spans="1:16" ht="25.5">
      <c r="A91" s="112">
        <v>90</v>
      </c>
      <c r="B91" s="113">
        <v>13.1</v>
      </c>
      <c r="C91" s="79" t="s">
        <v>349</v>
      </c>
      <c r="D91" s="79" t="s">
        <v>269</v>
      </c>
      <c r="E91" s="79" t="s">
        <v>350</v>
      </c>
      <c r="F91" s="19"/>
      <c r="G91" s="18" t="s">
        <v>286</v>
      </c>
      <c r="H91" s="79" t="s">
        <v>356</v>
      </c>
      <c r="I91" s="79" t="s">
        <v>406</v>
      </c>
      <c r="J91" s="79" t="s">
        <v>272</v>
      </c>
      <c r="K91" s="79" t="s">
        <v>47</v>
      </c>
      <c r="L91" s="79" t="s">
        <v>134</v>
      </c>
      <c r="M91" s="79"/>
      <c r="N91" s="79"/>
      <c r="O91" s="79"/>
      <c r="P91" s="79"/>
    </row>
    <row r="92" spans="1:16" ht="25.5">
      <c r="A92" s="112">
        <v>91</v>
      </c>
      <c r="B92" s="113">
        <v>13.1</v>
      </c>
      <c r="C92" s="79" t="s">
        <v>349</v>
      </c>
      <c r="D92" s="79" t="s">
        <v>269</v>
      </c>
      <c r="E92" s="79" t="s">
        <v>350</v>
      </c>
      <c r="F92" s="19"/>
      <c r="G92" s="18" t="s">
        <v>286</v>
      </c>
      <c r="H92" s="79" t="s">
        <v>356</v>
      </c>
      <c r="I92" s="79" t="s">
        <v>407</v>
      </c>
      <c r="J92" s="79" t="s">
        <v>272</v>
      </c>
      <c r="K92" s="79" t="s">
        <v>47</v>
      </c>
      <c r="L92" s="79" t="s">
        <v>134</v>
      </c>
      <c r="M92" s="79"/>
      <c r="N92" s="79"/>
      <c r="O92" s="79"/>
      <c r="P92" s="79"/>
    </row>
    <row r="93" spans="1:16" ht="25.5">
      <c r="A93" s="112">
        <v>92</v>
      </c>
      <c r="B93" s="113">
        <v>13.1</v>
      </c>
      <c r="C93" s="79" t="s">
        <v>349</v>
      </c>
      <c r="D93" s="79" t="s">
        <v>269</v>
      </c>
      <c r="E93" s="79" t="s">
        <v>350</v>
      </c>
      <c r="F93" s="19"/>
      <c r="G93" s="18" t="s">
        <v>286</v>
      </c>
      <c r="H93" s="79" t="s">
        <v>356</v>
      </c>
      <c r="I93" s="79" t="s">
        <v>408</v>
      </c>
      <c r="J93" s="79" t="s">
        <v>272</v>
      </c>
      <c r="K93" s="79" t="s">
        <v>47</v>
      </c>
      <c r="L93" s="79" t="s">
        <v>134</v>
      </c>
      <c r="M93" s="79"/>
      <c r="N93" s="79"/>
      <c r="O93" s="79"/>
      <c r="P93" s="79"/>
    </row>
    <row r="94" spans="1:16" ht="25.5">
      <c r="A94" s="112">
        <v>93</v>
      </c>
      <c r="B94" s="113">
        <v>13.1</v>
      </c>
      <c r="C94" s="79" t="s">
        <v>349</v>
      </c>
      <c r="D94" s="79" t="s">
        <v>269</v>
      </c>
      <c r="E94" s="79" t="s">
        <v>350</v>
      </c>
      <c r="F94" s="19"/>
      <c r="G94" s="18" t="s">
        <v>286</v>
      </c>
      <c r="H94" s="79" t="s">
        <v>356</v>
      </c>
      <c r="I94" s="79" t="s">
        <v>409</v>
      </c>
      <c r="J94" s="79" t="s">
        <v>272</v>
      </c>
      <c r="K94" s="79" t="s">
        <v>47</v>
      </c>
      <c r="L94" s="79" t="s">
        <v>134</v>
      </c>
      <c r="M94" s="79"/>
      <c r="N94" s="79"/>
      <c r="O94" s="79"/>
      <c r="P94" s="79"/>
    </row>
    <row r="95" spans="1:16" ht="25.5">
      <c r="A95" s="112">
        <v>94</v>
      </c>
      <c r="B95" s="113">
        <v>13.1</v>
      </c>
      <c r="C95" s="79" t="s">
        <v>349</v>
      </c>
      <c r="D95" s="79" t="s">
        <v>269</v>
      </c>
      <c r="E95" s="79" t="s">
        <v>350</v>
      </c>
      <c r="F95" s="19"/>
      <c r="G95" s="18" t="s">
        <v>286</v>
      </c>
      <c r="H95" s="79" t="s">
        <v>356</v>
      </c>
      <c r="I95" s="79" t="s">
        <v>410</v>
      </c>
      <c r="J95" s="79" t="s">
        <v>272</v>
      </c>
      <c r="K95" s="79" t="s">
        <v>47</v>
      </c>
      <c r="L95" s="79" t="s">
        <v>134</v>
      </c>
      <c r="M95" s="79"/>
      <c r="N95" s="79"/>
      <c r="O95" s="79"/>
      <c r="P95" s="79"/>
    </row>
    <row r="96" spans="1:16" ht="25.5">
      <c r="A96" s="112">
        <v>95</v>
      </c>
      <c r="B96" s="113">
        <v>13.1</v>
      </c>
      <c r="C96" s="79" t="s">
        <v>349</v>
      </c>
      <c r="D96" s="79" t="s">
        <v>269</v>
      </c>
      <c r="E96" s="79" t="s">
        <v>350</v>
      </c>
      <c r="F96" s="19"/>
      <c r="G96" s="18" t="s">
        <v>286</v>
      </c>
      <c r="H96" s="79" t="s">
        <v>356</v>
      </c>
      <c r="I96" s="79" t="s">
        <v>411</v>
      </c>
      <c r="J96" s="79" t="s">
        <v>272</v>
      </c>
      <c r="K96" s="79" t="s">
        <v>47</v>
      </c>
      <c r="L96" s="79" t="s">
        <v>134</v>
      </c>
      <c r="M96" s="79"/>
      <c r="N96" s="79"/>
      <c r="O96" s="79"/>
      <c r="P96" s="79"/>
    </row>
    <row r="97" spans="1:16" ht="25.5">
      <c r="A97" s="112">
        <v>96</v>
      </c>
      <c r="B97" s="113">
        <v>13.1</v>
      </c>
      <c r="C97" s="79" t="s">
        <v>349</v>
      </c>
      <c r="D97" s="79" t="s">
        <v>269</v>
      </c>
      <c r="E97" s="79" t="s">
        <v>350</v>
      </c>
      <c r="F97" s="19"/>
      <c r="G97" s="18" t="s">
        <v>286</v>
      </c>
      <c r="H97" s="79" t="s">
        <v>356</v>
      </c>
      <c r="I97" s="79" t="s">
        <v>412</v>
      </c>
      <c r="J97" s="79" t="s">
        <v>272</v>
      </c>
      <c r="K97" s="79" t="s">
        <v>47</v>
      </c>
      <c r="L97" s="79" t="s">
        <v>134</v>
      </c>
      <c r="M97" s="79"/>
      <c r="N97" s="79"/>
      <c r="O97" s="79"/>
      <c r="P97" s="79"/>
    </row>
    <row r="98" spans="1:16" ht="25.5">
      <c r="A98" s="112">
        <v>97</v>
      </c>
      <c r="B98" s="113">
        <v>13.1</v>
      </c>
      <c r="C98" s="79" t="s">
        <v>349</v>
      </c>
      <c r="D98" s="79" t="s">
        <v>269</v>
      </c>
      <c r="E98" s="79" t="s">
        <v>350</v>
      </c>
      <c r="F98" s="19"/>
      <c r="G98" s="18" t="s">
        <v>286</v>
      </c>
      <c r="H98" s="79" t="s">
        <v>356</v>
      </c>
      <c r="I98" s="79" t="s">
        <v>413</v>
      </c>
      <c r="J98" s="79" t="s">
        <v>272</v>
      </c>
      <c r="K98" s="79" t="s">
        <v>47</v>
      </c>
      <c r="L98" s="79" t="s">
        <v>134</v>
      </c>
      <c r="M98" s="79"/>
      <c r="N98" s="79"/>
      <c r="O98" s="79"/>
      <c r="P98" s="79"/>
    </row>
    <row r="99" spans="1:16" ht="25.5">
      <c r="A99" s="112">
        <v>98</v>
      </c>
      <c r="B99" s="113">
        <v>13.1</v>
      </c>
      <c r="C99" s="79" t="s">
        <v>349</v>
      </c>
      <c r="D99" s="79" t="s">
        <v>269</v>
      </c>
      <c r="E99" s="79" t="s">
        <v>350</v>
      </c>
      <c r="F99" s="19"/>
      <c r="G99" s="18" t="s">
        <v>286</v>
      </c>
      <c r="H99" s="79" t="s">
        <v>356</v>
      </c>
      <c r="I99" s="79" t="s">
        <v>414</v>
      </c>
      <c r="J99" s="79" t="s">
        <v>272</v>
      </c>
      <c r="K99" s="79" t="s">
        <v>47</v>
      </c>
      <c r="L99" s="79" t="s">
        <v>134</v>
      </c>
      <c r="M99" s="79"/>
      <c r="N99" s="79"/>
      <c r="O99" s="79"/>
      <c r="P99" s="79"/>
    </row>
    <row r="100" spans="1:16" ht="25.5">
      <c r="A100" s="112">
        <v>99</v>
      </c>
      <c r="B100" s="113">
        <v>13.1</v>
      </c>
      <c r="C100" s="79" t="s">
        <v>349</v>
      </c>
      <c r="D100" s="79" t="s">
        <v>269</v>
      </c>
      <c r="E100" s="79" t="s">
        <v>350</v>
      </c>
      <c r="F100" s="19"/>
      <c r="G100" s="18" t="s">
        <v>286</v>
      </c>
      <c r="H100" s="79" t="s">
        <v>356</v>
      </c>
      <c r="I100" s="79" t="s">
        <v>415</v>
      </c>
      <c r="J100" s="79" t="s">
        <v>272</v>
      </c>
      <c r="K100" s="79" t="s">
        <v>47</v>
      </c>
      <c r="L100" s="79" t="s">
        <v>134</v>
      </c>
      <c r="M100" s="79"/>
      <c r="N100" s="79"/>
      <c r="O100" s="79"/>
      <c r="P100" s="79"/>
    </row>
    <row r="101" spans="1:16" ht="25.5">
      <c r="A101" s="112">
        <v>100</v>
      </c>
      <c r="B101" s="113">
        <v>13.1</v>
      </c>
      <c r="C101" s="79" t="s">
        <v>349</v>
      </c>
      <c r="D101" s="79" t="s">
        <v>269</v>
      </c>
      <c r="E101" s="79" t="s">
        <v>350</v>
      </c>
      <c r="F101" s="19"/>
      <c r="G101" s="18" t="s">
        <v>286</v>
      </c>
      <c r="H101" s="79" t="s">
        <v>356</v>
      </c>
      <c r="I101" s="79" t="s">
        <v>416</v>
      </c>
      <c r="J101" s="79" t="s">
        <v>272</v>
      </c>
      <c r="K101" s="79" t="s">
        <v>47</v>
      </c>
      <c r="L101" s="79" t="s">
        <v>134</v>
      </c>
      <c r="M101" s="79"/>
      <c r="N101" s="79"/>
      <c r="O101" s="79"/>
      <c r="P101" s="79"/>
    </row>
    <row r="102" spans="1:16" ht="25.5">
      <c r="A102" s="112">
        <v>101</v>
      </c>
      <c r="B102" s="113">
        <v>13.1</v>
      </c>
      <c r="C102" s="79" t="s">
        <v>349</v>
      </c>
      <c r="D102" s="79" t="s">
        <v>269</v>
      </c>
      <c r="E102" s="79" t="s">
        <v>350</v>
      </c>
      <c r="F102" s="19"/>
      <c r="G102" s="18" t="s">
        <v>286</v>
      </c>
      <c r="H102" s="79" t="s">
        <v>356</v>
      </c>
      <c r="I102" s="79" t="s">
        <v>417</v>
      </c>
      <c r="J102" s="79" t="s">
        <v>272</v>
      </c>
      <c r="K102" s="79" t="s">
        <v>47</v>
      </c>
      <c r="L102" s="79" t="s">
        <v>134</v>
      </c>
      <c r="M102" s="79"/>
      <c r="N102" s="79"/>
      <c r="O102" s="79"/>
      <c r="P102" s="79"/>
    </row>
    <row r="103" spans="1:16" ht="25.5">
      <c r="A103" s="112">
        <v>102</v>
      </c>
      <c r="B103" s="113">
        <v>13.1</v>
      </c>
      <c r="C103" s="79" t="s">
        <v>349</v>
      </c>
      <c r="D103" s="79" t="s">
        <v>269</v>
      </c>
      <c r="E103" s="79" t="s">
        <v>350</v>
      </c>
      <c r="F103" s="19"/>
      <c r="G103" s="18" t="s">
        <v>286</v>
      </c>
      <c r="H103" s="79" t="s">
        <v>356</v>
      </c>
      <c r="I103" s="79" t="s">
        <v>418</v>
      </c>
      <c r="J103" s="79" t="s">
        <v>272</v>
      </c>
      <c r="K103" s="79" t="s">
        <v>47</v>
      </c>
      <c r="L103" s="79" t="s">
        <v>134</v>
      </c>
      <c r="M103" s="79"/>
      <c r="N103" s="79"/>
      <c r="O103" s="79"/>
      <c r="P103" s="79"/>
    </row>
    <row r="104" spans="1:16" ht="25.5">
      <c r="A104" s="112">
        <v>103</v>
      </c>
      <c r="B104" s="113">
        <v>13.1</v>
      </c>
      <c r="C104" s="79" t="s">
        <v>349</v>
      </c>
      <c r="D104" s="79" t="s">
        <v>269</v>
      </c>
      <c r="E104" s="79" t="s">
        <v>350</v>
      </c>
      <c r="F104" s="19"/>
      <c r="G104" s="18" t="s">
        <v>286</v>
      </c>
      <c r="H104" s="79" t="s">
        <v>356</v>
      </c>
      <c r="I104" s="79" t="s">
        <v>419</v>
      </c>
      <c r="J104" s="79" t="s">
        <v>272</v>
      </c>
      <c r="K104" s="79" t="s">
        <v>47</v>
      </c>
      <c r="L104" s="79" t="s">
        <v>134</v>
      </c>
      <c r="M104" s="79"/>
      <c r="N104" s="79"/>
      <c r="O104" s="79"/>
      <c r="P104" s="79"/>
    </row>
    <row r="105" spans="1:16" ht="25.5">
      <c r="A105" s="112">
        <v>104</v>
      </c>
      <c r="B105" s="113">
        <v>13.1</v>
      </c>
      <c r="C105" s="79" t="s">
        <v>358</v>
      </c>
      <c r="D105" s="79" t="s">
        <v>269</v>
      </c>
      <c r="E105" s="79" t="s">
        <v>359</v>
      </c>
      <c r="F105" s="19"/>
      <c r="G105" s="18" t="s">
        <v>286</v>
      </c>
      <c r="H105" s="79" t="s">
        <v>360</v>
      </c>
      <c r="I105" s="79" t="s">
        <v>399</v>
      </c>
      <c r="J105" s="79" t="s">
        <v>277</v>
      </c>
      <c r="K105" s="79"/>
      <c r="L105" s="79"/>
      <c r="M105" s="79"/>
      <c r="N105" s="79"/>
      <c r="O105" s="79"/>
      <c r="P105" s="79"/>
    </row>
    <row r="106" spans="1:16" ht="25.5">
      <c r="A106" s="112">
        <v>105</v>
      </c>
      <c r="B106" s="113">
        <v>13.1</v>
      </c>
      <c r="C106" s="79" t="s">
        <v>358</v>
      </c>
      <c r="D106" s="79" t="s">
        <v>269</v>
      </c>
      <c r="E106" s="79" t="s">
        <v>359</v>
      </c>
      <c r="F106" s="19"/>
      <c r="G106" s="18" t="s">
        <v>286</v>
      </c>
      <c r="H106" s="79" t="s">
        <v>360</v>
      </c>
      <c r="I106" s="79" t="s">
        <v>400</v>
      </c>
      <c r="J106" s="79" t="s">
        <v>295</v>
      </c>
      <c r="K106" s="79"/>
      <c r="L106" s="79"/>
      <c r="M106" s="79"/>
      <c r="N106" s="79" t="s">
        <v>47</v>
      </c>
      <c r="O106" s="79" t="s">
        <v>232</v>
      </c>
      <c r="P106" s="79"/>
    </row>
    <row r="107" spans="1:16" ht="25.5">
      <c r="A107" s="112">
        <v>106</v>
      </c>
      <c r="B107" s="113">
        <v>13.1</v>
      </c>
      <c r="C107" s="79" t="s">
        <v>358</v>
      </c>
      <c r="D107" s="79" t="s">
        <v>269</v>
      </c>
      <c r="E107" s="79" t="s">
        <v>359</v>
      </c>
      <c r="F107" s="19"/>
      <c r="G107" s="18" t="s">
        <v>286</v>
      </c>
      <c r="H107" s="79" t="s">
        <v>360</v>
      </c>
      <c r="I107" s="79" t="s">
        <v>401</v>
      </c>
      <c r="J107" s="79" t="s">
        <v>295</v>
      </c>
      <c r="K107" s="79"/>
      <c r="L107" s="79"/>
      <c r="M107" s="79"/>
      <c r="N107" s="79" t="s">
        <v>47</v>
      </c>
      <c r="O107" s="79" t="s">
        <v>232</v>
      </c>
      <c r="P107" s="79"/>
    </row>
    <row r="108" spans="1:16" ht="25.5">
      <c r="A108" s="112">
        <v>107</v>
      </c>
      <c r="B108" s="113">
        <v>13.1</v>
      </c>
      <c r="C108" s="79" t="s">
        <v>358</v>
      </c>
      <c r="D108" s="79" t="s">
        <v>269</v>
      </c>
      <c r="E108" s="79" t="s">
        <v>359</v>
      </c>
      <c r="F108" s="19"/>
      <c r="G108" s="18" t="s">
        <v>286</v>
      </c>
      <c r="H108" s="79" t="s">
        <v>360</v>
      </c>
      <c r="I108" s="79" t="s">
        <v>402</v>
      </c>
      <c r="J108" s="79" t="s">
        <v>295</v>
      </c>
      <c r="K108" s="79"/>
      <c r="L108" s="79"/>
      <c r="M108" s="79"/>
      <c r="N108" s="79" t="s">
        <v>47</v>
      </c>
      <c r="O108" s="79" t="s">
        <v>232</v>
      </c>
      <c r="P108" s="79"/>
    </row>
    <row r="109" spans="1:16" ht="25.5">
      <c r="A109" s="112">
        <v>108</v>
      </c>
      <c r="B109" s="113">
        <v>13.1</v>
      </c>
      <c r="C109" s="79" t="s">
        <v>358</v>
      </c>
      <c r="D109" s="79" t="s">
        <v>269</v>
      </c>
      <c r="E109" s="79" t="s">
        <v>359</v>
      </c>
      <c r="F109" s="19"/>
      <c r="G109" s="18" t="s">
        <v>286</v>
      </c>
      <c r="H109" s="79" t="s">
        <v>360</v>
      </c>
      <c r="I109" s="79" t="s">
        <v>420</v>
      </c>
      <c r="J109" s="79" t="s">
        <v>295</v>
      </c>
      <c r="K109" s="79"/>
      <c r="L109" s="79"/>
      <c r="M109" s="79"/>
      <c r="N109" s="79" t="s">
        <v>47</v>
      </c>
      <c r="O109" s="79" t="s">
        <v>232</v>
      </c>
      <c r="P109" s="79"/>
    </row>
    <row r="110" spans="1:16" ht="25.5">
      <c r="A110" s="112">
        <v>109</v>
      </c>
      <c r="B110" s="113">
        <v>13.1</v>
      </c>
      <c r="C110" s="79" t="s">
        <v>358</v>
      </c>
      <c r="D110" s="79" t="s">
        <v>269</v>
      </c>
      <c r="E110" s="79" t="s">
        <v>359</v>
      </c>
      <c r="F110" s="19"/>
      <c r="G110" s="18" t="s">
        <v>286</v>
      </c>
      <c r="H110" s="79" t="s">
        <v>360</v>
      </c>
      <c r="I110" s="79" t="s">
        <v>421</v>
      </c>
      <c r="J110" s="79" t="s">
        <v>295</v>
      </c>
      <c r="K110" s="79"/>
      <c r="L110" s="79"/>
      <c r="M110" s="79"/>
      <c r="N110" s="79" t="s">
        <v>47</v>
      </c>
      <c r="O110" s="79" t="s">
        <v>232</v>
      </c>
      <c r="P110" s="79"/>
    </row>
    <row r="111" spans="1:16" ht="25.5">
      <c r="A111" s="112">
        <v>110</v>
      </c>
      <c r="B111" s="113">
        <v>13.1</v>
      </c>
      <c r="C111" s="79" t="s">
        <v>358</v>
      </c>
      <c r="D111" s="79" t="s">
        <v>269</v>
      </c>
      <c r="E111" s="79" t="s">
        <v>359</v>
      </c>
      <c r="F111" s="19"/>
      <c r="G111" s="18" t="s">
        <v>286</v>
      </c>
      <c r="H111" s="79" t="s">
        <v>360</v>
      </c>
      <c r="I111" s="79" t="s">
        <v>422</v>
      </c>
      <c r="J111" s="79" t="s">
        <v>295</v>
      </c>
      <c r="K111" s="79"/>
      <c r="L111" s="79"/>
      <c r="M111" s="79"/>
      <c r="N111" s="79" t="s">
        <v>47</v>
      </c>
      <c r="O111" s="79" t="s">
        <v>232</v>
      </c>
      <c r="P111" s="79"/>
    </row>
    <row r="112" spans="1:16" ht="25.5">
      <c r="A112" s="112">
        <v>111</v>
      </c>
      <c r="B112" s="113">
        <v>13.1</v>
      </c>
      <c r="C112" s="79" t="s">
        <v>358</v>
      </c>
      <c r="D112" s="79" t="s">
        <v>269</v>
      </c>
      <c r="E112" s="79" t="s">
        <v>359</v>
      </c>
      <c r="F112" s="19"/>
      <c r="G112" s="18" t="s">
        <v>286</v>
      </c>
      <c r="H112" s="79" t="s">
        <v>360</v>
      </c>
      <c r="I112" s="79" t="s">
        <v>423</v>
      </c>
      <c r="J112" s="79" t="s">
        <v>295</v>
      </c>
      <c r="K112" s="79"/>
      <c r="L112" s="79"/>
      <c r="M112" s="79"/>
      <c r="N112" s="79" t="s">
        <v>47</v>
      </c>
      <c r="O112" s="79" t="s">
        <v>232</v>
      </c>
      <c r="P112" s="79"/>
    </row>
    <row r="113" spans="1:16" ht="25.5">
      <c r="A113" s="112">
        <v>112</v>
      </c>
      <c r="B113" s="113">
        <v>13.1</v>
      </c>
      <c r="C113" s="79" t="s">
        <v>358</v>
      </c>
      <c r="D113" s="79" t="s">
        <v>269</v>
      </c>
      <c r="E113" s="79" t="s">
        <v>359</v>
      </c>
      <c r="F113" s="19"/>
      <c r="G113" s="18" t="s">
        <v>286</v>
      </c>
      <c r="H113" s="79" t="s">
        <v>360</v>
      </c>
      <c r="I113" s="79" t="s">
        <v>424</v>
      </c>
      <c r="J113" s="79" t="s">
        <v>295</v>
      </c>
      <c r="K113" s="79"/>
      <c r="L113" s="79"/>
      <c r="M113" s="79"/>
      <c r="N113" s="79" t="s">
        <v>47</v>
      </c>
      <c r="O113" s="79" t="s">
        <v>232</v>
      </c>
      <c r="P113" s="79"/>
    </row>
    <row r="114" spans="1:16" ht="25.5">
      <c r="A114" s="112">
        <v>113</v>
      </c>
      <c r="B114" s="113">
        <v>13.1</v>
      </c>
      <c r="C114" s="79" t="s">
        <v>358</v>
      </c>
      <c r="D114" s="79" t="s">
        <v>269</v>
      </c>
      <c r="E114" s="79" t="s">
        <v>359</v>
      </c>
      <c r="F114" s="19"/>
      <c r="G114" s="18" t="s">
        <v>286</v>
      </c>
      <c r="H114" s="79" t="s">
        <v>360</v>
      </c>
      <c r="I114" s="79" t="s">
        <v>425</v>
      </c>
      <c r="J114" s="79" t="s">
        <v>295</v>
      </c>
      <c r="K114" s="79"/>
      <c r="L114" s="79"/>
      <c r="M114" s="79"/>
      <c r="N114" s="79" t="s">
        <v>47</v>
      </c>
      <c r="O114" s="79" t="s">
        <v>232</v>
      </c>
      <c r="P114" s="79"/>
    </row>
    <row r="115" spans="1:16" ht="25.5">
      <c r="A115" s="112">
        <v>114</v>
      </c>
      <c r="B115" s="113">
        <v>13.1</v>
      </c>
      <c r="C115" s="79" t="s">
        <v>358</v>
      </c>
      <c r="D115" s="79" t="s">
        <v>269</v>
      </c>
      <c r="E115" s="79" t="s">
        <v>359</v>
      </c>
      <c r="F115" s="19"/>
      <c r="G115" s="18" t="s">
        <v>286</v>
      </c>
      <c r="H115" s="79" t="s">
        <v>360</v>
      </c>
      <c r="I115" s="79" t="s">
        <v>404</v>
      </c>
      <c r="J115" s="79" t="s">
        <v>295</v>
      </c>
      <c r="K115" s="79"/>
      <c r="L115" s="79"/>
      <c r="M115" s="79"/>
      <c r="N115" s="79" t="s">
        <v>47</v>
      </c>
      <c r="O115" s="79" t="s">
        <v>232</v>
      </c>
      <c r="P115" s="79"/>
    </row>
    <row r="116" spans="1:16" ht="25.5">
      <c r="A116" s="112">
        <v>115</v>
      </c>
      <c r="B116" s="113">
        <v>13.1</v>
      </c>
      <c r="C116" s="79" t="s">
        <v>358</v>
      </c>
      <c r="D116" s="79" t="s">
        <v>269</v>
      </c>
      <c r="E116" s="79" t="s">
        <v>359</v>
      </c>
      <c r="F116" s="19"/>
      <c r="G116" s="18" t="s">
        <v>286</v>
      </c>
      <c r="H116" s="79" t="s">
        <v>360</v>
      </c>
      <c r="I116" s="79" t="s">
        <v>405</v>
      </c>
      <c r="J116" s="79" t="s">
        <v>295</v>
      </c>
      <c r="K116" s="79"/>
      <c r="L116" s="79"/>
      <c r="M116" s="79"/>
      <c r="N116" s="79" t="s">
        <v>47</v>
      </c>
      <c r="O116" s="79" t="s">
        <v>232</v>
      </c>
      <c r="P116" s="79"/>
    </row>
    <row r="117" spans="1:16" ht="25.5">
      <c r="A117" s="112">
        <v>116</v>
      </c>
      <c r="B117" s="113">
        <v>13.1</v>
      </c>
      <c r="C117" s="79" t="s">
        <v>358</v>
      </c>
      <c r="D117" s="79" t="s">
        <v>269</v>
      </c>
      <c r="E117" s="79" t="s">
        <v>359</v>
      </c>
      <c r="F117" s="19"/>
      <c r="G117" s="18" t="s">
        <v>286</v>
      </c>
      <c r="H117" s="79" t="s">
        <v>360</v>
      </c>
      <c r="I117" s="79" t="s">
        <v>426</v>
      </c>
      <c r="J117" s="79" t="s">
        <v>295</v>
      </c>
      <c r="K117" s="79"/>
      <c r="L117" s="79"/>
      <c r="M117" s="79"/>
      <c r="N117" s="79" t="s">
        <v>47</v>
      </c>
      <c r="O117" s="79" t="s">
        <v>232</v>
      </c>
      <c r="P117" s="79"/>
    </row>
    <row r="118" spans="1:16" ht="25.5">
      <c r="A118" s="112">
        <v>117</v>
      </c>
      <c r="B118" s="113">
        <v>13.1</v>
      </c>
      <c r="C118" s="79" t="s">
        <v>358</v>
      </c>
      <c r="D118" s="79" t="s">
        <v>269</v>
      </c>
      <c r="E118" s="79" t="s">
        <v>359</v>
      </c>
      <c r="F118" s="19"/>
      <c r="G118" s="18" t="s">
        <v>286</v>
      </c>
      <c r="H118" s="79" t="s">
        <v>360</v>
      </c>
      <c r="I118" s="79" t="s">
        <v>427</v>
      </c>
      <c r="J118" s="79" t="s">
        <v>295</v>
      </c>
      <c r="K118" s="79"/>
      <c r="L118" s="79"/>
      <c r="M118" s="79"/>
      <c r="N118" s="79" t="s">
        <v>47</v>
      </c>
      <c r="O118" s="79" t="s">
        <v>232</v>
      </c>
      <c r="P118" s="79"/>
    </row>
    <row r="119" spans="1:16" ht="25.5">
      <c r="A119" s="112">
        <v>118</v>
      </c>
      <c r="B119" s="113">
        <v>13.1</v>
      </c>
      <c r="C119" s="79" t="s">
        <v>358</v>
      </c>
      <c r="D119" s="79" t="s">
        <v>269</v>
      </c>
      <c r="E119" s="79" t="s">
        <v>359</v>
      </c>
      <c r="F119" s="19"/>
      <c r="G119" s="18" t="s">
        <v>286</v>
      </c>
      <c r="H119" s="79" t="s">
        <v>360</v>
      </c>
      <c r="I119" s="79" t="s">
        <v>428</v>
      </c>
      <c r="J119" s="79" t="s">
        <v>295</v>
      </c>
      <c r="K119" s="79"/>
      <c r="L119" s="79"/>
      <c r="M119" s="79"/>
      <c r="N119" s="79" t="s">
        <v>47</v>
      </c>
      <c r="O119" s="79" t="s">
        <v>232</v>
      </c>
      <c r="P119" s="79"/>
    </row>
    <row r="120" spans="1:16" ht="25.5">
      <c r="A120" s="112">
        <v>119</v>
      </c>
      <c r="B120" s="113">
        <v>13.1</v>
      </c>
      <c r="C120" s="79" t="s">
        <v>358</v>
      </c>
      <c r="D120" s="79" t="s">
        <v>269</v>
      </c>
      <c r="E120" s="79" t="s">
        <v>359</v>
      </c>
      <c r="F120" s="19"/>
      <c r="G120" s="18" t="s">
        <v>286</v>
      </c>
      <c r="H120" s="79" t="s">
        <v>360</v>
      </c>
      <c r="I120" s="79" t="s">
        <v>417</v>
      </c>
      <c r="J120" s="79" t="s">
        <v>295</v>
      </c>
      <c r="K120" s="79"/>
      <c r="L120" s="79"/>
      <c r="M120" s="79"/>
      <c r="N120" s="79" t="s">
        <v>47</v>
      </c>
      <c r="O120" s="79" t="s">
        <v>232</v>
      </c>
      <c r="P120" s="79"/>
    </row>
    <row r="121" spans="1:16" ht="25.5">
      <c r="A121" s="112">
        <v>120</v>
      </c>
      <c r="B121" s="113">
        <v>13.1</v>
      </c>
      <c r="C121" s="79" t="s">
        <v>358</v>
      </c>
      <c r="D121" s="79" t="s">
        <v>269</v>
      </c>
      <c r="E121" s="79" t="s">
        <v>359</v>
      </c>
      <c r="F121" s="19"/>
      <c r="G121" s="18" t="s">
        <v>286</v>
      </c>
      <c r="H121" s="79" t="s">
        <v>360</v>
      </c>
      <c r="I121" s="79" t="s">
        <v>429</v>
      </c>
      <c r="J121" s="79" t="s">
        <v>295</v>
      </c>
      <c r="K121" s="79"/>
      <c r="L121" s="79"/>
      <c r="M121" s="79"/>
      <c r="N121" s="79" t="s">
        <v>47</v>
      </c>
      <c r="O121" s="79" t="s">
        <v>232</v>
      </c>
      <c r="P121" s="79"/>
    </row>
    <row r="122" spans="1:16" ht="25.5">
      <c r="A122" s="112">
        <v>121</v>
      </c>
      <c r="B122" s="113">
        <v>13.2</v>
      </c>
      <c r="C122" s="79" t="s">
        <v>248</v>
      </c>
      <c r="D122" s="79" t="s">
        <v>275</v>
      </c>
      <c r="E122" s="79" t="s">
        <v>270</v>
      </c>
      <c r="F122" s="19"/>
      <c r="G122" s="18"/>
      <c r="H122" s="86"/>
      <c r="I122" s="86" t="s">
        <v>430</v>
      </c>
      <c r="J122" s="79" t="s">
        <v>277</v>
      </c>
      <c r="K122" s="79"/>
      <c r="L122" s="79"/>
      <c r="M122" s="79"/>
      <c r="N122" s="79"/>
      <c r="O122" s="79"/>
      <c r="P122" s="79"/>
    </row>
    <row r="123" spans="1:16">
      <c r="A123" s="112">
        <v>122</v>
      </c>
      <c r="B123" s="113">
        <v>13.2</v>
      </c>
      <c r="C123" s="79" t="s">
        <v>248</v>
      </c>
      <c r="D123" s="79" t="s">
        <v>269</v>
      </c>
      <c r="E123" s="79" t="s">
        <v>270</v>
      </c>
      <c r="F123" s="19"/>
      <c r="G123" s="18"/>
      <c r="H123" s="86"/>
      <c r="I123" s="86" t="s">
        <v>431</v>
      </c>
      <c r="J123" s="79" t="s">
        <v>277</v>
      </c>
      <c r="K123" s="79"/>
      <c r="L123" s="79"/>
      <c r="M123" s="79"/>
      <c r="N123" s="79"/>
      <c r="O123" s="79"/>
      <c r="P123" s="79"/>
    </row>
    <row r="124" spans="1:16">
      <c r="A124" s="112">
        <v>123</v>
      </c>
      <c r="B124" s="113">
        <v>13.2</v>
      </c>
      <c r="C124" s="79" t="s">
        <v>248</v>
      </c>
      <c r="D124" s="79" t="s">
        <v>269</v>
      </c>
      <c r="E124" s="79" t="s">
        <v>270</v>
      </c>
      <c r="F124" s="19"/>
      <c r="G124" s="18"/>
      <c r="H124" s="86"/>
      <c r="I124" s="86" t="s">
        <v>432</v>
      </c>
      <c r="J124" s="79" t="s">
        <v>277</v>
      </c>
      <c r="K124" s="79"/>
      <c r="L124" s="79"/>
      <c r="M124" s="79"/>
      <c r="N124" s="79"/>
      <c r="O124" s="79"/>
      <c r="P124" s="79"/>
    </row>
    <row r="125" spans="1:16" ht="25.5">
      <c r="A125" s="112">
        <v>124</v>
      </c>
      <c r="B125" s="113">
        <v>13.2</v>
      </c>
      <c r="C125" s="79" t="s">
        <v>248</v>
      </c>
      <c r="D125" s="79" t="s">
        <v>275</v>
      </c>
      <c r="E125" s="79" t="s">
        <v>270</v>
      </c>
      <c r="F125" s="19"/>
      <c r="G125" s="18"/>
      <c r="H125" s="86"/>
      <c r="I125" s="86" t="s">
        <v>433</v>
      </c>
      <c r="J125" s="79" t="s">
        <v>277</v>
      </c>
      <c r="K125" s="79"/>
      <c r="L125" s="79"/>
      <c r="M125" s="79"/>
      <c r="N125" s="79"/>
      <c r="O125" s="79"/>
      <c r="P125" s="79"/>
    </row>
    <row r="126" spans="1:16" ht="25.5">
      <c r="A126" s="112">
        <v>125</v>
      </c>
      <c r="B126" s="113">
        <v>13.2</v>
      </c>
      <c r="C126" s="79" t="s">
        <v>248</v>
      </c>
      <c r="D126" s="79" t="s">
        <v>275</v>
      </c>
      <c r="E126" s="79" t="s">
        <v>270</v>
      </c>
      <c r="F126" s="19"/>
      <c r="G126" s="18"/>
      <c r="H126" s="86"/>
      <c r="I126" s="86" t="s">
        <v>434</v>
      </c>
      <c r="J126" s="79" t="s">
        <v>277</v>
      </c>
      <c r="K126" s="79"/>
      <c r="L126" s="79"/>
      <c r="M126" s="79"/>
      <c r="N126" s="79"/>
      <c r="O126" s="79"/>
      <c r="P126" s="79"/>
    </row>
    <row r="127" spans="1:16" ht="25.5">
      <c r="A127" s="112">
        <v>126</v>
      </c>
      <c r="B127" s="113">
        <v>13.2</v>
      </c>
      <c r="C127" s="79" t="s">
        <v>248</v>
      </c>
      <c r="D127" s="79" t="s">
        <v>269</v>
      </c>
      <c r="E127" s="79" t="s">
        <v>270</v>
      </c>
      <c r="F127" s="19"/>
      <c r="G127" s="18"/>
      <c r="H127" s="86"/>
      <c r="I127" s="86" t="s">
        <v>435</v>
      </c>
      <c r="J127" s="79" t="s">
        <v>295</v>
      </c>
      <c r="K127" s="79"/>
      <c r="L127" s="79"/>
      <c r="M127" s="79"/>
      <c r="N127" s="79" t="s">
        <v>81</v>
      </c>
      <c r="O127" s="79" t="s">
        <v>152</v>
      </c>
      <c r="P127" s="79"/>
    </row>
    <row r="128" spans="1:16" ht="25.5">
      <c r="A128" s="112">
        <v>127</v>
      </c>
      <c r="B128" s="113">
        <v>13.2</v>
      </c>
      <c r="C128" s="79" t="s">
        <v>248</v>
      </c>
      <c r="D128" s="79" t="s">
        <v>269</v>
      </c>
      <c r="E128" s="79" t="s">
        <v>270</v>
      </c>
      <c r="F128" s="19"/>
      <c r="G128" s="18"/>
      <c r="H128" s="86"/>
      <c r="I128" s="86" t="s">
        <v>436</v>
      </c>
      <c r="J128" s="79" t="s">
        <v>277</v>
      </c>
      <c r="K128" s="79"/>
      <c r="L128" s="79"/>
      <c r="M128" s="79"/>
      <c r="N128" s="79"/>
      <c r="O128" s="79"/>
      <c r="P128" s="79"/>
    </row>
    <row r="129" spans="1:16" ht="25.5">
      <c r="A129" s="112">
        <v>128</v>
      </c>
      <c r="B129" s="113">
        <v>13.2</v>
      </c>
      <c r="C129" s="79" t="s">
        <v>248</v>
      </c>
      <c r="D129" s="79" t="s">
        <v>269</v>
      </c>
      <c r="E129" s="79" t="s">
        <v>270</v>
      </c>
      <c r="F129" s="19"/>
      <c r="G129" s="18"/>
      <c r="H129" s="86"/>
      <c r="I129" s="86" t="s">
        <v>437</v>
      </c>
      <c r="J129" s="79" t="s">
        <v>277</v>
      </c>
      <c r="K129" s="79"/>
      <c r="L129" s="79"/>
      <c r="M129" s="79"/>
      <c r="N129" s="79"/>
      <c r="O129" s="79"/>
      <c r="P129" s="79"/>
    </row>
    <row r="130" spans="1:16" ht="25.5">
      <c r="A130" s="112">
        <v>129</v>
      </c>
      <c r="B130" s="113">
        <v>13.2</v>
      </c>
      <c r="C130" s="79" t="s">
        <v>248</v>
      </c>
      <c r="D130" s="79" t="s">
        <v>275</v>
      </c>
      <c r="E130" s="79" t="s">
        <v>270</v>
      </c>
      <c r="F130" s="19"/>
      <c r="G130" s="18"/>
      <c r="H130" s="86"/>
      <c r="I130" s="86" t="s">
        <v>438</v>
      </c>
      <c r="J130" s="79" t="s">
        <v>277</v>
      </c>
      <c r="K130" s="79"/>
      <c r="L130" s="79"/>
      <c r="M130" s="79"/>
      <c r="N130" s="79"/>
      <c r="O130" s="79"/>
      <c r="P130" s="79"/>
    </row>
    <row r="131" spans="1:16" ht="25.5">
      <c r="A131" s="112">
        <v>130</v>
      </c>
      <c r="B131" s="113">
        <v>13.2</v>
      </c>
      <c r="C131" s="79" t="s">
        <v>248</v>
      </c>
      <c r="D131" s="79" t="s">
        <v>269</v>
      </c>
      <c r="E131" s="79" t="s">
        <v>270</v>
      </c>
      <c r="F131" s="19"/>
      <c r="G131" s="18"/>
      <c r="H131" s="86"/>
      <c r="I131" s="86" t="s">
        <v>439</v>
      </c>
      <c r="J131" s="79" t="s">
        <v>277</v>
      </c>
      <c r="K131" s="79"/>
      <c r="L131" s="79"/>
      <c r="M131" s="79"/>
      <c r="N131" s="79"/>
      <c r="O131" s="79"/>
      <c r="P131" s="79"/>
    </row>
    <row r="132" spans="1:16" ht="25.5">
      <c r="A132" s="112">
        <v>131</v>
      </c>
      <c r="B132" s="113">
        <v>13.2</v>
      </c>
      <c r="C132" s="79" t="s">
        <v>248</v>
      </c>
      <c r="D132" s="79" t="s">
        <v>269</v>
      </c>
      <c r="E132" s="79" t="s">
        <v>270</v>
      </c>
      <c r="F132" s="19"/>
      <c r="G132" s="18"/>
      <c r="H132" s="86"/>
      <c r="I132" s="86" t="s">
        <v>440</v>
      </c>
      <c r="J132" s="79" t="s">
        <v>277</v>
      </c>
      <c r="K132" s="79"/>
      <c r="L132" s="79"/>
      <c r="M132" s="79"/>
      <c r="N132" s="79"/>
      <c r="O132" s="79"/>
      <c r="P132" s="79"/>
    </row>
    <row r="133" spans="1:16">
      <c r="A133" s="112">
        <v>132</v>
      </c>
      <c r="B133" s="113">
        <v>13.2</v>
      </c>
      <c r="C133" s="79" t="s">
        <v>248</v>
      </c>
      <c r="D133" s="79" t="s">
        <v>275</v>
      </c>
      <c r="E133" s="79" t="s">
        <v>270</v>
      </c>
      <c r="F133" s="19"/>
      <c r="G133" s="18"/>
      <c r="H133" s="86"/>
      <c r="I133" s="86" t="s">
        <v>441</v>
      </c>
      <c r="J133" s="79" t="s">
        <v>277</v>
      </c>
      <c r="K133" s="79"/>
      <c r="L133" s="79"/>
      <c r="M133" s="79"/>
      <c r="N133" s="79"/>
      <c r="O133" s="79"/>
      <c r="P133" s="79"/>
    </row>
    <row r="134" spans="1:16" ht="25.5">
      <c r="A134" s="112">
        <v>133</v>
      </c>
      <c r="B134" s="113">
        <v>13.2</v>
      </c>
      <c r="C134" s="79" t="s">
        <v>248</v>
      </c>
      <c r="D134" s="79" t="s">
        <v>275</v>
      </c>
      <c r="E134" s="79" t="s">
        <v>270</v>
      </c>
      <c r="F134" s="19"/>
      <c r="G134" s="18"/>
      <c r="H134" s="86"/>
      <c r="I134" s="86" t="s">
        <v>442</v>
      </c>
      <c r="J134" s="79" t="s">
        <v>277</v>
      </c>
      <c r="K134" s="79"/>
      <c r="L134" s="79"/>
      <c r="M134" s="79"/>
      <c r="N134" s="79"/>
      <c r="O134" s="79"/>
      <c r="P134" s="79"/>
    </row>
    <row r="135" spans="1:16" ht="25.5">
      <c r="A135" s="112">
        <v>134</v>
      </c>
      <c r="B135" s="113">
        <v>13.2</v>
      </c>
      <c r="C135" s="79" t="s">
        <v>249</v>
      </c>
      <c r="D135" s="80" t="s">
        <v>275</v>
      </c>
      <c r="E135" s="80" t="s">
        <v>281</v>
      </c>
      <c r="F135" s="19"/>
      <c r="G135" s="18" t="s">
        <v>282</v>
      </c>
      <c r="H135" s="79" t="s">
        <v>283</v>
      </c>
      <c r="I135" s="79" t="s">
        <v>443</v>
      </c>
      <c r="J135" s="79" t="s">
        <v>277</v>
      </c>
      <c r="K135" s="79"/>
      <c r="L135" s="79"/>
      <c r="M135" s="79"/>
      <c r="N135" s="79"/>
      <c r="O135" s="79"/>
      <c r="P135" s="79"/>
    </row>
    <row r="136" spans="1:16" ht="38.25">
      <c r="A136" s="112">
        <v>135</v>
      </c>
      <c r="B136" s="113">
        <v>13.2</v>
      </c>
      <c r="C136" s="79" t="s">
        <v>249</v>
      </c>
      <c r="D136" s="80" t="s">
        <v>269</v>
      </c>
      <c r="E136" s="80" t="s">
        <v>281</v>
      </c>
      <c r="F136" s="19"/>
      <c r="G136" s="18" t="s">
        <v>296</v>
      </c>
      <c r="H136" s="79" t="s">
        <v>297</v>
      </c>
      <c r="I136" s="79" t="s">
        <v>444</v>
      </c>
      <c r="J136" s="79" t="s">
        <v>277</v>
      </c>
      <c r="K136" s="79"/>
      <c r="L136" s="79"/>
      <c r="M136" s="79"/>
      <c r="N136" s="79"/>
      <c r="O136" s="79"/>
      <c r="P136" s="79"/>
    </row>
    <row r="137" spans="1:16" ht="38.25">
      <c r="A137" s="112">
        <v>136</v>
      </c>
      <c r="B137" s="113">
        <v>13.2</v>
      </c>
      <c r="C137" s="79" t="s">
        <v>249</v>
      </c>
      <c r="D137" s="80" t="s">
        <v>269</v>
      </c>
      <c r="E137" s="80" t="s">
        <v>281</v>
      </c>
      <c r="F137" s="19"/>
      <c r="G137" s="18" t="s">
        <v>286</v>
      </c>
      <c r="H137" s="79" t="s">
        <v>287</v>
      </c>
      <c r="I137" s="79" t="s">
        <v>445</v>
      </c>
      <c r="J137" s="79" t="s">
        <v>277</v>
      </c>
      <c r="K137" s="79"/>
      <c r="L137" s="79"/>
      <c r="M137" s="79"/>
      <c r="N137" s="79"/>
      <c r="O137" s="79"/>
      <c r="P137" s="79"/>
    </row>
    <row r="138" spans="1:16">
      <c r="A138" s="112">
        <v>137</v>
      </c>
      <c r="B138" s="113">
        <v>13.2</v>
      </c>
      <c r="C138" s="79" t="s">
        <v>249</v>
      </c>
      <c r="D138" s="80" t="s">
        <v>275</v>
      </c>
      <c r="E138" s="80" t="s">
        <v>281</v>
      </c>
      <c r="F138" s="19"/>
      <c r="G138" s="18" t="s">
        <v>289</v>
      </c>
      <c r="H138" s="79" t="s">
        <v>290</v>
      </c>
      <c r="I138" s="79" t="s">
        <v>446</v>
      </c>
      <c r="J138" s="79" t="s">
        <v>277</v>
      </c>
      <c r="K138" s="79"/>
      <c r="L138" s="79"/>
      <c r="M138" s="79"/>
      <c r="N138" s="79"/>
      <c r="O138" s="79"/>
      <c r="P138" s="79"/>
    </row>
    <row r="139" spans="1:16" ht="25.5">
      <c r="A139" s="112">
        <v>138</v>
      </c>
      <c r="B139" s="113">
        <v>13.2</v>
      </c>
      <c r="C139" s="79" t="s">
        <v>349</v>
      </c>
      <c r="D139" s="79" t="s">
        <v>275</v>
      </c>
      <c r="E139" s="79" t="s">
        <v>350</v>
      </c>
      <c r="F139" s="19"/>
      <c r="G139" s="18"/>
      <c r="H139" s="79"/>
      <c r="I139" s="79" t="s">
        <v>447</v>
      </c>
      <c r="J139" s="79" t="s">
        <v>277</v>
      </c>
      <c r="K139" s="79"/>
      <c r="L139" s="79"/>
      <c r="M139" s="79"/>
      <c r="N139" s="79"/>
      <c r="O139" s="79"/>
      <c r="P139" s="79"/>
    </row>
    <row r="140" spans="1:16" ht="25.5">
      <c r="A140" s="112">
        <v>139</v>
      </c>
      <c r="B140" s="113">
        <v>13.2</v>
      </c>
      <c r="C140" s="79" t="s">
        <v>349</v>
      </c>
      <c r="D140" s="79" t="s">
        <v>269</v>
      </c>
      <c r="E140" s="79" t="s">
        <v>350</v>
      </c>
      <c r="F140" s="19"/>
      <c r="G140" s="18"/>
      <c r="H140" s="79" t="s">
        <v>356</v>
      </c>
      <c r="I140" s="79" t="s">
        <v>448</v>
      </c>
      <c r="J140" s="79" t="s">
        <v>277</v>
      </c>
      <c r="K140" s="79"/>
      <c r="L140" s="79"/>
      <c r="M140" s="79"/>
      <c r="N140" s="79"/>
      <c r="O140" s="79"/>
      <c r="P140" s="79"/>
    </row>
    <row r="141" spans="1:16" ht="25.5">
      <c r="A141" s="112">
        <v>140</v>
      </c>
      <c r="B141" s="113">
        <v>13.2</v>
      </c>
      <c r="C141" s="79" t="s">
        <v>349</v>
      </c>
      <c r="D141" s="79" t="s">
        <v>269</v>
      </c>
      <c r="E141" s="79" t="s">
        <v>350</v>
      </c>
      <c r="F141" s="19"/>
      <c r="G141" s="18"/>
      <c r="H141" s="79" t="s">
        <v>356</v>
      </c>
      <c r="I141" s="79" t="s">
        <v>449</v>
      </c>
      <c r="J141" s="79" t="s">
        <v>272</v>
      </c>
      <c r="K141" s="79" t="s">
        <v>47</v>
      </c>
      <c r="L141" s="79" t="s">
        <v>134</v>
      </c>
      <c r="M141" s="79"/>
      <c r="N141" s="79"/>
      <c r="O141" s="79"/>
      <c r="P141" s="79"/>
    </row>
    <row r="142" spans="1:16" ht="25.5">
      <c r="A142" s="112">
        <v>141</v>
      </c>
      <c r="B142" s="113">
        <v>13.2</v>
      </c>
      <c r="C142" s="79" t="s">
        <v>349</v>
      </c>
      <c r="D142" s="79" t="s">
        <v>269</v>
      </c>
      <c r="E142" s="79" t="s">
        <v>350</v>
      </c>
      <c r="F142" s="19"/>
      <c r="G142" s="18"/>
      <c r="H142" s="79" t="s">
        <v>356</v>
      </c>
      <c r="I142" s="79" t="s">
        <v>450</v>
      </c>
      <c r="J142" s="79" t="s">
        <v>272</v>
      </c>
      <c r="K142" s="79" t="s">
        <v>47</v>
      </c>
      <c r="L142" s="79" t="s">
        <v>134</v>
      </c>
      <c r="M142" s="79"/>
      <c r="N142" s="79"/>
      <c r="O142" s="79"/>
      <c r="P142" s="79"/>
    </row>
    <row r="143" spans="1:16" ht="25.5">
      <c r="A143" s="112">
        <v>142</v>
      </c>
      <c r="B143" s="113">
        <v>13.2</v>
      </c>
      <c r="C143" s="79" t="s">
        <v>349</v>
      </c>
      <c r="D143" s="79" t="s">
        <v>269</v>
      </c>
      <c r="E143" s="79" t="s">
        <v>350</v>
      </c>
      <c r="F143" s="19"/>
      <c r="G143" s="18"/>
      <c r="H143" s="79" t="s">
        <v>356</v>
      </c>
      <c r="I143" s="79" t="s">
        <v>451</v>
      </c>
      <c r="J143" s="79" t="s">
        <v>272</v>
      </c>
      <c r="K143" s="79" t="s">
        <v>47</v>
      </c>
      <c r="L143" s="79" t="s">
        <v>134</v>
      </c>
      <c r="M143" s="79"/>
      <c r="N143" s="79"/>
      <c r="O143" s="79"/>
      <c r="P143" s="79"/>
    </row>
    <row r="144" spans="1:16" ht="25.5">
      <c r="A144" s="112">
        <v>143</v>
      </c>
      <c r="B144" s="113">
        <v>13.2</v>
      </c>
      <c r="C144" s="79" t="s">
        <v>358</v>
      </c>
      <c r="D144" s="79" t="s">
        <v>275</v>
      </c>
      <c r="E144" s="79" t="s">
        <v>359</v>
      </c>
      <c r="F144" s="19"/>
      <c r="G144" s="18" t="s">
        <v>286</v>
      </c>
      <c r="H144" s="79" t="s">
        <v>360</v>
      </c>
      <c r="I144" s="79" t="s">
        <v>443</v>
      </c>
      <c r="J144" s="79" t="s">
        <v>277</v>
      </c>
      <c r="K144" s="79"/>
      <c r="L144" s="79"/>
      <c r="M144" s="79"/>
      <c r="N144" s="79"/>
      <c r="O144" s="79"/>
      <c r="P144" s="79"/>
    </row>
    <row r="145" spans="1:16" ht="25.5">
      <c r="A145" s="112">
        <v>144</v>
      </c>
      <c r="B145" s="113">
        <v>13.2</v>
      </c>
      <c r="C145" s="79" t="s">
        <v>358</v>
      </c>
      <c r="D145" s="79" t="s">
        <v>269</v>
      </c>
      <c r="E145" s="79" t="s">
        <v>359</v>
      </c>
      <c r="F145" s="19"/>
      <c r="G145" s="18" t="s">
        <v>286</v>
      </c>
      <c r="H145" s="79" t="s">
        <v>360</v>
      </c>
      <c r="I145" s="79" t="s">
        <v>452</v>
      </c>
      <c r="J145" s="79" t="s">
        <v>277</v>
      </c>
      <c r="K145" s="79"/>
      <c r="L145" s="79"/>
      <c r="M145" s="79"/>
      <c r="N145" s="79"/>
      <c r="O145" s="79"/>
      <c r="P145" s="79"/>
    </row>
    <row r="146" spans="1:16" ht="25.5">
      <c r="A146" s="112">
        <v>145</v>
      </c>
      <c r="B146" s="113">
        <v>13.2</v>
      </c>
      <c r="C146" s="79" t="s">
        <v>358</v>
      </c>
      <c r="D146" s="79" t="s">
        <v>269</v>
      </c>
      <c r="E146" s="79" t="s">
        <v>359</v>
      </c>
      <c r="F146" s="19"/>
      <c r="G146" s="18" t="s">
        <v>286</v>
      </c>
      <c r="H146" s="79" t="s">
        <v>360</v>
      </c>
      <c r="I146" s="79" t="s">
        <v>453</v>
      </c>
      <c r="J146" s="79" t="s">
        <v>295</v>
      </c>
      <c r="K146" s="79"/>
      <c r="L146" s="79"/>
      <c r="M146" s="79"/>
      <c r="N146" s="79" t="s">
        <v>47</v>
      </c>
      <c r="O146" s="79" t="s">
        <v>232</v>
      </c>
      <c r="P146" s="79"/>
    </row>
    <row r="147" spans="1:16" ht="25.5">
      <c r="A147" s="112">
        <v>146</v>
      </c>
      <c r="B147" s="113">
        <v>13.2</v>
      </c>
      <c r="C147" s="79" t="s">
        <v>358</v>
      </c>
      <c r="D147" s="79" t="s">
        <v>269</v>
      </c>
      <c r="E147" s="79" t="s">
        <v>359</v>
      </c>
      <c r="F147" s="19"/>
      <c r="G147" s="18" t="s">
        <v>286</v>
      </c>
      <c r="H147" s="79" t="s">
        <v>360</v>
      </c>
      <c r="I147" s="79" t="s">
        <v>450</v>
      </c>
      <c r="J147" s="79" t="s">
        <v>295</v>
      </c>
      <c r="K147" s="79"/>
      <c r="L147" s="79"/>
      <c r="M147" s="79"/>
      <c r="N147" s="79" t="s">
        <v>47</v>
      </c>
      <c r="O147" s="79" t="s">
        <v>232</v>
      </c>
      <c r="P147" s="79"/>
    </row>
    <row r="148" spans="1:16" ht="25.5">
      <c r="A148" s="112">
        <v>147</v>
      </c>
      <c r="B148" s="113">
        <v>13.2</v>
      </c>
      <c r="C148" s="79" t="s">
        <v>358</v>
      </c>
      <c r="D148" s="79" t="s">
        <v>269</v>
      </c>
      <c r="E148" s="79" t="s">
        <v>359</v>
      </c>
      <c r="F148" s="19"/>
      <c r="G148" s="18" t="s">
        <v>286</v>
      </c>
      <c r="H148" s="79" t="s">
        <v>360</v>
      </c>
      <c r="I148" s="79" t="s">
        <v>454</v>
      </c>
      <c r="J148" s="79" t="s">
        <v>295</v>
      </c>
      <c r="K148" s="79"/>
      <c r="L148" s="79"/>
      <c r="M148" s="79"/>
      <c r="N148" s="79" t="s">
        <v>47</v>
      </c>
      <c r="O148" s="79" t="s">
        <v>232</v>
      </c>
      <c r="P148" s="79"/>
    </row>
    <row r="149" spans="1:16" ht="25.5">
      <c r="A149" s="112">
        <v>148</v>
      </c>
      <c r="B149" s="113">
        <v>14.1</v>
      </c>
      <c r="C149" s="79" t="s">
        <v>248</v>
      </c>
      <c r="D149" s="79" t="s">
        <v>269</v>
      </c>
      <c r="E149" s="79" t="s">
        <v>270</v>
      </c>
      <c r="F149" s="19" t="s">
        <v>455</v>
      </c>
      <c r="G149" s="18" t="s">
        <v>456</v>
      </c>
      <c r="H149" s="79" t="s">
        <v>457</v>
      </c>
      <c r="I149" s="79" t="s">
        <v>458</v>
      </c>
      <c r="J149" s="79" t="s">
        <v>277</v>
      </c>
      <c r="K149" s="79"/>
      <c r="L149" s="79"/>
      <c r="M149" s="79" t="s">
        <v>459</v>
      </c>
      <c r="N149" s="79"/>
      <c r="O149" s="79"/>
      <c r="P149" s="79"/>
    </row>
    <row r="150" spans="1:16" ht="25.5">
      <c r="A150" s="112">
        <v>149</v>
      </c>
      <c r="B150" s="113">
        <v>14.1</v>
      </c>
      <c r="C150" s="79" t="s">
        <v>248</v>
      </c>
      <c r="D150" s="79" t="s">
        <v>269</v>
      </c>
      <c r="E150" s="79" t="s">
        <v>270</v>
      </c>
      <c r="F150" s="19">
        <v>18</v>
      </c>
      <c r="G150" s="18" t="s">
        <v>460</v>
      </c>
      <c r="H150" s="79" t="s">
        <v>461</v>
      </c>
      <c r="I150" s="79" t="s">
        <v>462</v>
      </c>
      <c r="J150" s="79" t="s">
        <v>277</v>
      </c>
      <c r="K150" s="79"/>
      <c r="L150" s="79"/>
      <c r="M150" s="79" t="s">
        <v>459</v>
      </c>
      <c r="N150" s="79"/>
      <c r="O150" s="79"/>
      <c r="P150" s="79"/>
    </row>
    <row r="151" spans="1:16" ht="25.5">
      <c r="A151" s="112">
        <v>150</v>
      </c>
      <c r="B151" s="113">
        <v>14.1</v>
      </c>
      <c r="C151" s="79" t="s">
        <v>248</v>
      </c>
      <c r="D151" s="79" t="s">
        <v>269</v>
      </c>
      <c r="E151" s="79" t="s">
        <v>270</v>
      </c>
      <c r="F151" s="19">
        <v>66</v>
      </c>
      <c r="G151" s="18" t="s">
        <v>463</v>
      </c>
      <c r="H151" s="79" t="s">
        <v>464</v>
      </c>
      <c r="I151" s="79" t="s">
        <v>465</v>
      </c>
      <c r="J151" s="79" t="s">
        <v>277</v>
      </c>
      <c r="K151" s="79"/>
      <c r="L151" s="79"/>
      <c r="M151" s="79"/>
      <c r="N151" s="79"/>
      <c r="O151" s="79"/>
      <c r="P151" s="79"/>
    </row>
    <row r="152" spans="1:16" ht="51">
      <c r="A152" s="112">
        <v>151</v>
      </c>
      <c r="B152" s="113">
        <v>14.1</v>
      </c>
      <c r="C152" s="79" t="s">
        <v>248</v>
      </c>
      <c r="D152" s="79" t="s">
        <v>269</v>
      </c>
      <c r="E152" s="79" t="s">
        <v>270</v>
      </c>
      <c r="F152" s="19">
        <v>75</v>
      </c>
      <c r="G152" s="18" t="s">
        <v>463</v>
      </c>
      <c r="H152" s="79" t="s">
        <v>466</v>
      </c>
      <c r="I152" s="79" t="s">
        <v>467</v>
      </c>
      <c r="J152" s="79" t="s">
        <v>277</v>
      </c>
      <c r="K152" s="79"/>
      <c r="L152" s="79"/>
      <c r="M152" s="79" t="s">
        <v>459</v>
      </c>
      <c r="N152" s="79"/>
      <c r="O152" s="79"/>
      <c r="P152" s="79"/>
    </row>
    <row r="153" spans="1:16" ht="25.5">
      <c r="A153" s="112">
        <v>152</v>
      </c>
      <c r="B153" s="113">
        <v>14.1</v>
      </c>
      <c r="C153" s="79" t="s">
        <v>248</v>
      </c>
      <c r="D153" s="79" t="s">
        <v>269</v>
      </c>
      <c r="E153" s="79" t="s">
        <v>270</v>
      </c>
      <c r="F153" s="19">
        <v>75</v>
      </c>
      <c r="G153" s="18" t="s">
        <v>463</v>
      </c>
      <c r="H153" s="79" t="s">
        <v>466</v>
      </c>
      <c r="I153" s="79" t="s">
        <v>468</v>
      </c>
      <c r="J153" s="79" t="s">
        <v>277</v>
      </c>
      <c r="K153" s="79"/>
      <c r="L153" s="79"/>
      <c r="M153" s="79"/>
      <c r="N153" s="79"/>
      <c r="O153" s="79"/>
      <c r="P153" s="79"/>
    </row>
    <row r="154" spans="1:16">
      <c r="A154" s="112">
        <v>153</v>
      </c>
      <c r="B154" s="113">
        <v>14.1</v>
      </c>
      <c r="C154" s="79" t="s">
        <v>248</v>
      </c>
      <c r="D154" s="79" t="s">
        <v>269</v>
      </c>
      <c r="E154" s="79" t="s">
        <v>270</v>
      </c>
      <c r="F154" s="19">
        <v>86</v>
      </c>
      <c r="G154" s="18" t="s">
        <v>463</v>
      </c>
      <c r="H154" s="79" t="s">
        <v>469</v>
      </c>
      <c r="I154" s="79" t="s">
        <v>470</v>
      </c>
      <c r="J154" s="79" t="s">
        <v>295</v>
      </c>
      <c r="K154" s="79"/>
      <c r="L154" s="79"/>
      <c r="M154" s="79"/>
      <c r="N154" s="79" t="s">
        <v>81</v>
      </c>
      <c r="O154" s="79" t="s">
        <v>471</v>
      </c>
      <c r="P154" s="79"/>
    </row>
    <row r="155" spans="1:16" ht="25.5">
      <c r="A155" s="112">
        <v>154</v>
      </c>
      <c r="B155" s="113">
        <v>14.1</v>
      </c>
      <c r="C155" s="79" t="s">
        <v>248</v>
      </c>
      <c r="D155" s="79" t="s">
        <v>269</v>
      </c>
      <c r="E155" s="79" t="s">
        <v>270</v>
      </c>
      <c r="F155" s="19">
        <v>115</v>
      </c>
      <c r="G155" s="18" t="s">
        <v>463</v>
      </c>
      <c r="H155" s="79" t="s">
        <v>472</v>
      </c>
      <c r="I155" s="79" t="s">
        <v>473</v>
      </c>
      <c r="J155" s="79" t="s">
        <v>277</v>
      </c>
      <c r="K155" s="79"/>
      <c r="L155" s="79"/>
      <c r="M155" s="79"/>
      <c r="N155" s="79"/>
      <c r="O155" s="79"/>
      <c r="P155" s="79"/>
    </row>
    <row r="156" spans="1:16">
      <c r="A156" s="112">
        <v>155</v>
      </c>
      <c r="B156" s="113">
        <v>14.1</v>
      </c>
      <c r="C156" s="79" t="s">
        <v>248</v>
      </c>
      <c r="D156" s="79" t="s">
        <v>269</v>
      </c>
      <c r="E156" s="79" t="s">
        <v>270</v>
      </c>
      <c r="F156" s="19" t="s">
        <v>474</v>
      </c>
      <c r="G156" s="18" t="s">
        <v>463</v>
      </c>
      <c r="H156" s="79" t="s">
        <v>475</v>
      </c>
      <c r="I156" s="79" t="s">
        <v>476</v>
      </c>
      <c r="J156" s="79" t="s">
        <v>277</v>
      </c>
      <c r="K156" s="79"/>
      <c r="L156" s="79"/>
      <c r="M156" s="79"/>
      <c r="N156" s="79"/>
      <c r="O156" s="79"/>
      <c r="P156" s="79" t="s">
        <v>477</v>
      </c>
    </row>
    <row r="157" spans="1:16">
      <c r="A157" s="112">
        <v>156</v>
      </c>
      <c r="B157" s="113">
        <v>14.1</v>
      </c>
      <c r="C157" s="79" t="s">
        <v>248</v>
      </c>
      <c r="D157" s="79" t="s">
        <v>269</v>
      </c>
      <c r="E157" s="79" t="s">
        <v>270</v>
      </c>
      <c r="F157" s="19">
        <v>86</v>
      </c>
      <c r="G157" s="18" t="s">
        <v>463</v>
      </c>
      <c r="H157" s="79" t="s">
        <v>469</v>
      </c>
      <c r="I157" s="79" t="s">
        <v>478</v>
      </c>
      <c r="J157" s="79" t="s">
        <v>277</v>
      </c>
      <c r="K157" s="79"/>
      <c r="L157" s="79"/>
      <c r="M157" s="79" t="s">
        <v>459</v>
      </c>
      <c r="N157" s="79"/>
      <c r="O157" s="79"/>
      <c r="P157" s="79"/>
    </row>
    <row r="158" spans="1:16" ht="25.5">
      <c r="A158" s="112">
        <v>157</v>
      </c>
      <c r="B158" s="113">
        <v>14.1</v>
      </c>
      <c r="C158" s="79" t="s">
        <v>248</v>
      </c>
      <c r="D158" s="79" t="s">
        <v>269</v>
      </c>
      <c r="E158" s="79" t="s">
        <v>270</v>
      </c>
      <c r="F158" s="19" t="s">
        <v>474</v>
      </c>
      <c r="G158" s="18" t="s">
        <v>463</v>
      </c>
      <c r="H158" s="79" t="s">
        <v>475</v>
      </c>
      <c r="I158" s="79" t="s">
        <v>479</v>
      </c>
      <c r="J158" s="79" t="s">
        <v>277</v>
      </c>
      <c r="K158" s="79"/>
      <c r="L158" s="79"/>
      <c r="M158" s="79" t="s">
        <v>459</v>
      </c>
      <c r="N158" s="79"/>
      <c r="O158" s="79"/>
      <c r="P158" s="79"/>
    </row>
    <row r="159" spans="1:16" ht="51">
      <c r="A159" s="112">
        <v>158</v>
      </c>
      <c r="B159" s="113">
        <v>14.1</v>
      </c>
      <c r="C159" s="79" t="s">
        <v>248</v>
      </c>
      <c r="D159" s="79" t="s">
        <v>269</v>
      </c>
      <c r="E159" s="79" t="s">
        <v>270</v>
      </c>
      <c r="F159" s="19">
        <v>20</v>
      </c>
      <c r="G159" s="18" t="s">
        <v>460</v>
      </c>
      <c r="H159" s="79" t="s">
        <v>480</v>
      </c>
      <c r="I159" s="79" t="s">
        <v>481</v>
      </c>
      <c r="J159" s="79" t="s">
        <v>277</v>
      </c>
      <c r="K159" s="79"/>
      <c r="L159" s="79"/>
      <c r="M159" s="79"/>
      <c r="N159" s="79"/>
      <c r="O159" s="79"/>
      <c r="P159" s="79"/>
    </row>
    <row r="160" spans="1:16" ht="25.5">
      <c r="A160" s="112">
        <v>159</v>
      </c>
      <c r="B160" s="113">
        <v>14.1</v>
      </c>
      <c r="C160" s="79" t="s">
        <v>249</v>
      </c>
      <c r="D160" s="80" t="s">
        <v>269</v>
      </c>
      <c r="E160" s="80" t="s">
        <v>281</v>
      </c>
      <c r="F160" s="19"/>
      <c r="G160" s="18" t="s">
        <v>352</v>
      </c>
      <c r="H160" s="79" t="s">
        <v>482</v>
      </c>
      <c r="I160" s="79" t="s">
        <v>483</v>
      </c>
      <c r="J160" s="79" t="s">
        <v>295</v>
      </c>
      <c r="K160" s="79"/>
      <c r="L160" s="79"/>
      <c r="M160" s="79"/>
      <c r="N160" s="79" t="s">
        <v>81</v>
      </c>
      <c r="O160" s="79" t="s">
        <v>229</v>
      </c>
      <c r="P160" s="79"/>
    </row>
    <row r="161" spans="1:16" ht="25.5">
      <c r="A161" s="112">
        <v>160</v>
      </c>
      <c r="B161" s="113">
        <v>14.1</v>
      </c>
      <c r="C161" s="79" t="s">
        <v>249</v>
      </c>
      <c r="D161" s="80" t="s">
        <v>275</v>
      </c>
      <c r="E161" s="80" t="s">
        <v>281</v>
      </c>
      <c r="F161" s="19"/>
      <c r="G161" s="18" t="s">
        <v>460</v>
      </c>
      <c r="H161" s="79" t="s">
        <v>484</v>
      </c>
      <c r="I161" s="79" t="s">
        <v>485</v>
      </c>
      <c r="J161" s="79" t="s">
        <v>277</v>
      </c>
      <c r="K161" s="79"/>
      <c r="L161" s="79"/>
      <c r="M161" s="79"/>
      <c r="N161" s="79"/>
      <c r="O161" s="79"/>
      <c r="P161" s="79"/>
    </row>
    <row r="162" spans="1:16">
      <c r="A162" s="112">
        <v>161</v>
      </c>
      <c r="B162" s="113">
        <v>14.1</v>
      </c>
      <c r="C162" s="79" t="s">
        <v>249</v>
      </c>
      <c r="D162" s="80" t="s">
        <v>275</v>
      </c>
      <c r="E162" s="80" t="s">
        <v>281</v>
      </c>
      <c r="F162" s="19"/>
      <c r="G162" s="18" t="s">
        <v>460</v>
      </c>
      <c r="H162" s="79" t="s">
        <v>484</v>
      </c>
      <c r="I162" s="79" t="s">
        <v>486</v>
      </c>
      <c r="J162" s="79" t="s">
        <v>277</v>
      </c>
      <c r="K162" s="79"/>
      <c r="L162" s="79"/>
      <c r="M162" s="79"/>
      <c r="N162" s="79"/>
      <c r="O162" s="79"/>
      <c r="P162" s="79"/>
    </row>
    <row r="163" spans="1:16" ht="25.5">
      <c r="A163" s="112">
        <v>162</v>
      </c>
      <c r="B163" s="113">
        <v>14.1</v>
      </c>
      <c r="C163" s="79" t="s">
        <v>249</v>
      </c>
      <c r="D163" s="80" t="s">
        <v>269</v>
      </c>
      <c r="E163" s="80" t="s">
        <v>281</v>
      </c>
      <c r="F163" s="19"/>
      <c r="G163" s="18" t="s">
        <v>352</v>
      </c>
      <c r="H163" s="79" t="s">
        <v>482</v>
      </c>
      <c r="I163" s="79" t="s">
        <v>487</v>
      </c>
      <c r="J163" s="79" t="s">
        <v>277</v>
      </c>
      <c r="K163" s="79"/>
      <c r="L163" s="79"/>
      <c r="M163" s="79"/>
      <c r="N163" s="79"/>
      <c r="O163" s="79"/>
      <c r="P163" s="79"/>
    </row>
    <row r="164" spans="1:16">
      <c r="A164" s="112">
        <v>163</v>
      </c>
      <c r="B164" s="113">
        <v>14.1</v>
      </c>
      <c r="C164" s="79" t="s">
        <v>249</v>
      </c>
      <c r="D164" s="80" t="s">
        <v>275</v>
      </c>
      <c r="E164" s="80" t="s">
        <v>281</v>
      </c>
      <c r="F164" s="19"/>
      <c r="G164" s="18" t="s">
        <v>460</v>
      </c>
      <c r="H164" s="79" t="s">
        <v>484</v>
      </c>
      <c r="I164" s="79" t="s">
        <v>488</v>
      </c>
      <c r="J164" s="79" t="s">
        <v>277</v>
      </c>
      <c r="K164" s="79"/>
      <c r="L164" s="79"/>
      <c r="M164" s="79"/>
      <c r="N164" s="79"/>
      <c r="O164" s="79"/>
      <c r="P164" s="79"/>
    </row>
    <row r="165" spans="1:16" ht="25.5">
      <c r="A165" s="112">
        <v>164</v>
      </c>
      <c r="B165" s="113">
        <v>14.1</v>
      </c>
      <c r="C165" s="79" t="s">
        <v>249</v>
      </c>
      <c r="D165" s="80" t="s">
        <v>275</v>
      </c>
      <c r="E165" s="80" t="s">
        <v>281</v>
      </c>
      <c r="F165" s="19"/>
      <c r="G165" s="18" t="s">
        <v>352</v>
      </c>
      <c r="H165" s="79" t="s">
        <v>482</v>
      </c>
      <c r="I165" s="79" t="s">
        <v>489</v>
      </c>
      <c r="J165" s="79" t="s">
        <v>277</v>
      </c>
      <c r="K165" s="79"/>
      <c r="L165" s="79"/>
      <c r="M165" s="79"/>
      <c r="N165" s="79"/>
      <c r="O165" s="79"/>
      <c r="P165" s="79"/>
    </row>
    <row r="166" spans="1:16">
      <c r="A166" s="112">
        <v>165</v>
      </c>
      <c r="B166" s="113">
        <v>14.1</v>
      </c>
      <c r="C166" s="79" t="s">
        <v>249</v>
      </c>
      <c r="D166" s="80" t="s">
        <v>275</v>
      </c>
      <c r="E166" s="80" t="s">
        <v>281</v>
      </c>
      <c r="F166" s="19"/>
      <c r="G166" s="18" t="s">
        <v>460</v>
      </c>
      <c r="H166" s="79" t="s">
        <v>484</v>
      </c>
      <c r="I166" s="79" t="s">
        <v>490</v>
      </c>
      <c r="J166" s="79" t="s">
        <v>277</v>
      </c>
      <c r="K166" s="79"/>
      <c r="L166" s="79"/>
      <c r="M166" s="79"/>
      <c r="N166" s="79"/>
      <c r="O166" s="79"/>
      <c r="P166" s="79"/>
    </row>
    <row r="167" spans="1:16" ht="25.5">
      <c r="A167" s="112">
        <v>166</v>
      </c>
      <c r="B167" s="113">
        <v>14.1</v>
      </c>
      <c r="C167" s="79" t="s">
        <v>349</v>
      </c>
      <c r="D167" s="79" t="s">
        <v>269</v>
      </c>
      <c r="E167" s="79" t="s">
        <v>350</v>
      </c>
      <c r="F167" s="19">
        <v>12</v>
      </c>
      <c r="G167" s="18"/>
      <c r="H167" s="79" t="s">
        <v>491</v>
      </c>
      <c r="I167" s="79" t="s">
        <v>492</v>
      </c>
      <c r="J167" s="79" t="s">
        <v>277</v>
      </c>
      <c r="K167" s="79"/>
      <c r="L167" s="79"/>
      <c r="M167" s="79"/>
      <c r="N167" s="79"/>
      <c r="O167" s="79"/>
      <c r="P167" s="79"/>
    </row>
    <row r="168" spans="1:16" ht="25.5">
      <c r="A168" s="112">
        <v>167</v>
      </c>
      <c r="B168" s="113">
        <v>14.1</v>
      </c>
      <c r="C168" s="79" t="s">
        <v>349</v>
      </c>
      <c r="D168" s="79" t="s">
        <v>269</v>
      </c>
      <c r="E168" s="79" t="s">
        <v>350</v>
      </c>
      <c r="F168" s="19">
        <v>15</v>
      </c>
      <c r="G168" s="18"/>
      <c r="H168" s="79" t="s">
        <v>493</v>
      </c>
      <c r="I168" s="79" t="s">
        <v>494</v>
      </c>
      <c r="J168" s="79" t="s">
        <v>272</v>
      </c>
      <c r="K168" s="79" t="s">
        <v>47</v>
      </c>
      <c r="L168" s="79" t="s">
        <v>134</v>
      </c>
      <c r="M168" s="79"/>
      <c r="N168" s="79"/>
      <c r="O168" s="79"/>
      <c r="P168" s="79"/>
    </row>
    <row r="169" spans="1:16">
      <c r="A169" s="112">
        <v>168</v>
      </c>
      <c r="B169" s="113">
        <v>14.1</v>
      </c>
      <c r="C169" s="79" t="s">
        <v>349</v>
      </c>
      <c r="D169" s="79" t="s">
        <v>269</v>
      </c>
      <c r="E169" s="79" t="s">
        <v>350</v>
      </c>
      <c r="F169" s="19">
        <v>17</v>
      </c>
      <c r="G169" s="18"/>
      <c r="H169" s="79" t="s">
        <v>495</v>
      </c>
      <c r="I169" s="79" t="s">
        <v>496</v>
      </c>
      <c r="J169" s="79" t="s">
        <v>272</v>
      </c>
      <c r="K169" s="79" t="s">
        <v>47</v>
      </c>
      <c r="L169" s="79" t="s">
        <v>134</v>
      </c>
      <c r="M169" s="79"/>
      <c r="N169" s="79"/>
      <c r="O169" s="79"/>
      <c r="P169" s="79"/>
    </row>
    <row r="170" spans="1:16">
      <c r="A170" s="112">
        <v>169</v>
      </c>
      <c r="B170" s="113">
        <v>14.1</v>
      </c>
      <c r="C170" s="79" t="s">
        <v>349</v>
      </c>
      <c r="D170" s="79" t="s">
        <v>269</v>
      </c>
      <c r="E170" s="79" t="s">
        <v>350</v>
      </c>
      <c r="F170" s="19" t="s">
        <v>497</v>
      </c>
      <c r="G170" s="18"/>
      <c r="H170" s="79" t="s">
        <v>495</v>
      </c>
      <c r="I170" s="79" t="s">
        <v>498</v>
      </c>
      <c r="J170" s="79" t="s">
        <v>272</v>
      </c>
      <c r="K170" s="79" t="s">
        <v>47</v>
      </c>
      <c r="L170" s="79" t="s">
        <v>134</v>
      </c>
      <c r="M170" s="79"/>
      <c r="N170" s="79"/>
      <c r="O170" s="79"/>
      <c r="P170" s="79"/>
    </row>
    <row r="171" spans="1:16" ht="25.5">
      <c r="A171" s="112">
        <v>170</v>
      </c>
      <c r="B171" s="113">
        <v>14.1</v>
      </c>
      <c r="C171" s="79" t="s">
        <v>349</v>
      </c>
      <c r="D171" s="79" t="s">
        <v>269</v>
      </c>
      <c r="E171" s="79" t="s">
        <v>350</v>
      </c>
      <c r="F171" s="19">
        <v>26</v>
      </c>
      <c r="G171" s="18"/>
      <c r="H171" s="79" t="s">
        <v>499</v>
      </c>
      <c r="I171" s="79" t="s">
        <v>500</v>
      </c>
      <c r="J171" s="79" t="s">
        <v>272</v>
      </c>
      <c r="K171" s="79" t="s">
        <v>47</v>
      </c>
      <c r="L171" s="79" t="s">
        <v>134</v>
      </c>
      <c r="M171" s="79"/>
      <c r="N171" s="79"/>
      <c r="O171" s="79"/>
      <c r="P171" s="79"/>
    </row>
    <row r="172" spans="1:16" ht="25.5">
      <c r="A172" s="112">
        <v>171</v>
      </c>
      <c r="B172" s="113">
        <v>14.1</v>
      </c>
      <c r="C172" s="79" t="s">
        <v>349</v>
      </c>
      <c r="D172" s="79" t="s">
        <v>269</v>
      </c>
      <c r="E172" s="79" t="s">
        <v>350</v>
      </c>
      <c r="F172" s="19">
        <v>27</v>
      </c>
      <c r="G172" s="18"/>
      <c r="H172" s="79" t="s">
        <v>499</v>
      </c>
      <c r="I172" s="79" t="s">
        <v>501</v>
      </c>
      <c r="J172" s="79" t="s">
        <v>272</v>
      </c>
      <c r="K172" s="79" t="s">
        <v>47</v>
      </c>
      <c r="L172" s="79" t="s">
        <v>134</v>
      </c>
      <c r="M172" s="79"/>
      <c r="N172" s="79"/>
      <c r="O172" s="79"/>
      <c r="P172" s="79"/>
    </row>
    <row r="173" spans="1:16" ht="25.5">
      <c r="A173" s="112">
        <v>172</v>
      </c>
      <c r="B173" s="113">
        <v>14.1</v>
      </c>
      <c r="C173" s="79" t="s">
        <v>358</v>
      </c>
      <c r="D173" s="79" t="s">
        <v>269</v>
      </c>
      <c r="E173" s="79" t="s">
        <v>359</v>
      </c>
      <c r="F173" s="19"/>
      <c r="G173" s="18" t="s">
        <v>286</v>
      </c>
      <c r="H173" s="79" t="s">
        <v>491</v>
      </c>
      <c r="I173" s="79" t="s">
        <v>492</v>
      </c>
      <c r="J173" s="79" t="s">
        <v>277</v>
      </c>
      <c r="K173" s="79"/>
      <c r="L173" s="79"/>
      <c r="M173" s="79"/>
      <c r="N173" s="79"/>
      <c r="O173" s="79"/>
      <c r="P173" s="79"/>
    </row>
    <row r="174" spans="1:16" ht="25.5">
      <c r="A174" s="112">
        <v>173</v>
      </c>
      <c r="B174" s="113">
        <v>14.1</v>
      </c>
      <c r="C174" s="79" t="s">
        <v>358</v>
      </c>
      <c r="D174" s="79" t="s">
        <v>269</v>
      </c>
      <c r="E174" s="79" t="s">
        <v>359</v>
      </c>
      <c r="F174" s="19"/>
      <c r="G174" s="18" t="s">
        <v>286</v>
      </c>
      <c r="H174" s="79" t="s">
        <v>493</v>
      </c>
      <c r="I174" s="79" t="s">
        <v>502</v>
      </c>
      <c r="J174" s="79" t="s">
        <v>295</v>
      </c>
      <c r="K174" s="79"/>
      <c r="L174" s="79"/>
      <c r="M174" s="79"/>
      <c r="N174" s="79" t="s">
        <v>47</v>
      </c>
      <c r="O174" s="79" t="s">
        <v>232</v>
      </c>
      <c r="P174" s="79"/>
    </row>
    <row r="175" spans="1:16">
      <c r="A175" s="112">
        <v>174</v>
      </c>
      <c r="B175" s="113">
        <v>14.1</v>
      </c>
      <c r="C175" s="79" t="s">
        <v>358</v>
      </c>
      <c r="D175" s="79" t="s">
        <v>269</v>
      </c>
      <c r="E175" s="79" t="s">
        <v>359</v>
      </c>
      <c r="F175" s="19"/>
      <c r="G175" s="18" t="s">
        <v>286</v>
      </c>
      <c r="H175" s="79" t="s">
        <v>495</v>
      </c>
      <c r="I175" s="79" t="s">
        <v>503</v>
      </c>
      <c r="J175" s="79" t="s">
        <v>295</v>
      </c>
      <c r="K175" s="79"/>
      <c r="L175" s="79"/>
      <c r="M175" s="79"/>
      <c r="N175" s="79" t="s">
        <v>47</v>
      </c>
      <c r="O175" s="79" t="s">
        <v>232</v>
      </c>
      <c r="P175" s="79"/>
    </row>
    <row r="176" spans="1:16" ht="25.5">
      <c r="A176" s="112">
        <v>175</v>
      </c>
      <c r="B176" s="113">
        <v>14.1</v>
      </c>
      <c r="C176" s="79" t="s">
        <v>358</v>
      </c>
      <c r="D176" s="79" t="s">
        <v>269</v>
      </c>
      <c r="E176" s="79" t="s">
        <v>359</v>
      </c>
      <c r="F176" s="19"/>
      <c r="G176" s="18" t="s">
        <v>460</v>
      </c>
      <c r="H176" s="79" t="s">
        <v>504</v>
      </c>
      <c r="I176" s="79" t="s">
        <v>505</v>
      </c>
      <c r="J176" s="79" t="s">
        <v>295</v>
      </c>
      <c r="K176" s="79"/>
      <c r="L176" s="79"/>
      <c r="M176" s="79"/>
      <c r="N176" s="79" t="s">
        <v>47</v>
      </c>
      <c r="O176" s="79" t="s">
        <v>232</v>
      </c>
      <c r="P176" s="79"/>
    </row>
    <row r="177" spans="1:16" ht="25.5">
      <c r="A177" s="112">
        <v>176</v>
      </c>
      <c r="B177" s="113">
        <v>14.1</v>
      </c>
      <c r="C177" s="79" t="s">
        <v>358</v>
      </c>
      <c r="D177" s="79" t="s">
        <v>269</v>
      </c>
      <c r="E177" s="79" t="s">
        <v>359</v>
      </c>
      <c r="F177" s="19"/>
      <c r="G177" s="18" t="s">
        <v>460</v>
      </c>
      <c r="H177" s="79" t="s">
        <v>506</v>
      </c>
      <c r="I177" s="79" t="s">
        <v>507</v>
      </c>
      <c r="J177" s="79" t="s">
        <v>295</v>
      </c>
      <c r="K177" s="79"/>
      <c r="L177" s="79"/>
      <c r="M177" s="79"/>
      <c r="N177" s="79" t="s">
        <v>47</v>
      </c>
      <c r="O177" s="79" t="s">
        <v>232</v>
      </c>
      <c r="P177" s="79"/>
    </row>
    <row r="178" spans="1:16" ht="38.25">
      <c r="A178" s="112">
        <v>177</v>
      </c>
      <c r="B178" s="113">
        <v>14.2</v>
      </c>
      <c r="C178" s="79" t="s">
        <v>248</v>
      </c>
      <c r="D178" s="79" t="s">
        <v>269</v>
      </c>
      <c r="E178" s="79" t="s">
        <v>270</v>
      </c>
      <c r="F178" s="19" t="s">
        <v>508</v>
      </c>
      <c r="G178" s="18" t="s">
        <v>460</v>
      </c>
      <c r="H178" s="79" t="s">
        <v>509</v>
      </c>
      <c r="I178" s="79" t="s">
        <v>510</v>
      </c>
      <c r="J178" s="79" t="s">
        <v>277</v>
      </c>
      <c r="K178" s="79"/>
      <c r="L178" s="79"/>
      <c r="M178" s="79"/>
      <c r="N178" s="79"/>
      <c r="O178" s="79"/>
      <c r="P178" s="79"/>
    </row>
    <row r="179" spans="1:16">
      <c r="A179" s="112">
        <v>178</v>
      </c>
      <c r="B179" s="113">
        <v>14.2</v>
      </c>
      <c r="C179" s="79" t="s">
        <v>248</v>
      </c>
      <c r="D179" s="79" t="s">
        <v>269</v>
      </c>
      <c r="E179" s="79" t="s">
        <v>270</v>
      </c>
      <c r="F179" s="19" t="s">
        <v>511</v>
      </c>
      <c r="G179" s="18" t="s">
        <v>460</v>
      </c>
      <c r="H179" s="79" t="s">
        <v>512</v>
      </c>
      <c r="I179" s="79" t="s">
        <v>513</v>
      </c>
      <c r="J179" s="79" t="s">
        <v>295</v>
      </c>
      <c r="K179" s="79"/>
      <c r="L179" s="79"/>
      <c r="M179" s="79"/>
      <c r="N179" s="79" t="s">
        <v>81</v>
      </c>
      <c r="O179" s="79" t="s">
        <v>514</v>
      </c>
      <c r="P179" s="79"/>
    </row>
    <row r="180" spans="1:16" ht="25.5">
      <c r="A180" s="112">
        <v>179</v>
      </c>
      <c r="B180" s="113">
        <v>14.2</v>
      </c>
      <c r="C180" s="79" t="s">
        <v>248</v>
      </c>
      <c r="D180" s="79" t="s">
        <v>269</v>
      </c>
      <c r="E180" s="79" t="s">
        <v>270</v>
      </c>
      <c r="F180" s="19" t="s">
        <v>515</v>
      </c>
      <c r="G180" s="18" t="s">
        <v>460</v>
      </c>
      <c r="H180" s="79" t="s">
        <v>516</v>
      </c>
      <c r="I180" s="79" t="s">
        <v>517</v>
      </c>
      <c r="J180" s="79" t="s">
        <v>277</v>
      </c>
      <c r="K180" s="79"/>
      <c r="L180" s="79"/>
      <c r="M180" s="79"/>
      <c r="N180" s="79"/>
      <c r="O180" s="79"/>
      <c r="P180" s="79"/>
    </row>
    <row r="181" spans="1:16">
      <c r="A181" s="112">
        <v>180</v>
      </c>
      <c r="B181" s="113">
        <v>14.2</v>
      </c>
      <c r="C181" s="79" t="s">
        <v>248</v>
      </c>
      <c r="D181" s="79" t="s">
        <v>269</v>
      </c>
      <c r="E181" s="79" t="s">
        <v>270</v>
      </c>
      <c r="F181" s="19">
        <v>59</v>
      </c>
      <c r="G181" s="18" t="s">
        <v>463</v>
      </c>
      <c r="H181" s="79" t="s">
        <v>518</v>
      </c>
      <c r="I181" s="79" t="s">
        <v>519</v>
      </c>
      <c r="J181" s="79" t="s">
        <v>277</v>
      </c>
      <c r="K181" s="79"/>
      <c r="L181" s="79"/>
      <c r="M181" s="79"/>
      <c r="N181" s="79"/>
      <c r="O181" s="79"/>
      <c r="P181" s="79"/>
    </row>
    <row r="182" spans="1:16" ht="38.25">
      <c r="A182" s="112">
        <v>181</v>
      </c>
      <c r="B182" s="113">
        <v>14.2</v>
      </c>
      <c r="C182" s="79" t="s">
        <v>248</v>
      </c>
      <c r="D182" s="79" t="s">
        <v>269</v>
      </c>
      <c r="E182" s="79" t="s">
        <v>270</v>
      </c>
      <c r="F182" s="19">
        <v>68</v>
      </c>
      <c r="G182" s="18" t="s">
        <v>463</v>
      </c>
      <c r="H182" s="79" t="s">
        <v>464</v>
      </c>
      <c r="I182" s="79" t="s">
        <v>520</v>
      </c>
      <c r="J182" s="79" t="s">
        <v>295</v>
      </c>
      <c r="K182" s="79"/>
      <c r="L182" s="79"/>
      <c r="M182" s="79"/>
      <c r="N182" s="79" t="s">
        <v>47</v>
      </c>
      <c r="O182" s="79" t="s">
        <v>179</v>
      </c>
      <c r="P182" s="79"/>
    </row>
    <row r="183" spans="1:16">
      <c r="A183" s="112">
        <v>182</v>
      </c>
      <c r="B183" s="113">
        <v>14.2</v>
      </c>
      <c r="C183" s="79" t="s">
        <v>248</v>
      </c>
      <c r="D183" s="79" t="s">
        <v>269</v>
      </c>
      <c r="E183" s="79" t="s">
        <v>270</v>
      </c>
      <c r="F183" s="19">
        <v>73</v>
      </c>
      <c r="G183" s="18" t="s">
        <v>463</v>
      </c>
      <c r="H183" s="79" t="s">
        <v>521</v>
      </c>
      <c r="I183" s="79" t="s">
        <v>519</v>
      </c>
      <c r="J183" s="79" t="s">
        <v>277</v>
      </c>
      <c r="K183" s="79"/>
      <c r="L183" s="79"/>
      <c r="M183" s="79"/>
      <c r="N183" s="79"/>
      <c r="O183" s="79"/>
      <c r="P183" s="79"/>
    </row>
    <row r="184" spans="1:16">
      <c r="A184" s="112">
        <v>183</v>
      </c>
      <c r="B184" s="113">
        <v>14.2</v>
      </c>
      <c r="C184" s="79" t="s">
        <v>248</v>
      </c>
      <c r="D184" s="79" t="s">
        <v>269</v>
      </c>
      <c r="E184" s="79" t="s">
        <v>270</v>
      </c>
      <c r="F184" s="18" t="s">
        <v>522</v>
      </c>
      <c r="G184" s="18" t="s">
        <v>463</v>
      </c>
      <c r="H184" s="79" t="s">
        <v>523</v>
      </c>
      <c r="I184" s="79" t="s">
        <v>524</v>
      </c>
      <c r="J184" s="79" t="s">
        <v>277</v>
      </c>
      <c r="K184" s="79"/>
      <c r="L184" s="79"/>
      <c r="M184" s="79"/>
      <c r="N184" s="79"/>
      <c r="O184" s="79"/>
      <c r="P184" s="79"/>
    </row>
    <row r="185" spans="1:16" ht="25.5">
      <c r="A185" s="112">
        <v>184</v>
      </c>
      <c r="B185" s="113">
        <v>14.2</v>
      </c>
      <c r="C185" s="79" t="s">
        <v>248</v>
      </c>
      <c r="D185" s="79" t="s">
        <v>269</v>
      </c>
      <c r="E185" s="79" t="s">
        <v>270</v>
      </c>
      <c r="F185" s="18" t="s">
        <v>522</v>
      </c>
      <c r="G185" s="18" t="s">
        <v>463</v>
      </c>
      <c r="H185" s="79" t="s">
        <v>523</v>
      </c>
      <c r="I185" s="79" t="s">
        <v>525</v>
      </c>
      <c r="J185" s="79" t="s">
        <v>277</v>
      </c>
      <c r="K185" s="79"/>
      <c r="L185" s="79"/>
      <c r="M185" s="79"/>
      <c r="N185" s="79"/>
      <c r="O185" s="79"/>
      <c r="P185" s="79"/>
    </row>
    <row r="186" spans="1:16">
      <c r="A186" s="112">
        <v>185</v>
      </c>
      <c r="B186" s="113">
        <v>14.2</v>
      </c>
      <c r="C186" s="79" t="s">
        <v>248</v>
      </c>
      <c r="D186" s="79" t="s">
        <v>269</v>
      </c>
      <c r="E186" s="79" t="s">
        <v>270</v>
      </c>
      <c r="F186" s="19">
        <v>86</v>
      </c>
      <c r="G186" s="18" t="s">
        <v>463</v>
      </c>
      <c r="H186" s="79" t="s">
        <v>526</v>
      </c>
      <c r="I186" s="79" t="s">
        <v>519</v>
      </c>
      <c r="J186" s="79" t="s">
        <v>277</v>
      </c>
      <c r="K186" s="79"/>
      <c r="L186" s="79"/>
      <c r="M186" s="79"/>
      <c r="N186" s="79"/>
      <c r="O186" s="79"/>
      <c r="P186" s="79"/>
    </row>
    <row r="187" spans="1:16" ht="25.5">
      <c r="A187" s="112">
        <v>186</v>
      </c>
      <c r="B187" s="113">
        <v>14.2</v>
      </c>
      <c r="C187" s="79" t="s">
        <v>248</v>
      </c>
      <c r="D187" s="79" t="s">
        <v>269</v>
      </c>
      <c r="E187" s="79" t="s">
        <v>270</v>
      </c>
      <c r="F187" s="19">
        <v>87</v>
      </c>
      <c r="G187" s="18" t="s">
        <v>463</v>
      </c>
      <c r="H187" s="79" t="s">
        <v>469</v>
      </c>
      <c r="I187" s="79" t="s">
        <v>527</v>
      </c>
      <c r="J187" s="79" t="s">
        <v>277</v>
      </c>
      <c r="K187" s="79"/>
      <c r="L187" s="79"/>
      <c r="M187" s="79"/>
      <c r="N187" s="79"/>
      <c r="O187" s="79"/>
      <c r="P187" s="79"/>
    </row>
    <row r="188" spans="1:16">
      <c r="A188" s="112">
        <v>187</v>
      </c>
      <c r="B188" s="113">
        <v>14.2</v>
      </c>
      <c r="C188" s="79" t="s">
        <v>248</v>
      </c>
      <c r="D188" s="79" t="s">
        <v>269</v>
      </c>
      <c r="E188" s="79" t="s">
        <v>270</v>
      </c>
      <c r="F188" s="19">
        <v>94</v>
      </c>
      <c r="G188" s="18" t="s">
        <v>463</v>
      </c>
      <c r="H188" s="79" t="s">
        <v>528</v>
      </c>
      <c r="I188" s="79" t="s">
        <v>529</v>
      </c>
      <c r="J188" s="79" t="s">
        <v>277</v>
      </c>
      <c r="K188" s="79"/>
      <c r="L188" s="79"/>
      <c r="M188" s="79"/>
      <c r="N188" s="79"/>
      <c r="O188" s="79"/>
      <c r="P188" s="79"/>
    </row>
    <row r="189" spans="1:16">
      <c r="A189" s="112">
        <v>188</v>
      </c>
      <c r="B189" s="113">
        <v>14.2</v>
      </c>
      <c r="C189" s="79" t="s">
        <v>248</v>
      </c>
      <c r="D189" s="79" t="s">
        <v>269</v>
      </c>
      <c r="E189" s="79" t="s">
        <v>270</v>
      </c>
      <c r="F189" s="19">
        <v>124</v>
      </c>
      <c r="G189" s="18" t="s">
        <v>530</v>
      </c>
      <c r="H189" s="79"/>
      <c r="I189" s="79" t="s">
        <v>531</v>
      </c>
      <c r="J189" s="79" t="s">
        <v>277</v>
      </c>
      <c r="K189" s="79"/>
      <c r="L189" s="79"/>
      <c r="M189" s="79"/>
      <c r="N189" s="79"/>
      <c r="O189" s="79"/>
      <c r="P189" s="79"/>
    </row>
    <row r="190" spans="1:16" ht="51">
      <c r="A190" s="112">
        <v>189</v>
      </c>
      <c r="B190" s="113">
        <v>14.2</v>
      </c>
      <c r="C190" s="79" t="s">
        <v>248</v>
      </c>
      <c r="D190" s="80" t="s">
        <v>275</v>
      </c>
      <c r="E190" s="79" t="s">
        <v>270</v>
      </c>
      <c r="F190" s="19" t="s">
        <v>532</v>
      </c>
      <c r="G190" s="18" t="s">
        <v>460</v>
      </c>
      <c r="H190" s="79" t="s">
        <v>533</v>
      </c>
      <c r="I190" s="79" t="s">
        <v>534</v>
      </c>
      <c r="J190" s="79" t="s">
        <v>277</v>
      </c>
      <c r="K190" s="79"/>
      <c r="L190" s="79"/>
      <c r="M190" s="79"/>
      <c r="N190" s="79"/>
      <c r="O190" s="79"/>
      <c r="P190" s="79"/>
    </row>
    <row r="191" spans="1:16" ht="25.5">
      <c r="A191" s="112">
        <v>190</v>
      </c>
      <c r="B191" s="113">
        <v>14.2</v>
      </c>
      <c r="C191" s="79" t="s">
        <v>248</v>
      </c>
      <c r="D191" s="80" t="s">
        <v>275</v>
      </c>
      <c r="E191" s="79" t="s">
        <v>270</v>
      </c>
      <c r="F191" s="19">
        <v>56</v>
      </c>
      <c r="G191" s="18" t="s">
        <v>463</v>
      </c>
      <c r="H191" s="79" t="s">
        <v>535</v>
      </c>
      <c r="I191" s="79" t="s">
        <v>536</v>
      </c>
      <c r="J191" s="79" t="s">
        <v>277</v>
      </c>
      <c r="K191" s="79"/>
      <c r="L191" s="79"/>
      <c r="M191" s="79"/>
      <c r="N191" s="79"/>
      <c r="O191" s="79"/>
      <c r="P191" s="79"/>
    </row>
    <row r="192" spans="1:16" ht="25.5">
      <c r="A192" s="112">
        <v>191</v>
      </c>
      <c r="B192" s="113">
        <v>14.2</v>
      </c>
      <c r="C192" s="79" t="s">
        <v>248</v>
      </c>
      <c r="D192" s="80" t="s">
        <v>275</v>
      </c>
      <c r="E192" s="79" t="s">
        <v>270</v>
      </c>
      <c r="F192" s="19" t="s">
        <v>537</v>
      </c>
      <c r="G192" s="18" t="s">
        <v>463</v>
      </c>
      <c r="H192" s="79" t="s">
        <v>475</v>
      </c>
      <c r="I192" s="79" t="s">
        <v>538</v>
      </c>
      <c r="J192" s="79" t="s">
        <v>302</v>
      </c>
      <c r="K192" s="79"/>
      <c r="L192" s="79"/>
      <c r="M192" s="79" t="s">
        <v>539</v>
      </c>
      <c r="N192" s="79"/>
      <c r="O192" s="79"/>
      <c r="P192" s="79" t="s">
        <v>539</v>
      </c>
    </row>
    <row r="193" spans="1:16">
      <c r="A193" s="112">
        <v>192</v>
      </c>
      <c r="B193" s="113">
        <v>14.2</v>
      </c>
      <c r="C193" s="79" t="s">
        <v>249</v>
      </c>
      <c r="D193" s="79" t="s">
        <v>269</v>
      </c>
      <c r="E193" s="80" t="s">
        <v>281</v>
      </c>
      <c r="F193" s="19">
        <v>12</v>
      </c>
      <c r="G193" s="18" t="s">
        <v>296</v>
      </c>
      <c r="H193" s="79" t="s">
        <v>540</v>
      </c>
      <c r="I193" s="79" t="s">
        <v>541</v>
      </c>
      <c r="J193" s="79" t="s">
        <v>277</v>
      </c>
      <c r="K193" s="79"/>
      <c r="L193" s="79"/>
      <c r="M193" s="79"/>
      <c r="N193" s="79"/>
      <c r="O193" s="79"/>
      <c r="P193" s="79"/>
    </row>
    <row r="194" spans="1:16">
      <c r="A194" s="112">
        <v>193</v>
      </c>
      <c r="B194" s="113">
        <v>14.2</v>
      </c>
      <c r="C194" s="79" t="s">
        <v>249</v>
      </c>
      <c r="D194" s="79" t="s">
        <v>269</v>
      </c>
      <c r="E194" s="80" t="s">
        <v>281</v>
      </c>
      <c r="F194" s="19">
        <v>12</v>
      </c>
      <c r="G194" s="18" t="s">
        <v>296</v>
      </c>
      <c r="H194" s="79" t="s">
        <v>540</v>
      </c>
      <c r="I194" s="79" t="s">
        <v>542</v>
      </c>
      <c r="J194" s="79" t="s">
        <v>295</v>
      </c>
      <c r="K194" s="79"/>
      <c r="L194" s="79"/>
      <c r="M194" s="79"/>
      <c r="N194" s="79" t="s">
        <v>81</v>
      </c>
      <c r="O194" s="79" t="s">
        <v>229</v>
      </c>
      <c r="P194" s="79"/>
    </row>
    <row r="195" spans="1:16" ht="25.5">
      <c r="A195" s="112">
        <v>194</v>
      </c>
      <c r="B195" s="113">
        <v>14.2</v>
      </c>
      <c r="C195" s="79" t="s">
        <v>249</v>
      </c>
      <c r="D195" s="79" t="s">
        <v>269</v>
      </c>
      <c r="E195" s="80" t="s">
        <v>281</v>
      </c>
      <c r="F195" s="19">
        <v>28</v>
      </c>
      <c r="G195" s="18" t="s">
        <v>286</v>
      </c>
      <c r="H195" s="79" t="s">
        <v>543</v>
      </c>
      <c r="I195" s="79" t="s">
        <v>544</v>
      </c>
      <c r="J195" s="79" t="s">
        <v>302</v>
      </c>
      <c r="K195" s="79" t="s">
        <v>47</v>
      </c>
      <c r="L195" s="79" t="s">
        <v>42</v>
      </c>
      <c r="M195" s="79"/>
      <c r="N195" s="79" t="s">
        <v>47</v>
      </c>
      <c r="O195" s="79" t="s">
        <v>42</v>
      </c>
      <c r="P195" s="79"/>
    </row>
    <row r="196" spans="1:16">
      <c r="A196" s="112">
        <v>195</v>
      </c>
      <c r="B196" s="113">
        <v>14.2</v>
      </c>
      <c r="C196" s="79" t="s">
        <v>249</v>
      </c>
      <c r="D196" s="80" t="s">
        <v>275</v>
      </c>
      <c r="E196" s="80" t="s">
        <v>281</v>
      </c>
      <c r="F196" s="19">
        <v>5</v>
      </c>
      <c r="G196" s="18" t="s">
        <v>282</v>
      </c>
      <c r="H196" s="79" t="s">
        <v>283</v>
      </c>
      <c r="I196" s="79" t="s">
        <v>545</v>
      </c>
      <c r="J196" s="79" t="s">
        <v>277</v>
      </c>
      <c r="K196" s="79"/>
      <c r="L196" s="79"/>
      <c r="M196" s="79"/>
      <c r="N196" s="79"/>
      <c r="O196" s="79"/>
      <c r="P196" s="79"/>
    </row>
    <row r="197" spans="1:16">
      <c r="A197" s="112">
        <v>196</v>
      </c>
      <c r="B197" s="113">
        <v>14.2</v>
      </c>
      <c r="C197" s="79" t="s">
        <v>249</v>
      </c>
      <c r="D197" s="80" t="s">
        <v>275</v>
      </c>
      <c r="E197" s="80" t="s">
        <v>281</v>
      </c>
      <c r="F197" s="19">
        <v>44</v>
      </c>
      <c r="G197" s="18" t="s">
        <v>289</v>
      </c>
      <c r="H197" s="79" t="s">
        <v>290</v>
      </c>
      <c r="I197" s="79" t="s">
        <v>542</v>
      </c>
      <c r="J197" s="79" t="s">
        <v>277</v>
      </c>
      <c r="K197" s="79"/>
      <c r="L197" s="79"/>
      <c r="M197" s="79"/>
      <c r="N197" s="79"/>
      <c r="O197" s="79"/>
      <c r="P197" s="79"/>
    </row>
    <row r="198" spans="1:16">
      <c r="A198" s="112">
        <v>197</v>
      </c>
      <c r="B198" s="113">
        <v>14.2</v>
      </c>
      <c r="C198" s="79" t="s">
        <v>349</v>
      </c>
      <c r="D198" s="80" t="s">
        <v>269</v>
      </c>
      <c r="E198" s="79" t="s">
        <v>350</v>
      </c>
      <c r="F198" s="19">
        <v>12</v>
      </c>
      <c r="G198" s="18" t="s">
        <v>286</v>
      </c>
      <c r="H198" s="79" t="s">
        <v>546</v>
      </c>
      <c r="I198" s="79" t="s">
        <v>547</v>
      </c>
      <c r="J198" s="79" t="s">
        <v>277</v>
      </c>
      <c r="K198" s="79"/>
      <c r="L198" s="79"/>
      <c r="M198" s="79"/>
      <c r="N198" s="79"/>
      <c r="O198" s="79"/>
      <c r="P198" s="79"/>
    </row>
    <row r="199" spans="1:16">
      <c r="A199" s="112">
        <v>198</v>
      </c>
      <c r="B199" s="113">
        <v>14.2</v>
      </c>
      <c r="C199" s="79" t="s">
        <v>349</v>
      </c>
      <c r="D199" s="80" t="s">
        <v>269</v>
      </c>
      <c r="E199" s="79" t="s">
        <v>350</v>
      </c>
      <c r="F199" s="19">
        <v>21</v>
      </c>
      <c r="G199" s="18" t="s">
        <v>286</v>
      </c>
      <c r="H199" s="79" t="s">
        <v>548</v>
      </c>
      <c r="I199" s="79" t="s">
        <v>549</v>
      </c>
      <c r="J199" s="79" t="s">
        <v>272</v>
      </c>
      <c r="K199" s="79" t="s">
        <v>47</v>
      </c>
      <c r="L199" s="79" t="s">
        <v>134</v>
      </c>
      <c r="M199" s="79"/>
      <c r="N199" s="79"/>
      <c r="O199" s="79"/>
      <c r="P199" s="79"/>
    </row>
    <row r="200" spans="1:16">
      <c r="A200" s="112">
        <v>199</v>
      </c>
      <c r="B200" s="113">
        <v>14.2</v>
      </c>
      <c r="C200" s="79" t="s">
        <v>358</v>
      </c>
      <c r="D200" s="79" t="s">
        <v>269</v>
      </c>
      <c r="E200" s="79" t="s">
        <v>359</v>
      </c>
      <c r="F200" s="19">
        <v>10</v>
      </c>
      <c r="G200" s="18" t="s">
        <v>286</v>
      </c>
      <c r="H200" s="79" t="s">
        <v>546</v>
      </c>
      <c r="I200" s="79" t="s">
        <v>550</v>
      </c>
      <c r="J200" s="79" t="s">
        <v>277</v>
      </c>
      <c r="K200" s="79"/>
      <c r="L200" s="79"/>
      <c r="M200" s="79"/>
      <c r="N200" s="79"/>
      <c r="O200" s="79"/>
      <c r="P200" s="79"/>
    </row>
    <row r="201" spans="1:16">
      <c r="A201" s="112">
        <v>200</v>
      </c>
      <c r="B201" s="113">
        <v>14.2</v>
      </c>
      <c r="C201" s="79" t="s">
        <v>358</v>
      </c>
      <c r="D201" s="79" t="s">
        <v>269</v>
      </c>
      <c r="E201" s="79" t="s">
        <v>359</v>
      </c>
      <c r="F201" s="19">
        <v>21</v>
      </c>
      <c r="G201" s="18" t="s">
        <v>286</v>
      </c>
      <c r="H201" s="79" t="s">
        <v>551</v>
      </c>
      <c r="I201" s="79" t="s">
        <v>552</v>
      </c>
      <c r="J201" s="79" t="s">
        <v>295</v>
      </c>
      <c r="K201" s="79"/>
      <c r="L201" s="79"/>
      <c r="M201" s="79"/>
      <c r="N201" s="79" t="s">
        <v>47</v>
      </c>
      <c r="O201" s="79" t="s">
        <v>232</v>
      </c>
      <c r="P201" s="79"/>
    </row>
    <row r="202" spans="1:16" ht="25.5">
      <c r="A202" s="112">
        <v>201</v>
      </c>
      <c r="B202" s="113">
        <v>14.2</v>
      </c>
      <c r="C202" s="79" t="s">
        <v>553</v>
      </c>
      <c r="D202" s="79" t="s">
        <v>269</v>
      </c>
      <c r="E202" s="79" t="s">
        <v>554</v>
      </c>
      <c r="F202" s="19">
        <v>8</v>
      </c>
      <c r="G202" s="18" t="s">
        <v>286</v>
      </c>
      <c r="H202" s="79" t="s">
        <v>546</v>
      </c>
      <c r="I202" s="79" t="s">
        <v>550</v>
      </c>
      <c r="J202" s="79" t="s">
        <v>277</v>
      </c>
      <c r="K202" s="79"/>
      <c r="L202" s="79"/>
      <c r="M202" s="79"/>
      <c r="N202" s="79"/>
      <c r="O202" s="79"/>
      <c r="P202" s="79"/>
    </row>
    <row r="203" spans="1:16" ht="25.5">
      <c r="A203" s="112">
        <v>202</v>
      </c>
      <c r="B203" s="113">
        <v>14.2</v>
      </c>
      <c r="C203" s="79" t="s">
        <v>553</v>
      </c>
      <c r="D203" s="79" t="s">
        <v>269</v>
      </c>
      <c r="E203" s="79" t="s">
        <v>554</v>
      </c>
      <c r="F203" s="19">
        <v>20</v>
      </c>
      <c r="G203" s="18" t="s">
        <v>286</v>
      </c>
      <c r="H203" s="79" t="s">
        <v>555</v>
      </c>
      <c r="I203" s="79" t="s">
        <v>556</v>
      </c>
      <c r="J203" s="79" t="s">
        <v>277</v>
      </c>
      <c r="K203" s="79"/>
      <c r="L203" s="79"/>
      <c r="M203" s="79"/>
      <c r="N203" s="79"/>
      <c r="O203" s="79"/>
      <c r="P203" s="79"/>
    </row>
    <row r="204" spans="1:16" ht="25.5">
      <c r="A204" s="112">
        <v>203</v>
      </c>
      <c r="B204" s="113">
        <v>15.1</v>
      </c>
      <c r="C204" s="79" t="s">
        <v>248</v>
      </c>
      <c r="D204" s="79" t="s">
        <v>269</v>
      </c>
      <c r="E204" s="79" t="s">
        <v>270</v>
      </c>
      <c r="F204" s="19">
        <v>20</v>
      </c>
      <c r="G204" s="18" t="s">
        <v>460</v>
      </c>
      <c r="H204" s="79" t="s">
        <v>557</v>
      </c>
      <c r="I204" s="79" t="s">
        <v>558</v>
      </c>
      <c r="J204" s="79" t="s">
        <v>277</v>
      </c>
      <c r="K204" s="79"/>
      <c r="L204" s="79"/>
      <c r="M204" s="79" t="s">
        <v>559</v>
      </c>
      <c r="N204" s="79"/>
      <c r="O204" s="79"/>
      <c r="P204" s="79" t="s">
        <v>559</v>
      </c>
    </row>
    <row r="205" spans="1:16" ht="25.5">
      <c r="A205" s="112">
        <v>204</v>
      </c>
      <c r="B205" s="113">
        <v>15.1</v>
      </c>
      <c r="C205" s="79" t="s">
        <v>248</v>
      </c>
      <c r="D205" s="79" t="s">
        <v>269</v>
      </c>
      <c r="E205" s="79" t="s">
        <v>270</v>
      </c>
      <c r="F205" s="19">
        <v>20</v>
      </c>
      <c r="G205" s="18" t="s">
        <v>460</v>
      </c>
      <c r="H205" s="79" t="s">
        <v>557</v>
      </c>
      <c r="I205" s="79" t="s">
        <v>560</v>
      </c>
      <c r="J205" s="79" t="s">
        <v>277</v>
      </c>
      <c r="K205" s="79"/>
      <c r="L205" s="79"/>
      <c r="M205" s="79" t="s">
        <v>559</v>
      </c>
      <c r="N205" s="79"/>
      <c r="O205" s="79"/>
      <c r="P205" s="79" t="s">
        <v>559</v>
      </c>
    </row>
    <row r="206" spans="1:16" ht="25.5">
      <c r="A206" s="112">
        <v>205</v>
      </c>
      <c r="B206" s="113">
        <v>15.1</v>
      </c>
      <c r="C206" s="79" t="s">
        <v>248</v>
      </c>
      <c r="D206" s="79" t="s">
        <v>269</v>
      </c>
      <c r="E206" s="79" t="s">
        <v>270</v>
      </c>
      <c r="F206" s="19">
        <v>20</v>
      </c>
      <c r="G206" s="18" t="s">
        <v>460</v>
      </c>
      <c r="H206" s="79" t="s">
        <v>557</v>
      </c>
      <c r="I206" s="79" t="s">
        <v>561</v>
      </c>
      <c r="J206" s="79" t="s">
        <v>277</v>
      </c>
      <c r="K206" s="79"/>
      <c r="L206" s="79"/>
      <c r="M206" s="79" t="s">
        <v>559</v>
      </c>
      <c r="N206" s="79"/>
      <c r="O206" s="79"/>
      <c r="P206" s="79" t="s">
        <v>559</v>
      </c>
    </row>
    <row r="207" spans="1:16" ht="25.5">
      <c r="A207" s="112">
        <v>206</v>
      </c>
      <c r="B207" s="113">
        <v>15.1</v>
      </c>
      <c r="C207" s="79" t="s">
        <v>248</v>
      </c>
      <c r="D207" s="79" t="s">
        <v>269</v>
      </c>
      <c r="E207" s="79" t="s">
        <v>270</v>
      </c>
      <c r="F207" s="19">
        <v>20</v>
      </c>
      <c r="G207" s="18" t="s">
        <v>460</v>
      </c>
      <c r="H207" s="79" t="s">
        <v>557</v>
      </c>
      <c r="I207" s="79" t="s">
        <v>562</v>
      </c>
      <c r="J207" s="79" t="s">
        <v>277</v>
      </c>
      <c r="K207" s="79"/>
      <c r="L207" s="79"/>
      <c r="M207" s="79" t="s">
        <v>563</v>
      </c>
      <c r="N207" s="79"/>
      <c r="O207" s="79"/>
      <c r="P207" s="79" t="s">
        <v>564</v>
      </c>
    </row>
    <row r="208" spans="1:16" ht="25.5">
      <c r="A208" s="112">
        <v>207</v>
      </c>
      <c r="B208" s="113">
        <v>15.1</v>
      </c>
      <c r="C208" s="79" t="s">
        <v>248</v>
      </c>
      <c r="D208" s="79" t="s">
        <v>269</v>
      </c>
      <c r="E208" s="79" t="s">
        <v>270</v>
      </c>
      <c r="F208" s="19">
        <v>20</v>
      </c>
      <c r="G208" s="18" t="s">
        <v>460</v>
      </c>
      <c r="H208" s="79" t="s">
        <v>557</v>
      </c>
      <c r="I208" s="79" t="s">
        <v>565</v>
      </c>
      <c r="J208" s="79" t="s">
        <v>277</v>
      </c>
      <c r="K208" s="79"/>
      <c r="L208" s="79"/>
      <c r="M208" s="79" t="s">
        <v>563</v>
      </c>
      <c r="N208" s="79"/>
      <c r="O208" s="79"/>
      <c r="P208" s="79" t="s">
        <v>563</v>
      </c>
    </row>
    <row r="209" spans="1:16" ht="25.5">
      <c r="A209" s="112">
        <v>208</v>
      </c>
      <c r="B209" s="113">
        <v>15.1</v>
      </c>
      <c r="C209" s="79" t="s">
        <v>248</v>
      </c>
      <c r="D209" s="79" t="s">
        <v>269</v>
      </c>
      <c r="E209" s="79" t="s">
        <v>270</v>
      </c>
      <c r="F209" s="19">
        <v>20</v>
      </c>
      <c r="G209" s="18" t="s">
        <v>460</v>
      </c>
      <c r="H209" s="79" t="s">
        <v>557</v>
      </c>
      <c r="I209" s="79" t="s">
        <v>566</v>
      </c>
      <c r="J209" s="79" t="s">
        <v>277</v>
      </c>
      <c r="K209" s="79"/>
      <c r="L209" s="79"/>
      <c r="M209" s="79" t="s">
        <v>559</v>
      </c>
      <c r="N209" s="79"/>
      <c r="O209" s="79"/>
      <c r="P209" s="79" t="s">
        <v>559</v>
      </c>
    </row>
    <row r="210" spans="1:16" ht="25.5">
      <c r="A210" s="112">
        <v>209</v>
      </c>
      <c r="B210" s="113">
        <v>15.1</v>
      </c>
      <c r="C210" s="79" t="s">
        <v>248</v>
      </c>
      <c r="D210" s="79" t="s">
        <v>269</v>
      </c>
      <c r="E210" s="79" t="s">
        <v>270</v>
      </c>
      <c r="F210" s="19" t="s">
        <v>567</v>
      </c>
      <c r="G210" s="18" t="s">
        <v>460</v>
      </c>
      <c r="H210" s="79" t="s">
        <v>568</v>
      </c>
      <c r="I210" s="79" t="s">
        <v>569</v>
      </c>
      <c r="J210" s="79" t="s">
        <v>277</v>
      </c>
      <c r="K210" s="79"/>
      <c r="L210" s="79"/>
      <c r="M210" s="79" t="s">
        <v>559</v>
      </c>
      <c r="N210" s="79"/>
      <c r="O210" s="79"/>
      <c r="P210" s="79" t="s">
        <v>559</v>
      </c>
    </row>
    <row r="211" spans="1:16" ht="25.5">
      <c r="A211" s="112">
        <v>210</v>
      </c>
      <c r="B211" s="113">
        <v>15.1</v>
      </c>
      <c r="C211" s="79" t="s">
        <v>248</v>
      </c>
      <c r="D211" s="79" t="s">
        <v>269</v>
      </c>
      <c r="E211" s="79" t="s">
        <v>270</v>
      </c>
      <c r="F211" s="19" t="s">
        <v>567</v>
      </c>
      <c r="G211" s="18" t="s">
        <v>460</v>
      </c>
      <c r="H211" s="79" t="s">
        <v>570</v>
      </c>
      <c r="I211" s="79" t="s">
        <v>571</v>
      </c>
      <c r="J211" s="79" t="s">
        <v>277</v>
      </c>
      <c r="K211" s="79"/>
      <c r="L211" s="79"/>
      <c r="M211" s="79" t="s">
        <v>559</v>
      </c>
      <c r="N211" s="79"/>
      <c r="O211" s="79"/>
      <c r="P211" s="79" t="s">
        <v>559</v>
      </c>
    </row>
    <row r="212" spans="1:16" ht="25.5">
      <c r="A212" s="112">
        <v>211</v>
      </c>
      <c r="B212" s="113">
        <v>15.1</v>
      </c>
      <c r="C212" s="79" t="s">
        <v>248</v>
      </c>
      <c r="D212" s="79" t="s">
        <v>269</v>
      </c>
      <c r="E212" s="79" t="s">
        <v>270</v>
      </c>
      <c r="F212" s="19">
        <v>24</v>
      </c>
      <c r="G212" s="18" t="s">
        <v>460</v>
      </c>
      <c r="H212" s="79" t="s">
        <v>570</v>
      </c>
      <c r="I212" s="79" t="s">
        <v>572</v>
      </c>
      <c r="J212" s="79" t="s">
        <v>277</v>
      </c>
      <c r="K212" s="79"/>
      <c r="L212" s="79"/>
      <c r="M212" s="79" t="s">
        <v>559</v>
      </c>
      <c r="N212" s="79"/>
      <c r="O212" s="79"/>
      <c r="P212" s="79" t="s">
        <v>559</v>
      </c>
    </row>
    <row r="213" spans="1:16" ht="25.5">
      <c r="A213" s="112">
        <v>212</v>
      </c>
      <c r="B213" s="113">
        <v>15.1</v>
      </c>
      <c r="C213" s="79" t="s">
        <v>248</v>
      </c>
      <c r="D213" s="79" t="s">
        <v>269</v>
      </c>
      <c r="E213" s="79" t="s">
        <v>270</v>
      </c>
      <c r="F213" s="19" t="s">
        <v>573</v>
      </c>
      <c r="G213" s="18" t="s">
        <v>460</v>
      </c>
      <c r="H213" s="79" t="s">
        <v>512</v>
      </c>
      <c r="I213" s="79" t="s">
        <v>574</v>
      </c>
      <c r="J213" s="79" t="s">
        <v>295</v>
      </c>
      <c r="K213" s="79"/>
      <c r="L213" s="79"/>
      <c r="M213" s="79"/>
      <c r="N213" s="79" t="s">
        <v>81</v>
      </c>
      <c r="O213" s="79" t="s">
        <v>514</v>
      </c>
      <c r="P213" s="79" t="s">
        <v>575</v>
      </c>
    </row>
    <row r="214" spans="1:16">
      <c r="A214" s="112">
        <v>213</v>
      </c>
      <c r="B214" s="113">
        <v>15.1</v>
      </c>
      <c r="C214" s="79" t="s">
        <v>248</v>
      </c>
      <c r="D214" s="79" t="s">
        <v>269</v>
      </c>
      <c r="E214" s="79" t="s">
        <v>270</v>
      </c>
      <c r="F214" s="19">
        <v>25</v>
      </c>
      <c r="G214" s="18" t="s">
        <v>460</v>
      </c>
      <c r="H214" s="79" t="s">
        <v>576</v>
      </c>
      <c r="I214" s="79" t="s">
        <v>577</v>
      </c>
      <c r="J214" s="79" t="s">
        <v>277</v>
      </c>
      <c r="K214" s="79"/>
      <c r="L214" s="79"/>
      <c r="M214" s="79" t="s">
        <v>559</v>
      </c>
      <c r="N214" s="79"/>
      <c r="O214" s="79"/>
      <c r="P214" s="79" t="s">
        <v>559</v>
      </c>
    </row>
    <row r="215" spans="1:16" ht="25.5">
      <c r="A215" s="112">
        <v>214</v>
      </c>
      <c r="B215" s="113">
        <v>15.1</v>
      </c>
      <c r="C215" s="79" t="s">
        <v>248</v>
      </c>
      <c r="D215" s="79" t="s">
        <v>269</v>
      </c>
      <c r="E215" s="79" t="s">
        <v>270</v>
      </c>
      <c r="F215" s="19">
        <v>25</v>
      </c>
      <c r="G215" s="18" t="s">
        <v>460</v>
      </c>
      <c r="H215" s="79" t="s">
        <v>576</v>
      </c>
      <c r="I215" s="79" t="s">
        <v>578</v>
      </c>
      <c r="J215" s="79" t="s">
        <v>277</v>
      </c>
      <c r="K215" s="79"/>
      <c r="L215" s="79"/>
      <c r="M215" s="79" t="s">
        <v>563</v>
      </c>
      <c r="N215" s="79"/>
      <c r="O215" s="79"/>
      <c r="P215" s="79" t="s">
        <v>564</v>
      </c>
    </row>
    <row r="216" spans="1:16" ht="25.5">
      <c r="A216" s="112">
        <v>215</v>
      </c>
      <c r="B216" s="113">
        <v>15.1</v>
      </c>
      <c r="C216" s="79" t="s">
        <v>248</v>
      </c>
      <c r="D216" s="79" t="s">
        <v>269</v>
      </c>
      <c r="E216" s="79" t="s">
        <v>270</v>
      </c>
      <c r="F216" s="19" t="s">
        <v>579</v>
      </c>
      <c r="G216" s="18" t="s">
        <v>460</v>
      </c>
      <c r="H216" s="79" t="s">
        <v>516</v>
      </c>
      <c r="I216" s="79" t="s">
        <v>580</v>
      </c>
      <c r="J216" s="79" t="s">
        <v>302</v>
      </c>
      <c r="K216" s="79" t="s">
        <v>81</v>
      </c>
      <c r="L216" s="79" t="s">
        <v>385</v>
      </c>
      <c r="M216" s="79" t="s">
        <v>581</v>
      </c>
      <c r="N216" s="79" t="s">
        <v>81</v>
      </c>
      <c r="O216" s="79" t="s">
        <v>166</v>
      </c>
      <c r="P216" s="79" t="s">
        <v>581</v>
      </c>
    </row>
    <row r="217" spans="1:16" ht="25.5">
      <c r="A217" s="112">
        <v>216</v>
      </c>
      <c r="B217" s="113">
        <v>15.1</v>
      </c>
      <c r="C217" s="79" t="s">
        <v>248</v>
      </c>
      <c r="D217" s="79" t="s">
        <v>269</v>
      </c>
      <c r="E217" s="79" t="s">
        <v>270</v>
      </c>
      <c r="F217" s="19" t="s">
        <v>579</v>
      </c>
      <c r="G217" s="18" t="s">
        <v>460</v>
      </c>
      <c r="H217" s="79" t="s">
        <v>516</v>
      </c>
      <c r="I217" s="79" t="s">
        <v>582</v>
      </c>
      <c r="J217" s="79" t="s">
        <v>302</v>
      </c>
      <c r="K217" s="79" t="s">
        <v>47</v>
      </c>
      <c r="L217" s="79" t="s">
        <v>65</v>
      </c>
      <c r="M217" s="79" t="s">
        <v>583</v>
      </c>
      <c r="N217" s="79" t="s">
        <v>47</v>
      </c>
      <c r="O217" s="79" t="s">
        <v>183</v>
      </c>
      <c r="P217" s="79" t="s">
        <v>583</v>
      </c>
    </row>
    <row r="218" spans="1:16" ht="25.5">
      <c r="A218" s="112">
        <v>217</v>
      </c>
      <c r="B218" s="113">
        <v>15.1</v>
      </c>
      <c r="C218" s="79" t="s">
        <v>248</v>
      </c>
      <c r="D218" s="79" t="s">
        <v>269</v>
      </c>
      <c r="E218" s="79" t="s">
        <v>270</v>
      </c>
      <c r="F218" s="19">
        <v>26</v>
      </c>
      <c r="G218" s="18" t="s">
        <v>460</v>
      </c>
      <c r="H218" s="79" t="s">
        <v>570</v>
      </c>
      <c r="I218" s="79" t="s">
        <v>578</v>
      </c>
      <c r="J218" s="79" t="s">
        <v>277</v>
      </c>
      <c r="K218" s="79"/>
      <c r="L218" s="79"/>
      <c r="M218" s="79" t="s">
        <v>563</v>
      </c>
      <c r="N218" s="79"/>
      <c r="O218" s="79"/>
      <c r="P218" s="79" t="s">
        <v>563</v>
      </c>
    </row>
    <row r="219" spans="1:16" ht="25.5">
      <c r="A219" s="112">
        <v>218</v>
      </c>
      <c r="B219" s="113">
        <v>15.1</v>
      </c>
      <c r="C219" s="79" t="s">
        <v>248</v>
      </c>
      <c r="D219" s="79" t="s">
        <v>269</v>
      </c>
      <c r="E219" s="79" t="s">
        <v>270</v>
      </c>
      <c r="F219" s="19">
        <v>27</v>
      </c>
      <c r="G219" s="18" t="s">
        <v>460</v>
      </c>
      <c r="H219" s="79" t="s">
        <v>584</v>
      </c>
      <c r="I219" s="79" t="s">
        <v>585</v>
      </c>
      <c r="J219" s="79" t="s">
        <v>277</v>
      </c>
      <c r="K219" s="79"/>
      <c r="L219" s="79"/>
      <c r="M219" s="79" t="s">
        <v>559</v>
      </c>
      <c r="N219" s="79"/>
      <c r="O219" s="79"/>
      <c r="P219" s="79" t="s">
        <v>559</v>
      </c>
    </row>
    <row r="220" spans="1:16" ht="25.5">
      <c r="A220" s="112">
        <v>219</v>
      </c>
      <c r="B220" s="113">
        <v>15.1</v>
      </c>
      <c r="C220" s="79" t="s">
        <v>248</v>
      </c>
      <c r="D220" s="79" t="s">
        <v>269</v>
      </c>
      <c r="E220" s="79" t="s">
        <v>270</v>
      </c>
      <c r="F220" s="19">
        <v>27</v>
      </c>
      <c r="G220" s="18" t="s">
        <v>460</v>
      </c>
      <c r="H220" s="79" t="s">
        <v>584</v>
      </c>
      <c r="I220" s="79" t="s">
        <v>586</v>
      </c>
      <c r="J220" s="79" t="s">
        <v>277</v>
      </c>
      <c r="K220" s="79"/>
      <c r="L220" s="79"/>
      <c r="M220" s="79" t="s">
        <v>559</v>
      </c>
      <c r="N220" s="79"/>
      <c r="O220" s="79"/>
      <c r="P220" s="79" t="s">
        <v>559</v>
      </c>
    </row>
    <row r="221" spans="1:16" ht="25.5">
      <c r="A221" s="112">
        <v>220</v>
      </c>
      <c r="B221" s="113">
        <v>15.1</v>
      </c>
      <c r="C221" s="79" t="s">
        <v>248</v>
      </c>
      <c r="D221" s="79" t="s">
        <v>269</v>
      </c>
      <c r="E221" s="79" t="s">
        <v>270</v>
      </c>
      <c r="F221" s="19">
        <v>28</v>
      </c>
      <c r="G221" s="18" t="s">
        <v>460</v>
      </c>
      <c r="H221" s="79" t="s">
        <v>587</v>
      </c>
      <c r="I221" s="79" t="s">
        <v>578</v>
      </c>
      <c r="J221" s="79" t="s">
        <v>277</v>
      </c>
      <c r="K221" s="79"/>
      <c r="L221" s="79"/>
      <c r="M221" s="79" t="s">
        <v>563</v>
      </c>
      <c r="N221" s="79"/>
      <c r="O221" s="79"/>
      <c r="P221" s="79" t="s">
        <v>563</v>
      </c>
    </row>
    <row r="222" spans="1:16" ht="25.5">
      <c r="A222" s="112">
        <v>221</v>
      </c>
      <c r="B222" s="113">
        <v>15.1</v>
      </c>
      <c r="C222" s="79" t="s">
        <v>248</v>
      </c>
      <c r="D222" s="79" t="s">
        <v>269</v>
      </c>
      <c r="E222" s="79" t="s">
        <v>270</v>
      </c>
      <c r="F222" s="19">
        <v>29</v>
      </c>
      <c r="G222" s="18" t="s">
        <v>460</v>
      </c>
      <c r="H222" s="79" t="s">
        <v>588</v>
      </c>
      <c r="I222" s="79" t="s">
        <v>589</v>
      </c>
      <c r="J222" s="79" t="s">
        <v>277</v>
      </c>
      <c r="K222" s="79"/>
      <c r="L222" s="79"/>
      <c r="M222" s="79" t="s">
        <v>559</v>
      </c>
      <c r="N222" s="79"/>
      <c r="O222" s="79"/>
      <c r="P222" s="79" t="s">
        <v>559</v>
      </c>
    </row>
    <row r="223" spans="1:16" ht="25.5">
      <c r="A223" s="112">
        <v>222</v>
      </c>
      <c r="B223" s="113">
        <v>15.1</v>
      </c>
      <c r="C223" s="79" t="s">
        <v>248</v>
      </c>
      <c r="D223" s="79" t="s">
        <v>269</v>
      </c>
      <c r="E223" s="79" t="s">
        <v>270</v>
      </c>
      <c r="F223" s="19" t="s">
        <v>590</v>
      </c>
      <c r="G223" s="18" t="s">
        <v>463</v>
      </c>
      <c r="H223" s="79" t="s">
        <v>518</v>
      </c>
      <c r="I223" s="79" t="s">
        <v>591</v>
      </c>
      <c r="J223" s="79" t="s">
        <v>277</v>
      </c>
      <c r="K223" s="79"/>
      <c r="L223" s="79"/>
      <c r="M223" s="79"/>
      <c r="N223" s="79"/>
      <c r="O223" s="79"/>
      <c r="P223" s="79"/>
    </row>
    <row r="224" spans="1:16">
      <c r="A224" s="112">
        <v>223</v>
      </c>
      <c r="B224" s="113">
        <v>15.1</v>
      </c>
      <c r="C224" s="79" t="s">
        <v>248</v>
      </c>
      <c r="D224" s="79" t="s">
        <v>269</v>
      </c>
      <c r="E224" s="79" t="s">
        <v>270</v>
      </c>
      <c r="F224" s="19" t="s">
        <v>590</v>
      </c>
      <c r="G224" s="18" t="s">
        <v>463</v>
      </c>
      <c r="H224" s="79" t="s">
        <v>518</v>
      </c>
      <c r="I224" s="79" t="s">
        <v>592</v>
      </c>
      <c r="J224" s="79" t="s">
        <v>277</v>
      </c>
      <c r="K224" s="79"/>
      <c r="L224" s="79"/>
      <c r="M224" s="79"/>
      <c r="N224" s="79"/>
      <c r="O224" s="79"/>
      <c r="P224" s="79"/>
    </row>
    <row r="225" spans="1:16" ht="25.5">
      <c r="A225" s="112">
        <v>224</v>
      </c>
      <c r="B225" s="113">
        <v>15.1</v>
      </c>
      <c r="C225" s="79" t="s">
        <v>248</v>
      </c>
      <c r="D225" s="79" t="s">
        <v>269</v>
      </c>
      <c r="E225" s="79" t="s">
        <v>270</v>
      </c>
      <c r="F225" s="19">
        <v>70</v>
      </c>
      <c r="G225" s="18" t="s">
        <v>463</v>
      </c>
      <c r="H225" s="79" t="s">
        <v>464</v>
      </c>
      <c r="I225" s="79" t="s">
        <v>593</v>
      </c>
      <c r="J225" s="79" t="s">
        <v>277</v>
      </c>
      <c r="K225" s="79"/>
      <c r="L225" s="79"/>
      <c r="M225" s="79" t="s">
        <v>594</v>
      </c>
      <c r="N225" s="79"/>
      <c r="O225" s="79"/>
      <c r="P225" s="79" t="s">
        <v>594</v>
      </c>
    </row>
    <row r="226" spans="1:16" ht="25.5">
      <c r="A226" s="112">
        <v>225</v>
      </c>
      <c r="B226" s="113">
        <v>15.1</v>
      </c>
      <c r="C226" s="79" t="s">
        <v>248</v>
      </c>
      <c r="D226" s="79" t="s">
        <v>269</v>
      </c>
      <c r="E226" s="79" t="s">
        <v>270</v>
      </c>
      <c r="F226" s="19">
        <v>70</v>
      </c>
      <c r="G226" s="18" t="s">
        <v>463</v>
      </c>
      <c r="H226" s="79" t="s">
        <v>464</v>
      </c>
      <c r="I226" s="79" t="s">
        <v>595</v>
      </c>
      <c r="J226" s="79" t="s">
        <v>277</v>
      </c>
      <c r="K226" s="79"/>
      <c r="L226" s="79"/>
      <c r="M226" s="79" t="s">
        <v>563</v>
      </c>
      <c r="N226" s="79"/>
      <c r="O226" s="79"/>
      <c r="P226" s="79"/>
    </row>
    <row r="227" spans="1:16" ht="25.5">
      <c r="A227" s="112">
        <v>226</v>
      </c>
      <c r="B227" s="113">
        <v>15.1</v>
      </c>
      <c r="C227" s="79" t="s">
        <v>248</v>
      </c>
      <c r="D227" s="79" t="s">
        <v>269</v>
      </c>
      <c r="E227" s="79" t="s">
        <v>270</v>
      </c>
      <c r="F227" s="19">
        <v>79</v>
      </c>
      <c r="G227" s="18" t="s">
        <v>463</v>
      </c>
      <c r="H227" s="79" t="s">
        <v>466</v>
      </c>
      <c r="I227" s="79" t="s">
        <v>596</v>
      </c>
      <c r="J227" s="79" t="s">
        <v>277</v>
      </c>
      <c r="K227" s="79"/>
      <c r="L227" s="79"/>
      <c r="M227" s="79" t="s">
        <v>563</v>
      </c>
      <c r="N227" s="79"/>
      <c r="O227" s="79"/>
      <c r="P227" s="79" t="s">
        <v>563</v>
      </c>
    </row>
    <row r="228" spans="1:16" ht="25.5">
      <c r="A228" s="112">
        <v>227</v>
      </c>
      <c r="B228" s="113">
        <v>15.1</v>
      </c>
      <c r="C228" s="79" t="s">
        <v>248</v>
      </c>
      <c r="D228" s="79" t="s">
        <v>269</v>
      </c>
      <c r="E228" s="79" t="s">
        <v>270</v>
      </c>
      <c r="F228" s="19" t="s">
        <v>597</v>
      </c>
      <c r="G228" s="18" t="s">
        <v>463</v>
      </c>
      <c r="H228" s="79" t="s">
        <v>523</v>
      </c>
      <c r="I228" s="79" t="s">
        <v>598</v>
      </c>
      <c r="J228" s="79" t="s">
        <v>302</v>
      </c>
      <c r="K228" s="79" t="s">
        <v>81</v>
      </c>
      <c r="L228" s="79" t="s">
        <v>385</v>
      </c>
      <c r="M228" s="79" t="s">
        <v>581</v>
      </c>
      <c r="N228" s="79" t="s">
        <v>81</v>
      </c>
      <c r="O228" s="79" t="s">
        <v>150</v>
      </c>
      <c r="P228" s="79" t="s">
        <v>581</v>
      </c>
    </row>
    <row r="229" spans="1:16" ht="25.5">
      <c r="A229" s="112">
        <v>228</v>
      </c>
      <c r="B229" s="113">
        <v>15.1</v>
      </c>
      <c r="C229" s="79" t="s">
        <v>248</v>
      </c>
      <c r="D229" s="79" t="s">
        <v>269</v>
      </c>
      <c r="E229" s="79" t="s">
        <v>270</v>
      </c>
      <c r="F229" s="19" t="s">
        <v>597</v>
      </c>
      <c r="G229" s="18" t="s">
        <v>463</v>
      </c>
      <c r="H229" s="79" t="s">
        <v>523</v>
      </c>
      <c r="I229" s="79" t="s">
        <v>599</v>
      </c>
      <c r="J229" s="79" t="s">
        <v>277</v>
      </c>
      <c r="K229" s="79"/>
      <c r="L229" s="79"/>
      <c r="M229" s="79"/>
      <c r="N229" s="79"/>
      <c r="O229" s="79"/>
      <c r="P229" s="79"/>
    </row>
    <row r="230" spans="1:16">
      <c r="A230" s="112">
        <v>229</v>
      </c>
      <c r="B230" s="113">
        <v>15.1</v>
      </c>
      <c r="C230" s="79" t="s">
        <v>248</v>
      </c>
      <c r="D230" s="79" t="s">
        <v>269</v>
      </c>
      <c r="E230" s="79" t="s">
        <v>270</v>
      </c>
      <c r="F230" s="19">
        <v>88</v>
      </c>
      <c r="G230" s="18" t="s">
        <v>463</v>
      </c>
      <c r="H230" s="79" t="s">
        <v>469</v>
      </c>
      <c r="I230" s="79" t="s">
        <v>600</v>
      </c>
      <c r="J230" s="79" t="s">
        <v>295</v>
      </c>
      <c r="K230" s="79"/>
      <c r="L230" s="79"/>
      <c r="M230" s="79"/>
      <c r="N230" s="79"/>
      <c r="O230" s="79"/>
      <c r="P230" s="79"/>
    </row>
    <row r="231" spans="1:16">
      <c r="A231" s="112">
        <v>230</v>
      </c>
      <c r="B231" s="113">
        <v>15.1</v>
      </c>
      <c r="C231" s="79" t="s">
        <v>248</v>
      </c>
      <c r="D231" s="79" t="s">
        <v>269</v>
      </c>
      <c r="E231" s="79" t="s">
        <v>270</v>
      </c>
      <c r="F231" s="19">
        <v>88</v>
      </c>
      <c r="G231" s="18" t="s">
        <v>463</v>
      </c>
      <c r="H231" s="79" t="s">
        <v>469</v>
      </c>
      <c r="I231" s="79" t="s">
        <v>601</v>
      </c>
      <c r="J231" s="79" t="s">
        <v>277</v>
      </c>
      <c r="K231" s="79"/>
      <c r="L231" s="79"/>
      <c r="M231" s="79"/>
      <c r="N231" s="79"/>
      <c r="O231" s="79"/>
      <c r="P231" s="79"/>
    </row>
    <row r="232" spans="1:16">
      <c r="A232" s="112">
        <v>231</v>
      </c>
      <c r="B232" s="113">
        <v>15.1</v>
      </c>
      <c r="C232" s="79" t="s">
        <v>248</v>
      </c>
      <c r="D232" s="79" t="s">
        <v>269</v>
      </c>
      <c r="E232" s="79" t="s">
        <v>270</v>
      </c>
      <c r="F232" s="19">
        <v>94</v>
      </c>
      <c r="G232" s="18" t="s">
        <v>463</v>
      </c>
      <c r="H232" s="79" t="s">
        <v>528</v>
      </c>
      <c r="I232" s="79" t="s">
        <v>602</v>
      </c>
      <c r="J232" s="79" t="s">
        <v>277</v>
      </c>
      <c r="K232" s="79"/>
      <c r="L232" s="79"/>
      <c r="M232" s="79"/>
      <c r="N232" s="79"/>
      <c r="O232" s="79"/>
      <c r="P232" s="79"/>
    </row>
    <row r="233" spans="1:16" ht="63.75">
      <c r="A233" s="112">
        <v>232</v>
      </c>
      <c r="B233" s="113">
        <v>15.1</v>
      </c>
      <c r="C233" s="79" t="s">
        <v>248</v>
      </c>
      <c r="D233" s="79" t="s">
        <v>269</v>
      </c>
      <c r="E233" s="79" t="s">
        <v>270</v>
      </c>
      <c r="F233" s="19">
        <v>99</v>
      </c>
      <c r="G233" s="18" t="s">
        <v>463</v>
      </c>
      <c r="H233" s="79" t="s">
        <v>603</v>
      </c>
      <c r="I233" s="79" t="s">
        <v>604</v>
      </c>
      <c r="J233" s="79" t="s">
        <v>302</v>
      </c>
      <c r="K233" s="79" t="s">
        <v>47</v>
      </c>
      <c r="L233" s="79" t="s">
        <v>65</v>
      </c>
      <c r="M233" s="79" t="s">
        <v>583</v>
      </c>
      <c r="N233" s="79" t="s">
        <v>47</v>
      </c>
      <c r="O233" s="79" t="s">
        <v>183</v>
      </c>
      <c r="P233" s="79" t="s">
        <v>583</v>
      </c>
    </row>
    <row r="234" spans="1:16">
      <c r="A234" s="112">
        <v>233</v>
      </c>
      <c r="B234" s="113">
        <v>15.1</v>
      </c>
      <c r="C234" s="79" t="s">
        <v>248</v>
      </c>
      <c r="D234" s="79" t="s">
        <v>269</v>
      </c>
      <c r="E234" s="79" t="s">
        <v>270</v>
      </c>
      <c r="F234" s="19">
        <v>114</v>
      </c>
      <c r="G234" s="18" t="s">
        <v>463</v>
      </c>
      <c r="H234" s="79" t="s">
        <v>605</v>
      </c>
      <c r="I234" s="79" t="s">
        <v>606</v>
      </c>
      <c r="J234" s="79" t="s">
        <v>277</v>
      </c>
      <c r="K234" s="79"/>
      <c r="L234" s="79"/>
      <c r="M234" s="79" t="s">
        <v>559</v>
      </c>
      <c r="N234" s="79"/>
      <c r="O234" s="79"/>
      <c r="P234" s="79" t="s">
        <v>559</v>
      </c>
    </row>
    <row r="235" spans="1:16" ht="25.5">
      <c r="A235" s="112">
        <v>234</v>
      </c>
      <c r="B235" s="113">
        <v>15.1</v>
      </c>
      <c r="C235" s="79" t="s">
        <v>248</v>
      </c>
      <c r="D235" s="79" t="s">
        <v>275</v>
      </c>
      <c r="E235" s="79" t="s">
        <v>270</v>
      </c>
      <c r="F235" s="19" t="s">
        <v>607</v>
      </c>
      <c r="G235" s="18" t="s">
        <v>460</v>
      </c>
      <c r="H235" s="79" t="s">
        <v>608</v>
      </c>
      <c r="I235" s="79" t="s">
        <v>609</v>
      </c>
      <c r="J235" s="79" t="s">
        <v>277</v>
      </c>
      <c r="K235" s="79"/>
      <c r="L235" s="79"/>
      <c r="M235" s="79" t="s">
        <v>563</v>
      </c>
      <c r="N235" s="79"/>
      <c r="O235" s="79"/>
      <c r="P235" s="79" t="s">
        <v>563</v>
      </c>
    </row>
    <row r="236" spans="1:16" ht="25.5">
      <c r="A236" s="112">
        <v>235</v>
      </c>
      <c r="B236" s="113">
        <v>15.1</v>
      </c>
      <c r="C236" s="79" t="s">
        <v>248</v>
      </c>
      <c r="D236" s="79" t="s">
        <v>275</v>
      </c>
      <c r="E236" s="79" t="s">
        <v>270</v>
      </c>
      <c r="F236" s="19" t="s">
        <v>607</v>
      </c>
      <c r="G236" s="18" t="s">
        <v>460</v>
      </c>
      <c r="H236" s="79" t="s">
        <v>608</v>
      </c>
      <c r="I236" s="79" t="s">
        <v>610</v>
      </c>
      <c r="J236" s="79" t="s">
        <v>277</v>
      </c>
      <c r="K236" s="79"/>
      <c r="L236" s="79"/>
      <c r="M236" s="79" t="s">
        <v>563</v>
      </c>
      <c r="N236" s="79"/>
      <c r="O236" s="79"/>
      <c r="P236" s="79" t="s">
        <v>563</v>
      </c>
    </row>
    <row r="237" spans="1:16" ht="25.5">
      <c r="A237" s="112">
        <v>236</v>
      </c>
      <c r="B237" s="113">
        <v>15.1</v>
      </c>
      <c r="C237" s="79" t="s">
        <v>248</v>
      </c>
      <c r="D237" s="79" t="s">
        <v>275</v>
      </c>
      <c r="E237" s="79" t="s">
        <v>270</v>
      </c>
      <c r="F237" s="19" t="s">
        <v>607</v>
      </c>
      <c r="G237" s="18" t="s">
        <v>460</v>
      </c>
      <c r="H237" s="79" t="s">
        <v>608</v>
      </c>
      <c r="I237" s="79" t="s">
        <v>611</v>
      </c>
      <c r="J237" s="79" t="s">
        <v>277</v>
      </c>
      <c r="K237" s="79"/>
      <c r="L237" s="79"/>
      <c r="M237" s="79" t="s">
        <v>563</v>
      </c>
      <c r="N237" s="79"/>
      <c r="O237" s="79"/>
      <c r="P237" s="79" t="s">
        <v>563</v>
      </c>
    </row>
    <row r="238" spans="1:16" ht="25.5">
      <c r="A238" s="112">
        <v>237</v>
      </c>
      <c r="B238" s="113">
        <v>15.1</v>
      </c>
      <c r="C238" s="79" t="s">
        <v>248</v>
      </c>
      <c r="D238" s="79" t="s">
        <v>275</v>
      </c>
      <c r="E238" s="79" t="s">
        <v>270</v>
      </c>
      <c r="F238" s="19" t="s">
        <v>607</v>
      </c>
      <c r="G238" s="18" t="s">
        <v>460</v>
      </c>
      <c r="H238" s="79" t="s">
        <v>608</v>
      </c>
      <c r="I238" s="79" t="s">
        <v>612</v>
      </c>
      <c r="J238" s="79" t="s">
        <v>277</v>
      </c>
      <c r="K238" s="79"/>
      <c r="L238" s="79"/>
      <c r="M238" s="79" t="s">
        <v>563</v>
      </c>
      <c r="N238" s="79"/>
      <c r="O238" s="79"/>
      <c r="P238" s="79" t="s">
        <v>563</v>
      </c>
    </row>
    <row r="239" spans="1:16" ht="25.5">
      <c r="A239" s="112">
        <v>238</v>
      </c>
      <c r="B239" s="113">
        <v>15.1</v>
      </c>
      <c r="C239" s="79" t="s">
        <v>248</v>
      </c>
      <c r="D239" s="79" t="s">
        <v>275</v>
      </c>
      <c r="E239" s="79" t="s">
        <v>270</v>
      </c>
      <c r="F239" s="19" t="s">
        <v>607</v>
      </c>
      <c r="G239" s="18" t="s">
        <v>460</v>
      </c>
      <c r="H239" s="79" t="s">
        <v>608</v>
      </c>
      <c r="I239" s="79" t="s">
        <v>613</v>
      </c>
      <c r="J239" s="79" t="s">
        <v>277</v>
      </c>
      <c r="K239" s="79"/>
      <c r="L239" s="79"/>
      <c r="M239" s="79" t="s">
        <v>563</v>
      </c>
      <c r="N239" s="79"/>
      <c r="O239" s="79"/>
      <c r="P239" s="79" t="s">
        <v>563</v>
      </c>
    </row>
    <row r="240" spans="1:16" ht="25.5">
      <c r="A240" s="112">
        <v>239</v>
      </c>
      <c r="B240" s="113">
        <v>15.1</v>
      </c>
      <c r="C240" s="79" t="s">
        <v>248</v>
      </c>
      <c r="D240" s="79" t="s">
        <v>275</v>
      </c>
      <c r="E240" s="79" t="s">
        <v>270</v>
      </c>
      <c r="F240" s="19">
        <v>20</v>
      </c>
      <c r="G240" s="18" t="s">
        <v>460</v>
      </c>
      <c r="H240" s="79" t="s">
        <v>614</v>
      </c>
      <c r="I240" s="79" t="s">
        <v>615</v>
      </c>
      <c r="J240" s="79" t="s">
        <v>277</v>
      </c>
      <c r="K240" s="79"/>
      <c r="L240" s="79"/>
      <c r="M240" s="79" t="s">
        <v>563</v>
      </c>
      <c r="N240" s="79"/>
      <c r="O240" s="79"/>
      <c r="P240" s="79" t="s">
        <v>563</v>
      </c>
    </row>
    <row r="241" spans="1:16" ht="25.5">
      <c r="A241" s="112">
        <v>240</v>
      </c>
      <c r="B241" s="113">
        <v>15.1</v>
      </c>
      <c r="C241" s="79" t="s">
        <v>248</v>
      </c>
      <c r="D241" s="79" t="s">
        <v>275</v>
      </c>
      <c r="E241" s="79" t="s">
        <v>270</v>
      </c>
      <c r="F241" s="19" t="s">
        <v>573</v>
      </c>
      <c r="G241" s="18" t="s">
        <v>460</v>
      </c>
      <c r="H241" s="79" t="s">
        <v>512</v>
      </c>
      <c r="I241" s="79" t="s">
        <v>574</v>
      </c>
      <c r="J241" s="79" t="s">
        <v>277</v>
      </c>
      <c r="K241" s="79"/>
      <c r="L241" s="79"/>
      <c r="M241" s="79" t="s">
        <v>563</v>
      </c>
      <c r="N241" s="79"/>
      <c r="O241" s="79"/>
      <c r="P241" s="79" t="s">
        <v>563</v>
      </c>
    </row>
    <row r="242" spans="1:16" ht="25.5">
      <c r="A242" s="112">
        <v>241</v>
      </c>
      <c r="B242" s="113">
        <v>15.1</v>
      </c>
      <c r="C242" s="79" t="s">
        <v>248</v>
      </c>
      <c r="D242" s="79" t="s">
        <v>275</v>
      </c>
      <c r="E242" s="79" t="s">
        <v>270</v>
      </c>
      <c r="F242" s="19" t="s">
        <v>616</v>
      </c>
      <c r="G242" s="18" t="s">
        <v>460</v>
      </c>
      <c r="H242" s="79" t="s">
        <v>516</v>
      </c>
      <c r="I242" s="79" t="s">
        <v>580</v>
      </c>
      <c r="J242" s="79" t="s">
        <v>277</v>
      </c>
      <c r="K242" s="79"/>
      <c r="L242" s="79"/>
      <c r="M242" s="79" t="s">
        <v>563</v>
      </c>
      <c r="N242" s="79"/>
      <c r="O242" s="79"/>
      <c r="P242" s="79" t="s">
        <v>563</v>
      </c>
    </row>
    <row r="243" spans="1:16" ht="25.5">
      <c r="A243" s="112">
        <v>242</v>
      </c>
      <c r="B243" s="113">
        <v>15.1</v>
      </c>
      <c r="C243" s="79" t="s">
        <v>248</v>
      </c>
      <c r="D243" s="79" t="s">
        <v>275</v>
      </c>
      <c r="E243" s="79" t="s">
        <v>270</v>
      </c>
      <c r="F243" s="19">
        <v>34</v>
      </c>
      <c r="G243" s="18" t="s">
        <v>330</v>
      </c>
      <c r="H243" s="79" t="s">
        <v>617</v>
      </c>
      <c r="I243" s="79" t="s">
        <v>618</v>
      </c>
      <c r="J243" s="79" t="s">
        <v>277</v>
      </c>
      <c r="K243" s="79"/>
      <c r="L243" s="79"/>
      <c r="M243" s="79" t="s">
        <v>563</v>
      </c>
      <c r="N243" s="79"/>
      <c r="O243" s="79"/>
      <c r="P243" s="79" t="s">
        <v>563</v>
      </c>
    </row>
    <row r="244" spans="1:16" ht="25.5">
      <c r="A244" s="112">
        <v>243</v>
      </c>
      <c r="B244" s="113">
        <v>15.1</v>
      </c>
      <c r="C244" s="79" t="s">
        <v>248</v>
      </c>
      <c r="D244" s="79" t="s">
        <v>275</v>
      </c>
      <c r="E244" s="79" t="s">
        <v>270</v>
      </c>
      <c r="F244" s="19">
        <v>42</v>
      </c>
      <c r="G244" s="18" t="s">
        <v>330</v>
      </c>
      <c r="H244" s="79" t="s">
        <v>617</v>
      </c>
      <c r="I244" s="79" t="s">
        <v>619</v>
      </c>
      <c r="J244" s="79" t="s">
        <v>277</v>
      </c>
      <c r="K244" s="79"/>
      <c r="L244" s="79"/>
      <c r="M244" s="79" t="s">
        <v>563</v>
      </c>
      <c r="N244" s="79"/>
      <c r="O244" s="79"/>
      <c r="P244" s="79" t="s">
        <v>563</v>
      </c>
    </row>
    <row r="245" spans="1:16" ht="25.5">
      <c r="A245" s="112">
        <v>244</v>
      </c>
      <c r="B245" s="113">
        <v>15.1</v>
      </c>
      <c r="C245" s="79" t="s">
        <v>248</v>
      </c>
      <c r="D245" s="79" t="s">
        <v>275</v>
      </c>
      <c r="E245" s="79" t="s">
        <v>270</v>
      </c>
      <c r="F245" s="19">
        <v>45</v>
      </c>
      <c r="G245" s="18" t="s">
        <v>330</v>
      </c>
      <c r="H245" s="79" t="s">
        <v>617</v>
      </c>
      <c r="I245" s="79" t="s">
        <v>620</v>
      </c>
      <c r="J245" s="79" t="s">
        <v>277</v>
      </c>
      <c r="K245" s="79"/>
      <c r="L245" s="79"/>
      <c r="M245" s="79" t="s">
        <v>563</v>
      </c>
      <c r="N245" s="79"/>
      <c r="O245" s="79"/>
      <c r="P245" s="79" t="s">
        <v>563</v>
      </c>
    </row>
    <row r="246" spans="1:16" ht="25.5">
      <c r="A246" s="112">
        <v>245</v>
      </c>
      <c r="B246" s="113">
        <v>15.1</v>
      </c>
      <c r="C246" s="79" t="s">
        <v>248</v>
      </c>
      <c r="D246" s="79" t="s">
        <v>275</v>
      </c>
      <c r="E246" s="79" t="s">
        <v>270</v>
      </c>
      <c r="F246" s="19" t="s">
        <v>621</v>
      </c>
      <c r="G246" s="18" t="s">
        <v>463</v>
      </c>
      <c r="H246" s="79" t="s">
        <v>518</v>
      </c>
      <c r="I246" s="79" t="s">
        <v>622</v>
      </c>
      <c r="J246" s="79" t="s">
        <v>277</v>
      </c>
      <c r="K246" s="79"/>
      <c r="L246" s="79"/>
      <c r="M246" s="79" t="s">
        <v>563</v>
      </c>
      <c r="N246" s="79"/>
      <c r="O246" s="79"/>
      <c r="P246" s="79" t="s">
        <v>563</v>
      </c>
    </row>
    <row r="247" spans="1:16" ht="25.5">
      <c r="A247" s="112">
        <v>246</v>
      </c>
      <c r="B247" s="113">
        <v>15.1</v>
      </c>
      <c r="C247" s="79" t="s">
        <v>248</v>
      </c>
      <c r="D247" s="79" t="s">
        <v>275</v>
      </c>
      <c r="E247" s="79" t="s">
        <v>270</v>
      </c>
      <c r="F247" s="19" t="s">
        <v>621</v>
      </c>
      <c r="G247" s="18" t="s">
        <v>463</v>
      </c>
      <c r="H247" s="79" t="s">
        <v>518</v>
      </c>
      <c r="I247" s="79" t="s">
        <v>623</v>
      </c>
      <c r="J247" s="79" t="s">
        <v>277</v>
      </c>
      <c r="K247" s="79"/>
      <c r="L247" s="79"/>
      <c r="M247" s="79" t="s">
        <v>563</v>
      </c>
      <c r="N247" s="79"/>
      <c r="O247" s="79"/>
      <c r="P247" s="79" t="s">
        <v>563</v>
      </c>
    </row>
    <row r="248" spans="1:16" ht="25.5">
      <c r="A248" s="112">
        <v>247</v>
      </c>
      <c r="B248" s="113">
        <v>15.1</v>
      </c>
      <c r="C248" s="79" t="s">
        <v>248</v>
      </c>
      <c r="D248" s="79" t="s">
        <v>275</v>
      </c>
      <c r="E248" s="79" t="s">
        <v>270</v>
      </c>
      <c r="F248" s="19">
        <v>72</v>
      </c>
      <c r="G248" s="18" t="s">
        <v>463</v>
      </c>
      <c r="H248" s="79" t="s">
        <v>624</v>
      </c>
      <c r="I248" s="79" t="s">
        <v>625</v>
      </c>
      <c r="J248" s="79" t="s">
        <v>277</v>
      </c>
      <c r="K248" s="79"/>
      <c r="L248" s="79"/>
      <c r="M248" s="79" t="s">
        <v>563</v>
      </c>
      <c r="N248" s="79"/>
      <c r="O248" s="79"/>
      <c r="P248" s="79" t="s">
        <v>563</v>
      </c>
    </row>
    <row r="249" spans="1:16" ht="25.5">
      <c r="A249" s="112">
        <v>248</v>
      </c>
      <c r="B249" s="113">
        <v>15.1</v>
      </c>
      <c r="C249" s="79" t="s">
        <v>248</v>
      </c>
      <c r="D249" s="79" t="s">
        <v>275</v>
      </c>
      <c r="E249" s="79" t="s">
        <v>270</v>
      </c>
      <c r="F249" s="19" t="s">
        <v>597</v>
      </c>
      <c r="G249" s="18" t="s">
        <v>463</v>
      </c>
      <c r="H249" s="79" t="s">
        <v>523</v>
      </c>
      <c r="I249" s="79" t="s">
        <v>598</v>
      </c>
      <c r="J249" s="79" t="s">
        <v>277</v>
      </c>
      <c r="K249" s="79"/>
      <c r="L249" s="79"/>
      <c r="M249" s="79" t="s">
        <v>563</v>
      </c>
      <c r="N249" s="79"/>
      <c r="O249" s="79"/>
      <c r="P249" s="79" t="s">
        <v>563</v>
      </c>
    </row>
    <row r="250" spans="1:16" ht="25.5">
      <c r="A250" s="112">
        <v>249</v>
      </c>
      <c r="B250" s="113">
        <v>15.1</v>
      </c>
      <c r="C250" s="79" t="s">
        <v>248</v>
      </c>
      <c r="D250" s="79" t="s">
        <v>275</v>
      </c>
      <c r="E250" s="79" t="s">
        <v>270</v>
      </c>
      <c r="F250" s="19" t="s">
        <v>597</v>
      </c>
      <c r="G250" s="18" t="s">
        <v>463</v>
      </c>
      <c r="H250" s="79" t="s">
        <v>523</v>
      </c>
      <c r="I250" s="79" t="s">
        <v>626</v>
      </c>
      <c r="J250" s="79" t="s">
        <v>277</v>
      </c>
      <c r="K250" s="79"/>
      <c r="L250" s="79"/>
      <c r="M250" s="79" t="s">
        <v>563</v>
      </c>
      <c r="N250" s="79"/>
      <c r="O250" s="79"/>
      <c r="P250" s="79" t="s">
        <v>563</v>
      </c>
    </row>
    <row r="251" spans="1:16" ht="25.5">
      <c r="A251" s="112">
        <v>250</v>
      </c>
      <c r="B251" s="113">
        <v>15.1</v>
      </c>
      <c r="C251" s="79" t="s">
        <v>248</v>
      </c>
      <c r="D251" s="79" t="s">
        <v>275</v>
      </c>
      <c r="E251" s="79" t="s">
        <v>270</v>
      </c>
      <c r="F251" s="19">
        <v>88</v>
      </c>
      <c r="G251" s="18" t="s">
        <v>463</v>
      </c>
      <c r="H251" s="79" t="s">
        <v>469</v>
      </c>
      <c r="I251" s="79" t="s">
        <v>600</v>
      </c>
      <c r="J251" s="79" t="s">
        <v>277</v>
      </c>
      <c r="K251" s="79"/>
      <c r="L251" s="79"/>
      <c r="M251" s="79" t="s">
        <v>563</v>
      </c>
      <c r="N251" s="79"/>
      <c r="O251" s="79"/>
      <c r="P251" s="79" t="s">
        <v>563</v>
      </c>
    </row>
    <row r="252" spans="1:16" ht="25.5">
      <c r="A252" s="112">
        <v>251</v>
      </c>
      <c r="B252" s="113">
        <v>15.1</v>
      </c>
      <c r="C252" s="79" t="s">
        <v>248</v>
      </c>
      <c r="D252" s="79" t="s">
        <v>275</v>
      </c>
      <c r="E252" s="79" t="s">
        <v>270</v>
      </c>
      <c r="F252" s="19">
        <v>94</v>
      </c>
      <c r="G252" s="18" t="s">
        <v>463</v>
      </c>
      <c r="H252" s="79" t="s">
        <v>528</v>
      </c>
      <c r="I252" s="79" t="s">
        <v>627</v>
      </c>
      <c r="J252" s="79" t="s">
        <v>277</v>
      </c>
      <c r="K252" s="79"/>
      <c r="L252" s="79"/>
      <c r="M252" s="79" t="s">
        <v>563</v>
      </c>
      <c r="N252" s="79"/>
      <c r="O252" s="79"/>
      <c r="P252" s="79" t="s">
        <v>563</v>
      </c>
    </row>
    <row r="253" spans="1:16" ht="25.5">
      <c r="A253" s="112">
        <v>252</v>
      </c>
      <c r="B253" s="113">
        <v>15.1</v>
      </c>
      <c r="C253" s="79" t="s">
        <v>248</v>
      </c>
      <c r="D253" s="79" t="s">
        <v>275</v>
      </c>
      <c r="E253" s="79" t="s">
        <v>270</v>
      </c>
      <c r="F253" s="19" t="s">
        <v>628</v>
      </c>
      <c r="G253" s="18" t="s">
        <v>463</v>
      </c>
      <c r="H253" s="79" t="s">
        <v>629</v>
      </c>
      <c r="I253" s="79" t="s">
        <v>630</v>
      </c>
      <c r="J253" s="79" t="s">
        <v>277</v>
      </c>
      <c r="K253" s="79"/>
      <c r="L253" s="79"/>
      <c r="M253" s="79" t="s">
        <v>563</v>
      </c>
      <c r="N253" s="79"/>
      <c r="O253" s="79"/>
      <c r="P253" s="79" t="s">
        <v>563</v>
      </c>
    </row>
    <row r="254" spans="1:16" ht="25.5">
      <c r="A254" s="112">
        <v>253</v>
      </c>
      <c r="B254" s="113">
        <v>15.1</v>
      </c>
      <c r="C254" s="79" t="s">
        <v>248</v>
      </c>
      <c r="D254" s="79" t="s">
        <v>275</v>
      </c>
      <c r="E254" s="79" t="s">
        <v>270</v>
      </c>
      <c r="F254" s="19">
        <v>124</v>
      </c>
      <c r="G254" s="18" t="s">
        <v>530</v>
      </c>
      <c r="H254" s="79" t="s">
        <v>631</v>
      </c>
      <c r="I254" s="79" t="s">
        <v>632</v>
      </c>
      <c r="J254" s="79" t="s">
        <v>277</v>
      </c>
      <c r="K254" s="79"/>
      <c r="L254" s="79"/>
      <c r="M254" s="79" t="s">
        <v>563</v>
      </c>
      <c r="N254" s="79"/>
      <c r="O254" s="79"/>
      <c r="P254" s="79" t="s">
        <v>563</v>
      </c>
    </row>
    <row r="255" spans="1:16" ht="25.5">
      <c r="A255" s="112">
        <v>254</v>
      </c>
      <c r="B255" s="113">
        <v>15.1</v>
      </c>
      <c r="C255" s="79" t="s">
        <v>249</v>
      </c>
      <c r="D255" s="79" t="s">
        <v>269</v>
      </c>
      <c r="E255" s="80" t="s">
        <v>281</v>
      </c>
      <c r="F255" s="19">
        <v>11</v>
      </c>
      <c r="G255" s="18" t="s">
        <v>352</v>
      </c>
      <c r="H255" s="79" t="s">
        <v>633</v>
      </c>
      <c r="I255" s="79" t="s">
        <v>634</v>
      </c>
      <c r="J255" s="79" t="s">
        <v>277</v>
      </c>
      <c r="K255" s="79"/>
      <c r="L255" s="79"/>
      <c r="M255" s="79" t="s">
        <v>563</v>
      </c>
      <c r="N255" s="79"/>
      <c r="O255" s="79"/>
      <c r="P255" s="79" t="s">
        <v>563</v>
      </c>
    </row>
    <row r="256" spans="1:16" ht="25.5">
      <c r="A256" s="112">
        <v>255</v>
      </c>
      <c r="B256" s="113">
        <v>15.1</v>
      </c>
      <c r="C256" s="79" t="s">
        <v>249</v>
      </c>
      <c r="D256" s="79" t="s">
        <v>269</v>
      </c>
      <c r="E256" s="80" t="s">
        <v>281</v>
      </c>
      <c r="F256" s="19">
        <v>11</v>
      </c>
      <c r="G256" s="18" t="s">
        <v>352</v>
      </c>
      <c r="H256" s="79" t="s">
        <v>633</v>
      </c>
      <c r="I256" s="79" t="s">
        <v>635</v>
      </c>
      <c r="J256" s="79" t="s">
        <v>277</v>
      </c>
      <c r="K256" s="79"/>
      <c r="L256" s="79"/>
      <c r="M256" s="79"/>
      <c r="N256" s="79"/>
      <c r="O256" s="79"/>
      <c r="P256" s="79"/>
    </row>
    <row r="257" spans="1:16">
      <c r="A257" s="112">
        <v>256</v>
      </c>
      <c r="B257" s="113">
        <v>15.1</v>
      </c>
      <c r="C257" s="79" t="s">
        <v>249</v>
      </c>
      <c r="D257" s="79" t="s">
        <v>269</v>
      </c>
      <c r="E257" s="80" t="s">
        <v>281</v>
      </c>
      <c r="F257" s="19">
        <v>11</v>
      </c>
      <c r="G257" s="18" t="s">
        <v>352</v>
      </c>
      <c r="H257" s="79" t="s">
        <v>633</v>
      </c>
      <c r="I257" s="79" t="s">
        <v>636</v>
      </c>
      <c r="J257" s="79" t="s">
        <v>277</v>
      </c>
      <c r="K257" s="79"/>
      <c r="L257" s="79"/>
      <c r="M257" s="79"/>
      <c r="N257" s="79"/>
      <c r="O257" s="79"/>
      <c r="P257" s="79"/>
    </row>
    <row r="258" spans="1:16" ht="25.5">
      <c r="A258" s="112">
        <v>257</v>
      </c>
      <c r="B258" s="113">
        <v>15.1</v>
      </c>
      <c r="C258" s="79" t="s">
        <v>249</v>
      </c>
      <c r="D258" s="79" t="s">
        <v>269</v>
      </c>
      <c r="E258" s="80" t="s">
        <v>281</v>
      </c>
      <c r="F258" s="19">
        <v>12</v>
      </c>
      <c r="G258" s="18" t="s">
        <v>352</v>
      </c>
      <c r="H258" s="79" t="s">
        <v>633</v>
      </c>
      <c r="I258" s="79" t="s">
        <v>637</v>
      </c>
      <c r="J258" s="79" t="s">
        <v>302</v>
      </c>
      <c r="K258" s="79" t="s">
        <v>47</v>
      </c>
      <c r="L258" s="79" t="s">
        <v>32</v>
      </c>
      <c r="M258" s="79" t="s">
        <v>638</v>
      </c>
      <c r="N258" s="79" t="s">
        <v>47</v>
      </c>
      <c r="O258" s="79" t="s">
        <v>229</v>
      </c>
      <c r="P258" s="79" t="s">
        <v>638</v>
      </c>
    </row>
    <row r="259" spans="1:16" ht="25.5">
      <c r="A259" s="112">
        <v>258</v>
      </c>
      <c r="B259" s="113">
        <v>15.1</v>
      </c>
      <c r="C259" s="79" t="s">
        <v>249</v>
      </c>
      <c r="D259" s="79" t="s">
        <v>269</v>
      </c>
      <c r="E259" s="80" t="s">
        <v>281</v>
      </c>
      <c r="F259" s="19">
        <v>28</v>
      </c>
      <c r="G259" s="18" t="s">
        <v>639</v>
      </c>
      <c r="H259" s="79" t="s">
        <v>640</v>
      </c>
      <c r="I259" s="79" t="s">
        <v>641</v>
      </c>
      <c r="J259" s="79" t="s">
        <v>277</v>
      </c>
      <c r="K259" s="79"/>
      <c r="L259" s="79"/>
      <c r="M259" s="79"/>
      <c r="N259" s="79"/>
      <c r="O259" s="79"/>
      <c r="P259" s="79"/>
    </row>
    <row r="260" spans="1:16" ht="25.5">
      <c r="A260" s="112">
        <v>259</v>
      </c>
      <c r="B260" s="113">
        <v>15.1</v>
      </c>
      <c r="C260" s="79" t="s">
        <v>249</v>
      </c>
      <c r="D260" s="79" t="s">
        <v>269</v>
      </c>
      <c r="E260" s="80" t="s">
        <v>281</v>
      </c>
      <c r="F260" s="19" t="s">
        <v>642</v>
      </c>
      <c r="G260" s="18" t="s">
        <v>643</v>
      </c>
      <c r="H260" s="79" t="s">
        <v>644</v>
      </c>
      <c r="I260" s="79" t="s">
        <v>645</v>
      </c>
      <c r="J260" s="79" t="s">
        <v>277</v>
      </c>
      <c r="K260" s="79"/>
      <c r="L260" s="79"/>
      <c r="M260" s="79" t="s">
        <v>563</v>
      </c>
      <c r="N260" s="79"/>
      <c r="O260" s="79"/>
      <c r="P260" s="79"/>
    </row>
    <row r="261" spans="1:16">
      <c r="A261" s="112">
        <v>260</v>
      </c>
      <c r="B261" s="113">
        <v>15.1</v>
      </c>
      <c r="C261" s="79" t="s">
        <v>249</v>
      </c>
      <c r="D261" s="79" t="s">
        <v>275</v>
      </c>
      <c r="E261" s="80" t="s">
        <v>281</v>
      </c>
      <c r="F261" s="19">
        <v>6</v>
      </c>
      <c r="G261" s="18" t="s">
        <v>646</v>
      </c>
      <c r="H261" s="79" t="s">
        <v>647</v>
      </c>
      <c r="I261" s="79" t="s">
        <v>648</v>
      </c>
      <c r="J261" s="79" t="s">
        <v>277</v>
      </c>
      <c r="K261" s="79"/>
      <c r="L261" s="79"/>
      <c r="M261" s="79"/>
      <c r="N261" s="79"/>
      <c r="O261" s="79"/>
      <c r="P261" s="79"/>
    </row>
    <row r="262" spans="1:16">
      <c r="A262" s="112">
        <v>261</v>
      </c>
      <c r="B262" s="113">
        <v>15.1</v>
      </c>
      <c r="C262" s="79" t="s">
        <v>249</v>
      </c>
      <c r="D262" s="79" t="s">
        <v>275</v>
      </c>
      <c r="E262" s="80" t="s">
        <v>281</v>
      </c>
      <c r="F262" s="19">
        <v>33</v>
      </c>
      <c r="G262" s="18" t="s">
        <v>484</v>
      </c>
      <c r="H262" s="79" t="s">
        <v>649</v>
      </c>
      <c r="I262" s="79" t="s">
        <v>650</v>
      </c>
      <c r="J262" s="79" t="s">
        <v>277</v>
      </c>
      <c r="K262" s="79"/>
      <c r="L262" s="79"/>
      <c r="M262" s="79"/>
      <c r="N262" s="79"/>
      <c r="O262" s="79"/>
      <c r="P262" s="79"/>
    </row>
    <row r="263" spans="1:16" ht="25.5">
      <c r="A263" s="112">
        <v>262</v>
      </c>
      <c r="B263" s="113">
        <v>15.1</v>
      </c>
      <c r="C263" s="79" t="s">
        <v>249</v>
      </c>
      <c r="D263" s="79" t="s">
        <v>275</v>
      </c>
      <c r="E263" s="80" t="s">
        <v>281</v>
      </c>
      <c r="F263" s="19">
        <v>35</v>
      </c>
      <c r="G263" s="18" t="s">
        <v>484</v>
      </c>
      <c r="H263" s="79" t="s">
        <v>651</v>
      </c>
      <c r="I263" s="79" t="s">
        <v>652</v>
      </c>
      <c r="J263" s="79" t="s">
        <v>277</v>
      </c>
      <c r="K263" s="79"/>
      <c r="L263" s="79"/>
      <c r="M263" s="79"/>
      <c r="N263" s="79"/>
      <c r="O263" s="79"/>
      <c r="P263" s="79"/>
    </row>
    <row r="264" spans="1:16" ht="25.5">
      <c r="A264" s="112">
        <v>263</v>
      </c>
      <c r="B264" s="113">
        <v>15.1</v>
      </c>
      <c r="C264" s="79" t="s">
        <v>249</v>
      </c>
      <c r="D264" s="79" t="s">
        <v>275</v>
      </c>
      <c r="E264" s="80" t="s">
        <v>281</v>
      </c>
      <c r="F264" s="19">
        <v>44</v>
      </c>
      <c r="G264" s="18" t="s">
        <v>484</v>
      </c>
      <c r="H264" s="79" t="s">
        <v>653</v>
      </c>
      <c r="I264" s="79" t="s">
        <v>654</v>
      </c>
      <c r="J264" s="79" t="s">
        <v>277</v>
      </c>
      <c r="K264" s="79"/>
      <c r="L264" s="79"/>
      <c r="M264" s="79"/>
      <c r="N264" s="79"/>
      <c r="O264" s="79"/>
      <c r="P264" s="79"/>
    </row>
    <row r="265" spans="1:16" ht="25.5">
      <c r="A265" s="112">
        <v>264</v>
      </c>
      <c r="B265" s="113">
        <v>15.1</v>
      </c>
      <c r="C265" s="79" t="s">
        <v>249</v>
      </c>
      <c r="D265" s="79" t="s">
        <v>275</v>
      </c>
      <c r="E265" s="80" t="s">
        <v>281</v>
      </c>
      <c r="F265" s="19" t="s">
        <v>655</v>
      </c>
      <c r="G265" s="18" t="s">
        <v>484</v>
      </c>
      <c r="H265" s="79" t="s">
        <v>656</v>
      </c>
      <c r="I265" s="79" t="s">
        <v>657</v>
      </c>
      <c r="J265" s="79" t="s">
        <v>277</v>
      </c>
      <c r="K265" s="79"/>
      <c r="L265" s="79"/>
      <c r="M265" s="79"/>
      <c r="N265" s="79"/>
      <c r="O265" s="79"/>
      <c r="P265" s="79"/>
    </row>
    <row r="266" spans="1:16">
      <c r="A266" s="112">
        <v>265</v>
      </c>
      <c r="B266" s="113">
        <v>15.1</v>
      </c>
      <c r="C266" s="79" t="s">
        <v>249</v>
      </c>
      <c r="D266" s="79" t="s">
        <v>275</v>
      </c>
      <c r="E266" s="80" t="s">
        <v>281</v>
      </c>
      <c r="F266" s="19">
        <v>44</v>
      </c>
      <c r="G266" s="18" t="s">
        <v>484</v>
      </c>
      <c r="H266" s="79" t="s">
        <v>658</v>
      </c>
      <c r="I266" s="79" t="s">
        <v>659</v>
      </c>
      <c r="J266" s="79" t="s">
        <v>277</v>
      </c>
      <c r="K266" s="79"/>
      <c r="L266" s="79"/>
      <c r="M266" s="79"/>
      <c r="N266" s="79"/>
      <c r="O266" s="79"/>
      <c r="P266" s="79"/>
    </row>
    <row r="267" spans="1:16">
      <c r="A267" s="112">
        <v>266</v>
      </c>
      <c r="B267" s="113">
        <v>15.1</v>
      </c>
      <c r="C267" s="79" t="s">
        <v>249</v>
      </c>
      <c r="D267" s="79" t="s">
        <v>275</v>
      </c>
      <c r="E267" s="80" t="s">
        <v>281</v>
      </c>
      <c r="F267" s="19">
        <v>45</v>
      </c>
      <c r="G267" s="18" t="s">
        <v>484</v>
      </c>
      <c r="H267" s="79" t="s">
        <v>660</v>
      </c>
      <c r="I267" s="79" t="s">
        <v>661</v>
      </c>
      <c r="J267" s="79" t="s">
        <v>277</v>
      </c>
      <c r="K267" s="79"/>
      <c r="L267" s="79"/>
      <c r="M267" s="79"/>
      <c r="N267" s="79"/>
      <c r="O267" s="79"/>
      <c r="P267" s="79"/>
    </row>
    <row r="268" spans="1:16" ht="25.5">
      <c r="A268" s="112">
        <v>267</v>
      </c>
      <c r="B268" s="113">
        <v>15.1</v>
      </c>
      <c r="C268" s="79" t="s">
        <v>249</v>
      </c>
      <c r="D268" s="79" t="s">
        <v>275</v>
      </c>
      <c r="E268" s="80" t="s">
        <v>281</v>
      </c>
      <c r="F268" s="19">
        <v>45</v>
      </c>
      <c r="G268" s="18" t="s">
        <v>484</v>
      </c>
      <c r="H268" s="79" t="s">
        <v>662</v>
      </c>
      <c r="I268" s="79" t="s">
        <v>663</v>
      </c>
      <c r="J268" s="79" t="s">
        <v>277</v>
      </c>
      <c r="K268" s="79"/>
      <c r="L268" s="79"/>
      <c r="M268" s="79"/>
      <c r="N268" s="79"/>
      <c r="O268" s="79"/>
      <c r="P268" s="79"/>
    </row>
    <row r="269" spans="1:16" ht="15" customHeight="1">
      <c r="A269" s="112">
        <v>268</v>
      </c>
      <c r="B269" s="113">
        <v>15.1</v>
      </c>
      <c r="C269" s="79" t="s">
        <v>249</v>
      </c>
      <c r="D269" s="79" t="s">
        <v>275</v>
      </c>
      <c r="E269" s="80" t="s">
        <v>281</v>
      </c>
      <c r="F269" s="19">
        <v>46</v>
      </c>
      <c r="G269" s="18" t="s">
        <v>484</v>
      </c>
      <c r="H269" s="79" t="s">
        <v>664</v>
      </c>
      <c r="I269" s="79" t="s">
        <v>665</v>
      </c>
      <c r="J269" s="79" t="s">
        <v>277</v>
      </c>
      <c r="K269" s="79"/>
      <c r="L269" s="79"/>
      <c r="M269" s="79"/>
      <c r="N269" s="79"/>
      <c r="O269" s="79"/>
      <c r="P269" s="79"/>
    </row>
    <row r="270" spans="1:16" ht="25.5" customHeight="1">
      <c r="A270" s="112">
        <v>269</v>
      </c>
      <c r="B270" s="113">
        <v>15.1</v>
      </c>
      <c r="C270" s="79" t="s">
        <v>249</v>
      </c>
      <c r="D270" s="79" t="s">
        <v>275</v>
      </c>
      <c r="E270" s="80" t="s">
        <v>281</v>
      </c>
      <c r="F270" s="19" t="s">
        <v>666</v>
      </c>
      <c r="G270" s="18" t="s">
        <v>667</v>
      </c>
      <c r="H270" s="79" t="s">
        <v>668</v>
      </c>
      <c r="I270" s="79" t="s">
        <v>669</v>
      </c>
      <c r="J270" s="79" t="s">
        <v>277</v>
      </c>
      <c r="K270" s="79"/>
      <c r="L270" s="79"/>
      <c r="M270" s="79"/>
      <c r="N270" s="79"/>
      <c r="O270" s="79"/>
      <c r="P270" s="79"/>
    </row>
    <row r="271" spans="1:16" ht="15" customHeight="1">
      <c r="A271" s="112">
        <v>270</v>
      </c>
      <c r="B271" s="113">
        <v>15.1</v>
      </c>
      <c r="C271" s="79" t="s">
        <v>349</v>
      </c>
      <c r="D271" s="79" t="s">
        <v>269</v>
      </c>
      <c r="E271" s="79" t="s">
        <v>350</v>
      </c>
      <c r="F271" s="19">
        <v>12</v>
      </c>
      <c r="G271" s="18" t="s">
        <v>639</v>
      </c>
      <c r="H271" s="79" t="s">
        <v>670</v>
      </c>
      <c r="I271" s="79" t="s">
        <v>671</v>
      </c>
      <c r="J271" s="79" t="s">
        <v>277</v>
      </c>
      <c r="K271" s="79"/>
      <c r="L271" s="79"/>
      <c r="M271" s="79"/>
      <c r="N271" s="79"/>
      <c r="O271" s="79"/>
      <c r="P271" s="79"/>
    </row>
    <row r="272" spans="1:16">
      <c r="A272" s="112">
        <v>271</v>
      </c>
      <c r="B272" s="113">
        <v>15.1</v>
      </c>
      <c r="C272" s="79" t="s">
        <v>349</v>
      </c>
      <c r="D272" s="79" t="s">
        <v>269</v>
      </c>
      <c r="E272" s="79" t="s">
        <v>350</v>
      </c>
      <c r="F272" s="19">
        <v>13</v>
      </c>
      <c r="G272" s="18" t="s">
        <v>639</v>
      </c>
      <c r="H272" s="79" t="s">
        <v>670</v>
      </c>
      <c r="I272" s="79" t="s">
        <v>672</v>
      </c>
      <c r="J272" s="79" t="s">
        <v>277</v>
      </c>
      <c r="K272" s="79"/>
      <c r="L272" s="79"/>
      <c r="M272" s="79"/>
      <c r="N272" s="79"/>
      <c r="O272" s="79"/>
      <c r="P272" s="79"/>
    </row>
    <row r="273" spans="1:16">
      <c r="A273" s="112">
        <v>272</v>
      </c>
      <c r="B273" s="113">
        <v>15.1</v>
      </c>
      <c r="C273" s="79" t="s">
        <v>349</v>
      </c>
      <c r="D273" s="79" t="s">
        <v>269</v>
      </c>
      <c r="E273" s="79" t="s">
        <v>350</v>
      </c>
      <c r="F273" s="19">
        <v>22</v>
      </c>
      <c r="G273" s="18" t="s">
        <v>639</v>
      </c>
      <c r="H273" s="79" t="s">
        <v>495</v>
      </c>
      <c r="I273" s="79" t="s">
        <v>673</v>
      </c>
      <c r="J273" s="79" t="s">
        <v>277</v>
      </c>
      <c r="K273" s="79"/>
      <c r="L273" s="79"/>
      <c r="M273" s="79"/>
      <c r="N273" s="79"/>
      <c r="O273" s="79"/>
      <c r="P273" s="79"/>
    </row>
    <row r="274" spans="1:16">
      <c r="A274" s="112">
        <v>273</v>
      </c>
      <c r="B274" s="113">
        <v>15.1</v>
      </c>
      <c r="C274" s="79" t="s">
        <v>349</v>
      </c>
      <c r="D274" s="79" t="s">
        <v>275</v>
      </c>
      <c r="E274" s="79" t="s">
        <v>350</v>
      </c>
      <c r="F274" s="19">
        <v>5</v>
      </c>
      <c r="G274" s="18" t="s">
        <v>646</v>
      </c>
      <c r="H274" s="79" t="s">
        <v>674</v>
      </c>
      <c r="I274" s="79" t="s">
        <v>675</v>
      </c>
      <c r="J274" s="79" t="s">
        <v>277</v>
      </c>
      <c r="K274" s="79"/>
      <c r="L274" s="79"/>
      <c r="M274" s="79"/>
      <c r="N274" s="79"/>
      <c r="O274" s="79"/>
      <c r="P274" s="79"/>
    </row>
    <row r="275" spans="1:16" ht="25.5" customHeight="1">
      <c r="A275" s="112">
        <v>274</v>
      </c>
      <c r="B275" s="113">
        <v>15.1</v>
      </c>
      <c r="C275" s="79" t="s">
        <v>349</v>
      </c>
      <c r="D275" s="79" t="s">
        <v>275</v>
      </c>
      <c r="E275" s="79" t="s">
        <v>350</v>
      </c>
      <c r="F275" s="19" t="s">
        <v>676</v>
      </c>
      <c r="G275" s="18" t="s">
        <v>297</v>
      </c>
      <c r="H275" s="79" t="s">
        <v>677</v>
      </c>
      <c r="I275" s="79" t="s">
        <v>678</v>
      </c>
      <c r="J275" s="79" t="s">
        <v>277</v>
      </c>
      <c r="K275" s="79"/>
      <c r="L275" s="79"/>
      <c r="M275" s="79"/>
      <c r="N275" s="79"/>
      <c r="O275" s="79"/>
      <c r="P275" s="79"/>
    </row>
    <row r="276" spans="1:16">
      <c r="A276" s="112">
        <v>275</v>
      </c>
      <c r="B276" s="113">
        <v>15.1</v>
      </c>
      <c r="C276" s="79" t="s">
        <v>349</v>
      </c>
      <c r="D276" s="79" t="s">
        <v>275</v>
      </c>
      <c r="E276" s="79" t="s">
        <v>350</v>
      </c>
      <c r="F276" s="19">
        <v>12</v>
      </c>
      <c r="G276" s="18" t="s">
        <v>639</v>
      </c>
      <c r="H276" s="79" t="s">
        <v>670</v>
      </c>
      <c r="I276" s="79" t="s">
        <v>671</v>
      </c>
      <c r="J276" s="79" t="s">
        <v>277</v>
      </c>
      <c r="K276" s="79"/>
      <c r="L276" s="79"/>
      <c r="M276" s="79"/>
      <c r="N276" s="79"/>
      <c r="O276" s="79"/>
      <c r="P276" s="79"/>
    </row>
    <row r="277" spans="1:16">
      <c r="A277" s="112">
        <v>276</v>
      </c>
      <c r="B277" s="113">
        <v>15.1</v>
      </c>
      <c r="C277" s="79" t="s">
        <v>349</v>
      </c>
      <c r="D277" s="79" t="s">
        <v>275</v>
      </c>
      <c r="E277" s="79" t="s">
        <v>350</v>
      </c>
      <c r="F277" s="19">
        <v>21</v>
      </c>
      <c r="G277" s="18" t="s">
        <v>639</v>
      </c>
      <c r="H277" s="79" t="s">
        <v>495</v>
      </c>
      <c r="I277" s="79" t="s">
        <v>679</v>
      </c>
      <c r="J277" s="79" t="s">
        <v>277</v>
      </c>
      <c r="K277" s="79"/>
      <c r="L277" s="79"/>
      <c r="M277" s="79"/>
      <c r="N277" s="79"/>
      <c r="O277" s="79"/>
      <c r="P277" s="79"/>
    </row>
    <row r="278" spans="1:16" ht="25.5">
      <c r="A278" s="112">
        <v>277</v>
      </c>
      <c r="B278" s="113">
        <v>15.1</v>
      </c>
      <c r="C278" s="79" t="s">
        <v>349</v>
      </c>
      <c r="D278" s="79" t="s">
        <v>275</v>
      </c>
      <c r="E278" s="79" t="s">
        <v>350</v>
      </c>
      <c r="F278" s="19" t="s">
        <v>680</v>
      </c>
      <c r="G278" s="18" t="s">
        <v>639</v>
      </c>
      <c r="H278" s="79" t="s">
        <v>681</v>
      </c>
      <c r="I278" s="79" t="s">
        <v>682</v>
      </c>
      <c r="J278" s="79" t="s">
        <v>277</v>
      </c>
      <c r="K278" s="79"/>
      <c r="L278" s="79"/>
      <c r="M278" s="79"/>
      <c r="N278" s="79"/>
      <c r="O278" s="79"/>
      <c r="P278" s="79"/>
    </row>
    <row r="279" spans="1:16" ht="25.5">
      <c r="A279" s="112">
        <v>278</v>
      </c>
      <c r="B279" s="113">
        <v>15.1</v>
      </c>
      <c r="C279" s="79" t="s">
        <v>349</v>
      </c>
      <c r="D279" s="79" t="s">
        <v>275</v>
      </c>
      <c r="E279" s="79" t="s">
        <v>350</v>
      </c>
      <c r="F279" s="19" t="s">
        <v>683</v>
      </c>
      <c r="G279" s="18" t="s">
        <v>639</v>
      </c>
      <c r="H279" s="79" t="s">
        <v>684</v>
      </c>
      <c r="I279" s="79" t="s">
        <v>685</v>
      </c>
      <c r="J279" s="79" t="s">
        <v>277</v>
      </c>
      <c r="K279" s="79"/>
      <c r="L279" s="79"/>
      <c r="M279" s="79"/>
      <c r="N279" s="79"/>
      <c r="O279" s="79"/>
      <c r="P279" s="79"/>
    </row>
    <row r="280" spans="1:16">
      <c r="A280" s="112">
        <v>279</v>
      </c>
      <c r="B280" s="113">
        <v>15.1</v>
      </c>
      <c r="C280" s="79" t="s">
        <v>358</v>
      </c>
      <c r="D280" s="79" t="s">
        <v>269</v>
      </c>
      <c r="E280" s="79" t="s">
        <v>359</v>
      </c>
      <c r="F280" s="19">
        <v>10</v>
      </c>
      <c r="G280" s="18" t="s">
        <v>639</v>
      </c>
      <c r="H280" s="79" t="s">
        <v>670</v>
      </c>
      <c r="I280" s="79" t="s">
        <v>686</v>
      </c>
      <c r="J280" s="79" t="s">
        <v>277</v>
      </c>
      <c r="K280" s="79"/>
      <c r="L280" s="79"/>
      <c r="M280" s="79"/>
      <c r="N280" s="79"/>
      <c r="O280" s="79"/>
      <c r="P280" s="79"/>
    </row>
    <row r="281" spans="1:16">
      <c r="A281" s="112">
        <v>280</v>
      </c>
      <c r="B281" s="113">
        <v>15.1</v>
      </c>
      <c r="C281" s="79" t="s">
        <v>358</v>
      </c>
      <c r="D281" s="79" t="s">
        <v>269</v>
      </c>
      <c r="E281" s="79" t="s">
        <v>359</v>
      </c>
      <c r="F281" s="19">
        <v>11</v>
      </c>
      <c r="G281" s="18" t="s">
        <v>639</v>
      </c>
      <c r="H281" s="79" t="s">
        <v>670</v>
      </c>
      <c r="I281" s="79" t="s">
        <v>672</v>
      </c>
      <c r="J281" s="79" t="s">
        <v>295</v>
      </c>
      <c r="K281" s="79"/>
      <c r="L281" s="79"/>
      <c r="M281" s="79"/>
      <c r="N281" s="79" t="s">
        <v>81</v>
      </c>
      <c r="O281" s="79" t="s">
        <v>687</v>
      </c>
      <c r="P281" s="79"/>
    </row>
    <row r="282" spans="1:16">
      <c r="A282" s="112">
        <v>281</v>
      </c>
      <c r="B282" s="113">
        <v>15.1</v>
      </c>
      <c r="C282" s="79" t="s">
        <v>358</v>
      </c>
      <c r="D282" s="79" t="s">
        <v>269</v>
      </c>
      <c r="E282" s="79" t="s">
        <v>359</v>
      </c>
      <c r="F282" s="19">
        <v>21</v>
      </c>
      <c r="G282" s="18" t="s">
        <v>639</v>
      </c>
      <c r="H282" s="79" t="s">
        <v>688</v>
      </c>
      <c r="I282" s="79" t="s">
        <v>689</v>
      </c>
      <c r="J282" s="79" t="s">
        <v>277</v>
      </c>
      <c r="K282" s="79"/>
      <c r="L282" s="79"/>
      <c r="M282" s="79"/>
      <c r="N282" s="79"/>
      <c r="O282" s="79"/>
      <c r="P282" s="79"/>
    </row>
    <row r="283" spans="1:16" ht="25.5">
      <c r="A283" s="112">
        <v>282</v>
      </c>
      <c r="B283" s="113">
        <v>15.1</v>
      </c>
      <c r="C283" s="79" t="s">
        <v>358</v>
      </c>
      <c r="D283" s="79" t="s">
        <v>269</v>
      </c>
      <c r="E283" s="79" t="s">
        <v>359</v>
      </c>
      <c r="F283" s="19">
        <v>24</v>
      </c>
      <c r="G283" s="18" t="s">
        <v>639</v>
      </c>
      <c r="H283" s="79" t="s">
        <v>690</v>
      </c>
      <c r="I283" s="79" t="s">
        <v>691</v>
      </c>
      <c r="J283" s="79" t="s">
        <v>277</v>
      </c>
      <c r="K283" s="79"/>
      <c r="L283" s="79"/>
      <c r="M283" s="79"/>
      <c r="N283" s="79"/>
      <c r="O283" s="79"/>
      <c r="P283" s="79"/>
    </row>
    <row r="284" spans="1:16" ht="25.5">
      <c r="A284" s="112">
        <v>283</v>
      </c>
      <c r="B284" s="113">
        <v>15.1</v>
      </c>
      <c r="C284" s="79" t="s">
        <v>358</v>
      </c>
      <c r="D284" s="79" t="s">
        <v>269</v>
      </c>
      <c r="E284" s="79" t="s">
        <v>359</v>
      </c>
      <c r="F284" s="19">
        <v>25</v>
      </c>
      <c r="G284" s="18" t="s">
        <v>639</v>
      </c>
      <c r="H284" s="79" t="s">
        <v>690</v>
      </c>
      <c r="I284" s="79" t="s">
        <v>692</v>
      </c>
      <c r="J284" s="79" t="s">
        <v>277</v>
      </c>
      <c r="K284" s="79"/>
      <c r="L284" s="79"/>
      <c r="M284" s="79"/>
      <c r="N284" s="79"/>
      <c r="O284" s="79"/>
      <c r="P284" s="79"/>
    </row>
    <row r="285" spans="1:16">
      <c r="A285" s="112">
        <v>284</v>
      </c>
      <c r="B285" s="113">
        <v>15.1</v>
      </c>
      <c r="C285" s="79" t="s">
        <v>358</v>
      </c>
      <c r="D285" s="79" t="s">
        <v>275</v>
      </c>
      <c r="E285" s="79" t="s">
        <v>359</v>
      </c>
      <c r="F285" s="19">
        <v>6</v>
      </c>
      <c r="G285" s="18" t="s">
        <v>646</v>
      </c>
      <c r="H285" s="79" t="s">
        <v>674</v>
      </c>
      <c r="I285" s="79" t="s">
        <v>675</v>
      </c>
      <c r="J285" s="79" t="s">
        <v>277</v>
      </c>
      <c r="K285" s="79"/>
      <c r="L285" s="79"/>
      <c r="M285" s="79"/>
      <c r="N285" s="79"/>
      <c r="O285" s="79"/>
      <c r="P285" s="79"/>
    </row>
    <row r="286" spans="1:16" ht="25.5">
      <c r="A286" s="112">
        <v>285</v>
      </c>
      <c r="B286" s="113">
        <v>15.1</v>
      </c>
      <c r="C286" s="79" t="s">
        <v>358</v>
      </c>
      <c r="D286" s="79" t="s">
        <v>275</v>
      </c>
      <c r="E286" s="79" t="s">
        <v>359</v>
      </c>
      <c r="F286" s="19">
        <v>7</v>
      </c>
      <c r="G286" s="18" t="s">
        <v>352</v>
      </c>
      <c r="H286" s="79" t="s">
        <v>353</v>
      </c>
      <c r="I286" s="79" t="s">
        <v>693</v>
      </c>
      <c r="J286" s="79" t="s">
        <v>295</v>
      </c>
      <c r="K286" s="79"/>
      <c r="L286" s="79"/>
      <c r="M286" s="79"/>
      <c r="N286" s="79"/>
      <c r="O286" s="79"/>
      <c r="P286" s="79"/>
    </row>
    <row r="287" spans="1:16">
      <c r="A287" s="112">
        <v>286</v>
      </c>
      <c r="B287" s="113">
        <v>15.1</v>
      </c>
      <c r="C287" s="79" t="s">
        <v>358</v>
      </c>
      <c r="D287" s="79" t="s">
        <v>275</v>
      </c>
      <c r="E287" s="79" t="s">
        <v>359</v>
      </c>
      <c r="F287" s="19">
        <v>7</v>
      </c>
      <c r="G287" s="18" t="s">
        <v>352</v>
      </c>
      <c r="H287" s="79" t="s">
        <v>353</v>
      </c>
      <c r="I287" s="79" t="s">
        <v>694</v>
      </c>
      <c r="J287" s="79" t="s">
        <v>277</v>
      </c>
      <c r="K287" s="79"/>
      <c r="L287" s="79"/>
      <c r="M287" s="79"/>
      <c r="N287" s="79"/>
      <c r="O287" s="79"/>
      <c r="P287" s="79"/>
    </row>
    <row r="288" spans="1:16">
      <c r="A288" s="112">
        <v>287</v>
      </c>
      <c r="B288" s="113">
        <v>15.1</v>
      </c>
      <c r="C288" s="79" t="s">
        <v>358</v>
      </c>
      <c r="D288" s="79" t="s">
        <v>275</v>
      </c>
      <c r="E288" s="79" t="s">
        <v>359</v>
      </c>
      <c r="F288" s="19">
        <v>10</v>
      </c>
      <c r="G288" s="18" t="s">
        <v>639</v>
      </c>
      <c r="H288" s="79" t="s">
        <v>670</v>
      </c>
      <c r="I288" s="79" t="s">
        <v>686</v>
      </c>
      <c r="J288" s="79" t="s">
        <v>277</v>
      </c>
      <c r="K288" s="79"/>
      <c r="L288" s="79"/>
      <c r="M288" s="79"/>
      <c r="N288" s="79"/>
      <c r="O288" s="79"/>
      <c r="P288" s="79"/>
    </row>
    <row r="289" spans="1:16" ht="25.5">
      <c r="A289" s="112">
        <v>288</v>
      </c>
      <c r="B289" s="113">
        <v>15.1</v>
      </c>
      <c r="C289" s="79" t="s">
        <v>358</v>
      </c>
      <c r="D289" s="79" t="s">
        <v>275</v>
      </c>
      <c r="E289" s="79" t="s">
        <v>359</v>
      </c>
      <c r="F289" s="19">
        <v>10</v>
      </c>
      <c r="G289" s="18" t="s">
        <v>639</v>
      </c>
      <c r="H289" s="79" t="s">
        <v>670</v>
      </c>
      <c r="I289" s="79" t="s">
        <v>695</v>
      </c>
      <c r="J289" s="79" t="s">
        <v>277</v>
      </c>
      <c r="K289" s="79"/>
      <c r="L289" s="79"/>
      <c r="M289" s="79"/>
      <c r="N289" s="79"/>
      <c r="O289" s="79"/>
      <c r="P289" s="79"/>
    </row>
    <row r="290" spans="1:16" ht="25.5">
      <c r="A290" s="112">
        <v>289</v>
      </c>
      <c r="B290" s="113">
        <v>15.1</v>
      </c>
      <c r="C290" s="79" t="s">
        <v>358</v>
      </c>
      <c r="D290" s="79" t="s">
        <v>275</v>
      </c>
      <c r="E290" s="79" t="s">
        <v>359</v>
      </c>
      <c r="F290" s="19">
        <v>12</v>
      </c>
      <c r="G290" s="18" t="s">
        <v>639</v>
      </c>
      <c r="H290" s="79" t="s">
        <v>696</v>
      </c>
      <c r="I290" s="79" t="s">
        <v>697</v>
      </c>
      <c r="J290" s="79" t="s">
        <v>277</v>
      </c>
      <c r="K290" s="79"/>
      <c r="L290" s="79"/>
      <c r="M290" s="79"/>
      <c r="N290" s="79"/>
      <c r="O290" s="79"/>
      <c r="P290" s="79"/>
    </row>
    <row r="291" spans="1:16" ht="25.5">
      <c r="A291" s="112">
        <v>290</v>
      </c>
      <c r="B291" s="113">
        <v>15.1</v>
      </c>
      <c r="C291" s="79" t="s">
        <v>358</v>
      </c>
      <c r="D291" s="79" t="s">
        <v>275</v>
      </c>
      <c r="E291" s="79" t="s">
        <v>359</v>
      </c>
      <c r="F291" s="19">
        <v>28</v>
      </c>
      <c r="G291" s="18" t="s">
        <v>460</v>
      </c>
      <c r="H291" s="79" t="s">
        <v>698</v>
      </c>
      <c r="I291" s="79" t="s">
        <v>699</v>
      </c>
      <c r="J291" s="79" t="s">
        <v>277</v>
      </c>
      <c r="K291" s="79"/>
      <c r="L291" s="79"/>
      <c r="M291" s="79"/>
      <c r="N291" s="79"/>
      <c r="O291" s="79"/>
      <c r="P291" s="79"/>
    </row>
    <row r="292" spans="1:16" ht="25.5">
      <c r="A292" s="112">
        <v>291</v>
      </c>
      <c r="B292" s="113">
        <v>15.1</v>
      </c>
      <c r="C292" s="79" t="s">
        <v>553</v>
      </c>
      <c r="D292" s="79" t="s">
        <v>269</v>
      </c>
      <c r="E292" s="79" t="s">
        <v>554</v>
      </c>
      <c r="F292" s="19">
        <v>8</v>
      </c>
      <c r="G292" s="18" t="s">
        <v>700</v>
      </c>
      <c r="H292" s="79" t="s">
        <v>670</v>
      </c>
      <c r="I292" s="79" t="s">
        <v>686</v>
      </c>
      <c r="J292" s="79" t="s">
        <v>277</v>
      </c>
      <c r="K292" s="79"/>
      <c r="L292" s="79"/>
      <c r="M292" s="79"/>
      <c r="N292" s="79"/>
      <c r="O292" s="79"/>
      <c r="P292" s="79"/>
    </row>
    <row r="293" spans="1:16" ht="25.5">
      <c r="A293" s="112">
        <v>292</v>
      </c>
      <c r="B293" s="113">
        <v>15.1</v>
      </c>
      <c r="C293" s="79" t="s">
        <v>553</v>
      </c>
      <c r="D293" s="79" t="s">
        <v>269</v>
      </c>
      <c r="E293" s="79" t="s">
        <v>554</v>
      </c>
      <c r="F293" s="19">
        <v>9</v>
      </c>
      <c r="G293" s="18" t="s">
        <v>639</v>
      </c>
      <c r="H293" s="79" t="s">
        <v>670</v>
      </c>
      <c r="I293" s="79" t="s">
        <v>701</v>
      </c>
      <c r="J293" s="79" t="s">
        <v>302</v>
      </c>
      <c r="K293" s="79" t="s">
        <v>81</v>
      </c>
      <c r="L293" s="79" t="s">
        <v>140</v>
      </c>
      <c r="M293" s="79"/>
      <c r="N293" s="79" t="s">
        <v>81</v>
      </c>
      <c r="O293" s="79" t="s">
        <v>241</v>
      </c>
      <c r="P293" s="79"/>
    </row>
    <row r="294" spans="1:16" ht="25.5">
      <c r="A294" s="112">
        <v>293</v>
      </c>
      <c r="B294" s="113">
        <v>15.1</v>
      </c>
      <c r="C294" s="79" t="s">
        <v>553</v>
      </c>
      <c r="D294" s="79" t="s">
        <v>275</v>
      </c>
      <c r="E294" s="79" t="s">
        <v>554</v>
      </c>
      <c r="F294" s="19">
        <v>5</v>
      </c>
      <c r="G294" s="18" t="s">
        <v>646</v>
      </c>
      <c r="H294" s="79" t="s">
        <v>647</v>
      </c>
      <c r="I294" s="79" t="s">
        <v>675</v>
      </c>
      <c r="J294" s="79" t="s">
        <v>277</v>
      </c>
      <c r="K294" s="79"/>
      <c r="L294" s="79"/>
      <c r="M294" s="79"/>
      <c r="N294" s="79"/>
      <c r="O294" s="79"/>
      <c r="P294" s="79"/>
    </row>
    <row r="295" spans="1:16" ht="25.5">
      <c r="A295" s="112">
        <v>294</v>
      </c>
      <c r="B295" s="113">
        <v>15.1</v>
      </c>
      <c r="C295" s="79" t="s">
        <v>553</v>
      </c>
      <c r="D295" s="79" t="s">
        <v>275</v>
      </c>
      <c r="E295" s="79" t="s">
        <v>554</v>
      </c>
      <c r="F295" s="19">
        <v>6</v>
      </c>
      <c r="G295" s="18" t="s">
        <v>352</v>
      </c>
      <c r="H295" s="79" t="s">
        <v>702</v>
      </c>
      <c r="I295" s="79" t="s">
        <v>693</v>
      </c>
      <c r="J295" s="79" t="s">
        <v>277</v>
      </c>
      <c r="K295" s="79"/>
      <c r="L295" s="79"/>
      <c r="M295" s="79"/>
      <c r="N295" s="79"/>
      <c r="O295" s="79"/>
      <c r="P295" s="79"/>
    </row>
    <row r="296" spans="1:16" ht="25.5">
      <c r="A296" s="112">
        <v>295</v>
      </c>
      <c r="B296" s="113">
        <v>15.1</v>
      </c>
      <c r="C296" s="79" t="s">
        <v>553</v>
      </c>
      <c r="D296" s="79" t="s">
        <v>275</v>
      </c>
      <c r="E296" s="79" t="s">
        <v>554</v>
      </c>
      <c r="F296" s="19">
        <v>8</v>
      </c>
      <c r="G296" s="18" t="s">
        <v>639</v>
      </c>
      <c r="H296" s="79" t="s">
        <v>670</v>
      </c>
      <c r="I296" s="79" t="s">
        <v>686</v>
      </c>
      <c r="J296" s="79" t="s">
        <v>277</v>
      </c>
      <c r="K296" s="79"/>
      <c r="L296" s="79"/>
      <c r="M296" s="79"/>
      <c r="N296" s="79"/>
      <c r="O296" s="79"/>
      <c r="P296" s="79"/>
    </row>
    <row r="297" spans="1:16" ht="25.5">
      <c r="A297" s="112">
        <v>296</v>
      </c>
      <c r="B297" s="113">
        <v>15.1</v>
      </c>
      <c r="C297" s="79" t="s">
        <v>553</v>
      </c>
      <c r="D297" s="79" t="s">
        <v>275</v>
      </c>
      <c r="E297" s="79" t="s">
        <v>554</v>
      </c>
      <c r="F297" s="19">
        <v>17</v>
      </c>
      <c r="G297" s="18" t="s">
        <v>639</v>
      </c>
      <c r="H297" s="79" t="s">
        <v>703</v>
      </c>
      <c r="I297" s="79" t="s">
        <v>697</v>
      </c>
      <c r="J297" s="79" t="s">
        <v>277</v>
      </c>
      <c r="K297" s="79"/>
      <c r="L297" s="79"/>
      <c r="M297" s="79"/>
      <c r="N297" s="79"/>
      <c r="O297" s="79"/>
      <c r="P297" s="79"/>
    </row>
    <row r="298" spans="1:16">
      <c r="A298" s="112">
        <v>297</v>
      </c>
      <c r="B298" s="113">
        <v>15.2</v>
      </c>
      <c r="C298" s="79" t="s">
        <v>248</v>
      </c>
      <c r="D298" s="79" t="s">
        <v>269</v>
      </c>
      <c r="E298" s="79" t="s">
        <v>270</v>
      </c>
      <c r="F298" s="19">
        <v>87</v>
      </c>
      <c r="G298" s="18" t="s">
        <v>463</v>
      </c>
      <c r="H298" s="79" t="s">
        <v>704</v>
      </c>
      <c r="I298" s="79" t="s">
        <v>705</v>
      </c>
      <c r="J298" s="79" t="s">
        <v>277</v>
      </c>
      <c r="K298" s="79"/>
      <c r="L298" s="79"/>
      <c r="M298" s="79"/>
      <c r="N298" s="79"/>
      <c r="O298" s="79"/>
      <c r="P298" s="79"/>
    </row>
    <row r="299" spans="1:16">
      <c r="A299" s="112">
        <v>298</v>
      </c>
      <c r="B299" s="113">
        <v>15.2</v>
      </c>
      <c r="C299" s="79" t="s">
        <v>248</v>
      </c>
      <c r="D299" s="79" t="s">
        <v>275</v>
      </c>
      <c r="E299" s="79" t="s">
        <v>270</v>
      </c>
      <c r="F299" s="19">
        <v>9</v>
      </c>
      <c r="G299" s="18" t="s">
        <v>352</v>
      </c>
      <c r="H299" s="79" t="s">
        <v>706</v>
      </c>
      <c r="I299" s="79" t="s">
        <v>707</v>
      </c>
      <c r="J299" s="79" t="s">
        <v>277</v>
      </c>
      <c r="K299" s="79"/>
      <c r="L299" s="79"/>
      <c r="M299" s="79"/>
      <c r="N299" s="79"/>
      <c r="O299" s="79"/>
      <c r="P299" s="79"/>
    </row>
    <row r="300" spans="1:16" ht="25.5">
      <c r="A300" s="112">
        <v>299</v>
      </c>
      <c r="B300" s="113">
        <v>15.2</v>
      </c>
      <c r="C300" s="79" t="s">
        <v>248</v>
      </c>
      <c r="D300" s="79" t="s">
        <v>275</v>
      </c>
      <c r="E300" s="79" t="s">
        <v>270</v>
      </c>
      <c r="F300" s="19">
        <v>20</v>
      </c>
      <c r="G300" s="18" t="s">
        <v>460</v>
      </c>
      <c r="H300" s="79" t="s">
        <v>708</v>
      </c>
      <c r="I300" s="79" t="s">
        <v>709</v>
      </c>
      <c r="J300" s="79" t="s">
        <v>277</v>
      </c>
      <c r="K300" s="79"/>
      <c r="L300" s="79"/>
      <c r="M300" s="79"/>
      <c r="N300" s="79"/>
      <c r="O300" s="79"/>
      <c r="P300" s="79"/>
    </row>
    <row r="301" spans="1:16" ht="25.5">
      <c r="A301" s="112">
        <v>300</v>
      </c>
      <c r="B301" s="113">
        <v>15.2</v>
      </c>
      <c r="C301" s="79" t="s">
        <v>248</v>
      </c>
      <c r="D301" s="79" t="s">
        <v>275</v>
      </c>
      <c r="E301" s="79" t="s">
        <v>270</v>
      </c>
      <c r="F301" s="19">
        <v>49</v>
      </c>
      <c r="G301" s="18" t="s">
        <v>710</v>
      </c>
      <c r="H301" s="79" t="s">
        <v>711</v>
      </c>
      <c r="I301" s="79" t="s">
        <v>712</v>
      </c>
      <c r="J301" s="79" t="s">
        <v>277</v>
      </c>
      <c r="K301" s="79"/>
      <c r="L301" s="79"/>
      <c r="M301" s="79"/>
      <c r="N301" s="79"/>
      <c r="O301" s="79"/>
      <c r="P301" s="79"/>
    </row>
    <row r="302" spans="1:16">
      <c r="A302" s="112">
        <v>301</v>
      </c>
      <c r="B302" s="113">
        <v>15.2</v>
      </c>
      <c r="C302" s="79" t="s">
        <v>248</v>
      </c>
      <c r="D302" s="79" t="s">
        <v>275</v>
      </c>
      <c r="E302" s="79" t="s">
        <v>270</v>
      </c>
      <c r="F302" s="19">
        <v>55</v>
      </c>
      <c r="G302" s="18" t="s">
        <v>463</v>
      </c>
      <c r="H302" s="79" t="s">
        <v>713</v>
      </c>
      <c r="I302" s="79" t="s">
        <v>714</v>
      </c>
      <c r="J302" s="79" t="s">
        <v>277</v>
      </c>
      <c r="K302" s="79"/>
      <c r="L302" s="79"/>
      <c r="M302" s="79"/>
      <c r="N302" s="79"/>
      <c r="O302" s="79"/>
      <c r="P302" s="79"/>
    </row>
    <row r="303" spans="1:16">
      <c r="A303" s="112">
        <v>302</v>
      </c>
      <c r="B303" s="113">
        <v>15.2</v>
      </c>
      <c r="C303" s="79" t="s">
        <v>248</v>
      </c>
      <c r="D303" s="79" t="s">
        <v>275</v>
      </c>
      <c r="E303" s="79" t="s">
        <v>270</v>
      </c>
      <c r="F303" s="19">
        <v>60</v>
      </c>
      <c r="G303" s="18" t="s">
        <v>463</v>
      </c>
      <c r="H303" s="79" t="s">
        <v>535</v>
      </c>
      <c r="I303" s="79" t="s">
        <v>715</v>
      </c>
      <c r="J303" s="79" t="s">
        <v>277</v>
      </c>
      <c r="K303" s="79"/>
      <c r="L303" s="79"/>
      <c r="M303" s="79"/>
      <c r="N303" s="79"/>
      <c r="O303" s="79"/>
      <c r="P303" s="79"/>
    </row>
    <row r="304" spans="1:16">
      <c r="A304" s="112">
        <v>303</v>
      </c>
      <c r="B304" s="113">
        <v>15.2</v>
      </c>
      <c r="C304" s="79" t="s">
        <v>248</v>
      </c>
      <c r="D304" s="79" t="s">
        <v>275</v>
      </c>
      <c r="E304" s="79" t="s">
        <v>270</v>
      </c>
      <c r="F304" s="19">
        <v>63</v>
      </c>
      <c r="G304" s="18" t="s">
        <v>463</v>
      </c>
      <c r="H304" s="79" t="s">
        <v>518</v>
      </c>
      <c r="I304" s="79" t="s">
        <v>716</v>
      </c>
      <c r="J304" s="79" t="s">
        <v>277</v>
      </c>
      <c r="K304" s="79"/>
      <c r="L304" s="79"/>
      <c r="M304" s="79"/>
      <c r="N304" s="79"/>
      <c r="O304" s="79"/>
      <c r="P304" s="79"/>
    </row>
    <row r="305" spans="1:16">
      <c r="A305" s="112">
        <v>304</v>
      </c>
      <c r="B305" s="113">
        <v>15.2</v>
      </c>
      <c r="C305" s="79" t="s">
        <v>248</v>
      </c>
      <c r="D305" s="79" t="s">
        <v>275</v>
      </c>
      <c r="E305" s="79" t="s">
        <v>270</v>
      </c>
      <c r="F305" s="19">
        <v>65</v>
      </c>
      <c r="G305" s="18" t="s">
        <v>463</v>
      </c>
      <c r="H305" s="79" t="s">
        <v>518</v>
      </c>
      <c r="I305" s="79" t="s">
        <v>717</v>
      </c>
      <c r="J305" s="79" t="s">
        <v>277</v>
      </c>
      <c r="K305" s="79"/>
      <c r="L305" s="79"/>
      <c r="M305" s="79"/>
      <c r="N305" s="79"/>
      <c r="O305" s="79"/>
      <c r="P305" s="79"/>
    </row>
    <row r="306" spans="1:16">
      <c r="A306" s="112">
        <v>305</v>
      </c>
      <c r="B306" s="113">
        <v>15.2</v>
      </c>
      <c r="C306" s="79" t="s">
        <v>248</v>
      </c>
      <c r="D306" s="79" t="s">
        <v>275</v>
      </c>
      <c r="E306" s="79" t="s">
        <v>270</v>
      </c>
      <c r="F306" s="19">
        <v>65</v>
      </c>
      <c r="G306" s="18" t="s">
        <v>463</v>
      </c>
      <c r="H306" s="79" t="s">
        <v>518</v>
      </c>
      <c r="I306" s="79" t="s">
        <v>718</v>
      </c>
      <c r="J306" s="79" t="s">
        <v>277</v>
      </c>
      <c r="K306" s="79"/>
      <c r="L306" s="79"/>
      <c r="M306" s="79"/>
      <c r="N306" s="79"/>
      <c r="O306" s="79"/>
      <c r="P306" s="79"/>
    </row>
    <row r="307" spans="1:16">
      <c r="A307" s="112">
        <v>306</v>
      </c>
      <c r="B307" s="113">
        <v>15.2</v>
      </c>
      <c r="C307" s="79" t="s">
        <v>248</v>
      </c>
      <c r="D307" s="79" t="s">
        <v>275</v>
      </c>
      <c r="E307" s="79" t="s">
        <v>270</v>
      </c>
      <c r="F307" s="19">
        <v>68</v>
      </c>
      <c r="G307" s="18" t="s">
        <v>463</v>
      </c>
      <c r="H307" s="79" t="s">
        <v>518</v>
      </c>
      <c r="I307" s="79" t="s">
        <v>719</v>
      </c>
      <c r="J307" s="79" t="s">
        <v>277</v>
      </c>
      <c r="K307" s="79"/>
      <c r="L307" s="79"/>
      <c r="M307" s="79"/>
      <c r="N307" s="79"/>
      <c r="O307" s="79"/>
      <c r="P307" s="79"/>
    </row>
    <row r="308" spans="1:16">
      <c r="A308" s="112">
        <v>307</v>
      </c>
      <c r="B308" s="113">
        <v>15.2</v>
      </c>
      <c r="C308" s="79" t="s">
        <v>248</v>
      </c>
      <c r="D308" s="79" t="s">
        <v>275</v>
      </c>
      <c r="E308" s="79" t="s">
        <v>270</v>
      </c>
      <c r="F308" s="19">
        <v>71</v>
      </c>
      <c r="G308" s="18" t="s">
        <v>463</v>
      </c>
      <c r="H308" s="79" t="s">
        <v>720</v>
      </c>
      <c r="I308" s="79" t="s">
        <v>721</v>
      </c>
      <c r="J308" s="79" t="s">
        <v>277</v>
      </c>
      <c r="K308" s="79"/>
      <c r="L308" s="79"/>
      <c r="M308" s="79"/>
      <c r="N308" s="79"/>
      <c r="O308" s="79"/>
      <c r="P308" s="79"/>
    </row>
    <row r="309" spans="1:16" ht="25.5">
      <c r="A309" s="112">
        <v>308</v>
      </c>
      <c r="B309" s="113">
        <v>15.2</v>
      </c>
      <c r="C309" s="79" t="s">
        <v>248</v>
      </c>
      <c r="D309" s="79" t="s">
        <v>275</v>
      </c>
      <c r="E309" s="79" t="s">
        <v>270</v>
      </c>
      <c r="F309" s="19">
        <v>72</v>
      </c>
      <c r="G309" s="18" t="s">
        <v>463</v>
      </c>
      <c r="H309" s="79" t="s">
        <v>720</v>
      </c>
      <c r="I309" s="79" t="s">
        <v>722</v>
      </c>
      <c r="J309" s="79" t="s">
        <v>277</v>
      </c>
      <c r="K309" s="79"/>
      <c r="L309" s="79"/>
      <c r="M309" s="79"/>
      <c r="N309" s="79"/>
      <c r="O309" s="79"/>
      <c r="P309" s="79"/>
    </row>
    <row r="310" spans="1:16" ht="25.5">
      <c r="A310" s="112">
        <v>309</v>
      </c>
      <c r="B310" s="113">
        <v>15.2</v>
      </c>
      <c r="C310" s="79" t="s">
        <v>248</v>
      </c>
      <c r="D310" s="79" t="s">
        <v>275</v>
      </c>
      <c r="E310" s="79" t="s">
        <v>270</v>
      </c>
      <c r="F310" s="19">
        <v>73</v>
      </c>
      <c r="G310" s="18" t="s">
        <v>463</v>
      </c>
      <c r="H310" s="79" t="s">
        <v>464</v>
      </c>
      <c r="I310" s="79" t="s">
        <v>723</v>
      </c>
      <c r="J310" s="79" t="s">
        <v>277</v>
      </c>
      <c r="K310" s="79"/>
      <c r="L310" s="79"/>
      <c r="M310" s="79"/>
      <c r="N310" s="79"/>
      <c r="O310" s="79"/>
      <c r="P310" s="79"/>
    </row>
    <row r="311" spans="1:16" ht="51">
      <c r="A311" s="112">
        <v>310</v>
      </c>
      <c r="B311" s="113">
        <v>15.2</v>
      </c>
      <c r="C311" s="79" t="s">
        <v>248</v>
      </c>
      <c r="D311" s="79" t="s">
        <v>275</v>
      </c>
      <c r="E311" s="79" t="s">
        <v>270</v>
      </c>
      <c r="F311" s="19">
        <v>87</v>
      </c>
      <c r="G311" s="18" t="s">
        <v>463</v>
      </c>
      <c r="H311" s="79" t="s">
        <v>704</v>
      </c>
      <c r="I311" s="79" t="s">
        <v>724</v>
      </c>
      <c r="J311" s="79" t="s">
        <v>277</v>
      </c>
      <c r="K311" s="79"/>
      <c r="L311" s="79"/>
      <c r="M311" s="79"/>
      <c r="N311" s="79"/>
      <c r="O311" s="79"/>
      <c r="P311" s="79"/>
    </row>
    <row r="312" spans="1:16" ht="102">
      <c r="A312" s="112">
        <v>311</v>
      </c>
      <c r="B312" s="113">
        <v>15.2</v>
      </c>
      <c r="C312" s="79" t="s">
        <v>248</v>
      </c>
      <c r="D312" s="79" t="s">
        <v>275</v>
      </c>
      <c r="E312" s="79" t="s">
        <v>270</v>
      </c>
      <c r="F312" s="19">
        <v>96</v>
      </c>
      <c r="G312" s="18" t="s">
        <v>463</v>
      </c>
      <c r="H312" s="79" t="s">
        <v>725</v>
      </c>
      <c r="I312" s="79" t="s">
        <v>726</v>
      </c>
      <c r="J312" s="79" t="s">
        <v>302</v>
      </c>
      <c r="K312" s="79" t="s">
        <v>47</v>
      </c>
      <c r="L312" s="79" t="s">
        <v>727</v>
      </c>
      <c r="M312" s="79"/>
      <c r="N312" s="79" t="s">
        <v>47</v>
      </c>
      <c r="O312" s="79" t="s">
        <v>728</v>
      </c>
      <c r="P312" s="79"/>
    </row>
    <row r="313" spans="1:16" ht="25.5">
      <c r="A313" s="112">
        <v>312</v>
      </c>
      <c r="B313" s="113">
        <v>15.2</v>
      </c>
      <c r="C313" s="79" t="s">
        <v>248</v>
      </c>
      <c r="D313" s="79" t="s">
        <v>275</v>
      </c>
      <c r="E313" s="79" t="s">
        <v>270</v>
      </c>
      <c r="F313" s="19">
        <v>104</v>
      </c>
      <c r="G313" s="18" t="s">
        <v>463</v>
      </c>
      <c r="H313" s="79" t="s">
        <v>603</v>
      </c>
      <c r="I313" s="79" t="s">
        <v>729</v>
      </c>
      <c r="J313" s="79" t="s">
        <v>277</v>
      </c>
      <c r="K313" s="79"/>
      <c r="L313" s="79"/>
      <c r="M313" s="79"/>
      <c r="N313" s="79"/>
      <c r="O313" s="79"/>
      <c r="P313" s="79"/>
    </row>
    <row r="314" spans="1:16" ht="25.5">
      <c r="A314" s="112">
        <v>313</v>
      </c>
      <c r="B314" s="113">
        <v>15.2</v>
      </c>
      <c r="C314" s="79" t="s">
        <v>249</v>
      </c>
      <c r="D314" s="79" t="s">
        <v>275</v>
      </c>
      <c r="E314" s="80" t="s">
        <v>281</v>
      </c>
      <c r="F314" s="19">
        <v>10</v>
      </c>
      <c r="G314" s="18" t="s">
        <v>352</v>
      </c>
      <c r="H314" s="79" t="s">
        <v>730</v>
      </c>
      <c r="I314" s="79" t="s">
        <v>731</v>
      </c>
      <c r="J314" s="79" t="s">
        <v>277</v>
      </c>
      <c r="K314" s="79"/>
      <c r="L314" s="79"/>
      <c r="M314" s="79"/>
      <c r="N314" s="79"/>
      <c r="O314" s="79"/>
      <c r="P314" s="79"/>
    </row>
    <row r="315" spans="1:16" ht="25.5">
      <c r="A315" s="112">
        <v>314</v>
      </c>
      <c r="B315" s="113">
        <v>15.2</v>
      </c>
      <c r="C315" s="79" t="s">
        <v>249</v>
      </c>
      <c r="D315" s="79" t="s">
        <v>275</v>
      </c>
      <c r="E315" s="80" t="s">
        <v>281</v>
      </c>
      <c r="F315" s="19">
        <v>12</v>
      </c>
      <c r="G315" s="18" t="s">
        <v>352</v>
      </c>
      <c r="H315" s="79" t="s">
        <v>730</v>
      </c>
      <c r="I315" s="79" t="s">
        <v>732</v>
      </c>
      <c r="J315" s="79" t="s">
        <v>277</v>
      </c>
      <c r="K315" s="79"/>
      <c r="L315" s="79"/>
      <c r="M315" s="79"/>
      <c r="N315" s="79"/>
      <c r="O315" s="79"/>
      <c r="P315" s="79"/>
    </row>
    <row r="316" spans="1:16">
      <c r="A316" s="112">
        <v>315</v>
      </c>
      <c r="B316" s="113">
        <v>15.2</v>
      </c>
      <c r="C316" s="79" t="s">
        <v>249</v>
      </c>
      <c r="D316" s="79" t="s">
        <v>275</v>
      </c>
      <c r="E316" s="80" t="s">
        <v>281</v>
      </c>
      <c r="F316" s="19">
        <v>19</v>
      </c>
      <c r="G316" s="18" t="s">
        <v>639</v>
      </c>
      <c r="H316" s="79" t="s">
        <v>733</v>
      </c>
      <c r="I316" s="79" t="s">
        <v>734</v>
      </c>
      <c r="J316" s="79" t="s">
        <v>277</v>
      </c>
      <c r="K316" s="79"/>
      <c r="L316" s="79"/>
      <c r="M316" s="79"/>
      <c r="N316" s="79"/>
      <c r="O316" s="79"/>
      <c r="P316" s="79"/>
    </row>
    <row r="317" spans="1:16">
      <c r="A317" s="112">
        <v>316</v>
      </c>
      <c r="B317" s="113">
        <v>15.2</v>
      </c>
      <c r="C317" s="79" t="s">
        <v>249</v>
      </c>
      <c r="D317" s="79" t="s">
        <v>275</v>
      </c>
      <c r="E317" s="80" t="s">
        <v>281</v>
      </c>
      <c r="F317" s="19">
        <v>30</v>
      </c>
      <c r="G317" s="18" t="s">
        <v>460</v>
      </c>
      <c r="H317" s="79" t="s">
        <v>484</v>
      </c>
      <c r="I317" s="79" t="s">
        <v>735</v>
      </c>
      <c r="J317" s="79" t="s">
        <v>277</v>
      </c>
      <c r="K317" s="79"/>
      <c r="L317" s="79"/>
      <c r="M317" s="79"/>
      <c r="N317" s="79"/>
      <c r="O317" s="79"/>
      <c r="P317" s="79"/>
    </row>
    <row r="318" spans="1:16">
      <c r="A318" s="112">
        <v>317</v>
      </c>
      <c r="B318" s="113">
        <v>15.2</v>
      </c>
      <c r="C318" s="79" t="s">
        <v>249</v>
      </c>
      <c r="D318" s="79" t="s">
        <v>275</v>
      </c>
      <c r="E318" s="80" t="s">
        <v>281</v>
      </c>
      <c r="F318" s="19">
        <v>33</v>
      </c>
      <c r="G318" s="18" t="s">
        <v>460</v>
      </c>
      <c r="H318" s="79" t="s">
        <v>484</v>
      </c>
      <c r="I318" s="79" t="s">
        <v>736</v>
      </c>
      <c r="J318" s="79" t="s">
        <v>277</v>
      </c>
      <c r="K318" s="79"/>
      <c r="L318" s="79"/>
      <c r="M318" s="79"/>
      <c r="N318" s="79"/>
      <c r="O318" s="79"/>
      <c r="P318" s="79"/>
    </row>
    <row r="319" spans="1:16">
      <c r="A319" s="112">
        <v>318</v>
      </c>
      <c r="B319" s="113">
        <v>15.2</v>
      </c>
      <c r="C319" s="79" t="s">
        <v>249</v>
      </c>
      <c r="D319" s="79" t="s">
        <v>275</v>
      </c>
      <c r="E319" s="80" t="s">
        <v>281</v>
      </c>
      <c r="F319" s="19">
        <v>43</v>
      </c>
      <c r="G319" s="18" t="s">
        <v>460</v>
      </c>
      <c r="H319" s="79" t="s">
        <v>484</v>
      </c>
      <c r="I319" s="79" t="s">
        <v>737</v>
      </c>
      <c r="J319" s="79" t="s">
        <v>277</v>
      </c>
      <c r="K319" s="79"/>
      <c r="L319" s="79"/>
      <c r="M319" s="79"/>
      <c r="N319" s="79"/>
      <c r="O319" s="79"/>
      <c r="P319" s="79"/>
    </row>
    <row r="320" spans="1:16" ht="25.5">
      <c r="A320" s="112">
        <v>319</v>
      </c>
      <c r="B320" s="113">
        <v>15.2</v>
      </c>
      <c r="C320" s="79" t="s">
        <v>249</v>
      </c>
      <c r="D320" s="79" t="s">
        <v>275</v>
      </c>
      <c r="E320" s="80" t="s">
        <v>281</v>
      </c>
      <c r="F320" s="19">
        <v>52</v>
      </c>
      <c r="G320" s="18" t="s">
        <v>460</v>
      </c>
      <c r="H320" s="79" t="s">
        <v>738</v>
      </c>
      <c r="I320" s="79" t="s">
        <v>739</v>
      </c>
      <c r="J320" s="79" t="s">
        <v>277</v>
      </c>
      <c r="K320" s="79"/>
      <c r="L320" s="79"/>
      <c r="M320" s="79"/>
      <c r="N320" s="79"/>
      <c r="O320" s="79"/>
      <c r="P320" s="79"/>
    </row>
    <row r="321" spans="1:16" ht="25.5">
      <c r="A321" s="112">
        <v>320</v>
      </c>
      <c r="B321" s="113">
        <v>15.2</v>
      </c>
      <c r="C321" s="79" t="s">
        <v>249</v>
      </c>
      <c r="D321" s="79" t="s">
        <v>740</v>
      </c>
      <c r="E321" s="80" t="s">
        <v>281</v>
      </c>
      <c r="F321" s="19"/>
      <c r="G321" s="18" t="s">
        <v>352</v>
      </c>
      <c r="H321" s="79" t="s">
        <v>730</v>
      </c>
      <c r="I321" s="79" t="s">
        <v>741</v>
      </c>
      <c r="J321" s="79" t="s">
        <v>302</v>
      </c>
      <c r="K321" s="79" t="s">
        <v>81</v>
      </c>
      <c r="L321" s="79" t="s">
        <v>742</v>
      </c>
      <c r="M321" s="79"/>
      <c r="N321" s="79" t="s">
        <v>81</v>
      </c>
      <c r="O321" s="79" t="s">
        <v>229</v>
      </c>
      <c r="P321" s="79"/>
    </row>
    <row r="322" spans="1:16" ht="25.5">
      <c r="A322" s="112">
        <v>321</v>
      </c>
      <c r="B322" s="113">
        <v>15.2</v>
      </c>
      <c r="C322" s="79" t="s">
        <v>249</v>
      </c>
      <c r="D322" s="79" t="s">
        <v>743</v>
      </c>
      <c r="E322" s="80" t="s">
        <v>281</v>
      </c>
      <c r="F322" s="19"/>
      <c r="G322" s="18" t="s">
        <v>460</v>
      </c>
      <c r="H322" s="79" t="s">
        <v>484</v>
      </c>
      <c r="I322" s="79" t="s">
        <v>744</v>
      </c>
      <c r="J322" s="79" t="s">
        <v>302</v>
      </c>
      <c r="K322" s="79" t="s">
        <v>81</v>
      </c>
      <c r="L322" s="79" t="s">
        <v>742</v>
      </c>
      <c r="M322" s="79"/>
      <c r="N322" s="79" t="s">
        <v>81</v>
      </c>
      <c r="O322" s="79" t="s">
        <v>229</v>
      </c>
      <c r="P322" s="79"/>
    </row>
    <row r="323" spans="1:16" ht="25.5">
      <c r="A323" s="112">
        <v>322</v>
      </c>
      <c r="B323" s="113">
        <v>15.2</v>
      </c>
      <c r="C323" s="79" t="s">
        <v>249</v>
      </c>
      <c r="D323" s="79" t="s">
        <v>740</v>
      </c>
      <c r="E323" s="80" t="s">
        <v>281</v>
      </c>
      <c r="F323" s="19"/>
      <c r="G323" s="18" t="s">
        <v>460</v>
      </c>
      <c r="H323" s="79" t="s">
        <v>484</v>
      </c>
      <c r="I323" s="79" t="s">
        <v>745</v>
      </c>
      <c r="J323" s="79" t="s">
        <v>277</v>
      </c>
      <c r="K323" s="79"/>
      <c r="L323" s="79"/>
      <c r="M323" s="79"/>
      <c r="N323" s="79"/>
      <c r="O323" s="79"/>
      <c r="P323" s="79"/>
    </row>
    <row r="324" spans="1:16">
      <c r="A324" s="112">
        <v>323</v>
      </c>
      <c r="B324" s="113">
        <v>15.2</v>
      </c>
      <c r="C324" s="79" t="s">
        <v>349</v>
      </c>
      <c r="D324" s="79" t="s">
        <v>275</v>
      </c>
      <c r="E324" s="79" t="s">
        <v>350</v>
      </c>
      <c r="F324" s="19">
        <v>12</v>
      </c>
      <c r="G324" s="18" t="s">
        <v>639</v>
      </c>
      <c r="H324" s="79" t="s">
        <v>670</v>
      </c>
      <c r="I324" s="79" t="s">
        <v>746</v>
      </c>
      <c r="J324" s="79" t="s">
        <v>277</v>
      </c>
      <c r="K324" s="79"/>
      <c r="L324" s="79"/>
      <c r="M324" s="79"/>
      <c r="N324" s="79"/>
      <c r="O324" s="79"/>
      <c r="P324" s="79"/>
    </row>
    <row r="325" spans="1:16">
      <c r="A325" s="112">
        <v>324</v>
      </c>
      <c r="B325" s="113">
        <v>15.2</v>
      </c>
      <c r="C325" s="79" t="s">
        <v>349</v>
      </c>
      <c r="D325" s="79" t="s">
        <v>275</v>
      </c>
      <c r="E325" s="79" t="s">
        <v>350</v>
      </c>
      <c r="F325" s="19">
        <v>20</v>
      </c>
      <c r="G325" s="18" t="s">
        <v>639</v>
      </c>
      <c r="H325" s="79" t="s">
        <v>688</v>
      </c>
      <c r="I325" s="79" t="s">
        <v>747</v>
      </c>
      <c r="J325" s="79" t="s">
        <v>277</v>
      </c>
      <c r="K325" s="79"/>
      <c r="L325" s="79"/>
      <c r="M325" s="79"/>
      <c r="N325" s="79"/>
      <c r="O325" s="79"/>
      <c r="P325" s="79"/>
    </row>
    <row r="326" spans="1:16" ht="25.5">
      <c r="A326" s="112">
        <v>325</v>
      </c>
      <c r="B326" s="113">
        <v>15.2</v>
      </c>
      <c r="C326" s="79" t="s">
        <v>349</v>
      </c>
      <c r="D326" s="79" t="s">
        <v>740</v>
      </c>
      <c r="E326" s="79" t="s">
        <v>350</v>
      </c>
      <c r="F326" s="19"/>
      <c r="G326" s="18" t="s">
        <v>639</v>
      </c>
      <c r="H326" s="79" t="s">
        <v>688</v>
      </c>
      <c r="I326" s="79" t="s">
        <v>748</v>
      </c>
      <c r="J326" s="79" t="s">
        <v>272</v>
      </c>
      <c r="K326" s="79" t="s">
        <v>47</v>
      </c>
      <c r="L326" s="79" t="s">
        <v>134</v>
      </c>
      <c r="M326" s="79"/>
      <c r="N326" s="79"/>
      <c r="O326" s="79"/>
      <c r="P326" s="79"/>
    </row>
    <row r="327" spans="1:16" ht="25.5">
      <c r="A327" s="112">
        <v>326</v>
      </c>
      <c r="B327" s="113">
        <v>15.2</v>
      </c>
      <c r="C327" s="79" t="s">
        <v>349</v>
      </c>
      <c r="D327" s="79" t="s">
        <v>740</v>
      </c>
      <c r="E327" s="79" t="s">
        <v>350</v>
      </c>
      <c r="F327" s="19"/>
      <c r="G327" s="18" t="s">
        <v>639</v>
      </c>
      <c r="H327" s="79" t="s">
        <v>688</v>
      </c>
      <c r="I327" s="79" t="s">
        <v>749</v>
      </c>
      <c r="J327" s="79" t="s">
        <v>272</v>
      </c>
      <c r="K327" s="79" t="s">
        <v>47</v>
      </c>
      <c r="L327" s="79" t="s">
        <v>134</v>
      </c>
      <c r="M327" s="79"/>
      <c r="N327" s="79"/>
      <c r="O327" s="79"/>
      <c r="P327" s="79"/>
    </row>
    <row r="328" spans="1:16">
      <c r="A328" s="112">
        <v>327</v>
      </c>
      <c r="B328" s="113">
        <v>15.2</v>
      </c>
      <c r="C328" s="79" t="s">
        <v>358</v>
      </c>
      <c r="D328" s="79" t="s">
        <v>275</v>
      </c>
      <c r="E328" s="79" t="s">
        <v>359</v>
      </c>
      <c r="F328" s="19">
        <v>10</v>
      </c>
      <c r="G328" s="18" t="s">
        <v>639</v>
      </c>
      <c r="H328" s="79" t="s">
        <v>670</v>
      </c>
      <c r="I328" s="79" t="s">
        <v>746</v>
      </c>
      <c r="J328" s="79" t="s">
        <v>277</v>
      </c>
      <c r="K328" s="79"/>
      <c r="L328" s="79"/>
      <c r="M328" s="79"/>
      <c r="N328" s="79"/>
      <c r="O328" s="79"/>
      <c r="P328" s="79"/>
    </row>
    <row r="329" spans="1:16">
      <c r="A329" s="112">
        <v>328</v>
      </c>
      <c r="B329" s="113">
        <v>15.2</v>
      </c>
      <c r="C329" s="79" t="s">
        <v>358</v>
      </c>
      <c r="D329" s="79" t="s">
        <v>275</v>
      </c>
      <c r="E329" s="79" t="s">
        <v>359</v>
      </c>
      <c r="F329" s="19">
        <v>19</v>
      </c>
      <c r="G329" s="18" t="s">
        <v>639</v>
      </c>
      <c r="H329" s="79" t="s">
        <v>688</v>
      </c>
      <c r="I329" s="79" t="s">
        <v>747</v>
      </c>
      <c r="J329" s="79" t="s">
        <v>277</v>
      </c>
      <c r="K329" s="79"/>
      <c r="L329" s="79"/>
      <c r="M329" s="79"/>
      <c r="N329" s="79"/>
      <c r="O329" s="79"/>
      <c r="P329" s="79"/>
    </row>
    <row r="330" spans="1:16" ht="25.5">
      <c r="A330" s="112">
        <v>329</v>
      </c>
      <c r="B330" s="113">
        <v>15.2</v>
      </c>
      <c r="C330" s="79" t="s">
        <v>358</v>
      </c>
      <c r="D330" s="79" t="s">
        <v>740</v>
      </c>
      <c r="E330" s="79" t="s">
        <v>359</v>
      </c>
      <c r="F330" s="19"/>
      <c r="G330" s="18" t="s">
        <v>639</v>
      </c>
      <c r="H330" s="79" t="s">
        <v>688</v>
      </c>
      <c r="I330" s="79" t="s">
        <v>748</v>
      </c>
      <c r="J330" s="79" t="s">
        <v>295</v>
      </c>
      <c r="K330" s="79"/>
      <c r="L330" s="79"/>
      <c r="M330" s="79"/>
      <c r="N330" s="79" t="s">
        <v>47</v>
      </c>
      <c r="O330" s="79" t="s">
        <v>232</v>
      </c>
      <c r="P330" s="79"/>
    </row>
    <row r="331" spans="1:16" ht="25.5">
      <c r="A331" s="112">
        <v>330</v>
      </c>
      <c r="B331" s="113">
        <v>15.2</v>
      </c>
      <c r="C331" s="79" t="s">
        <v>358</v>
      </c>
      <c r="D331" s="79" t="s">
        <v>740</v>
      </c>
      <c r="E331" s="79" t="s">
        <v>359</v>
      </c>
      <c r="F331" s="19"/>
      <c r="G331" s="18" t="s">
        <v>639</v>
      </c>
      <c r="H331" s="79" t="s">
        <v>688</v>
      </c>
      <c r="I331" s="79" t="s">
        <v>749</v>
      </c>
      <c r="J331" s="79" t="s">
        <v>295</v>
      </c>
      <c r="K331" s="79"/>
      <c r="L331" s="79"/>
      <c r="M331" s="79"/>
      <c r="N331" s="79" t="s">
        <v>47</v>
      </c>
      <c r="O331" s="79" t="s">
        <v>232</v>
      </c>
      <c r="P331" s="79"/>
    </row>
    <row r="332" spans="1:16" ht="25.5">
      <c r="A332" s="112">
        <v>331</v>
      </c>
      <c r="B332" s="113">
        <v>15.2</v>
      </c>
      <c r="C332" s="79" t="s">
        <v>553</v>
      </c>
      <c r="D332" s="79" t="s">
        <v>269</v>
      </c>
      <c r="E332" s="79" t="s">
        <v>554</v>
      </c>
      <c r="F332" s="19">
        <v>10</v>
      </c>
      <c r="G332" s="18" t="s">
        <v>639</v>
      </c>
      <c r="H332" s="79" t="s">
        <v>670</v>
      </c>
      <c r="I332" s="79" t="s">
        <v>746</v>
      </c>
      <c r="J332" s="79" t="s">
        <v>277</v>
      </c>
      <c r="K332" s="79"/>
      <c r="L332" s="79"/>
      <c r="M332" s="79"/>
      <c r="N332" s="79"/>
      <c r="O332" s="79"/>
      <c r="P332" s="79"/>
    </row>
    <row r="333" spans="1:16" ht="25.5">
      <c r="A333" s="112">
        <v>332</v>
      </c>
      <c r="B333" s="113">
        <v>15.2</v>
      </c>
      <c r="C333" s="79" t="s">
        <v>553</v>
      </c>
      <c r="D333" s="79" t="s">
        <v>275</v>
      </c>
      <c r="E333" s="79" t="s">
        <v>554</v>
      </c>
      <c r="F333" s="19">
        <v>8</v>
      </c>
      <c r="G333" s="18" t="s">
        <v>352</v>
      </c>
      <c r="H333" s="79" t="s">
        <v>750</v>
      </c>
      <c r="I333" s="79" t="s">
        <v>751</v>
      </c>
      <c r="J333" s="79" t="s">
        <v>277</v>
      </c>
      <c r="K333" s="79"/>
      <c r="L333" s="79"/>
      <c r="M333" s="79"/>
      <c r="N333" s="79"/>
      <c r="O333" s="79"/>
      <c r="P333" s="79"/>
    </row>
    <row r="334" spans="1:16" ht="25.5">
      <c r="A334" s="112">
        <v>333</v>
      </c>
      <c r="B334" s="113">
        <v>15.2</v>
      </c>
      <c r="C334" s="79" t="s">
        <v>553</v>
      </c>
      <c r="D334" s="79" t="s">
        <v>275</v>
      </c>
      <c r="E334" s="79" t="s">
        <v>554</v>
      </c>
      <c r="F334" s="19">
        <v>9</v>
      </c>
      <c r="G334" s="18" t="s">
        <v>352</v>
      </c>
      <c r="H334" s="79" t="s">
        <v>752</v>
      </c>
      <c r="I334" s="79" t="s">
        <v>753</v>
      </c>
      <c r="J334" s="79" t="s">
        <v>277</v>
      </c>
      <c r="K334" s="79"/>
      <c r="L334" s="79"/>
      <c r="M334" s="79"/>
      <c r="N334" s="79"/>
      <c r="O334" s="79"/>
      <c r="P334" s="79"/>
    </row>
    <row r="335" spans="1:16" ht="25.5">
      <c r="A335" s="112">
        <v>334</v>
      </c>
      <c r="B335" s="113">
        <v>15.2</v>
      </c>
      <c r="C335" s="79" t="s">
        <v>553</v>
      </c>
      <c r="D335" s="79" t="s">
        <v>275</v>
      </c>
      <c r="E335" s="79" t="s">
        <v>554</v>
      </c>
      <c r="F335" s="19">
        <v>10</v>
      </c>
      <c r="G335" s="18" t="s">
        <v>639</v>
      </c>
      <c r="H335" s="79" t="s">
        <v>754</v>
      </c>
      <c r="I335" s="79" t="s">
        <v>755</v>
      </c>
      <c r="J335" s="79" t="s">
        <v>277</v>
      </c>
      <c r="K335" s="79"/>
      <c r="L335" s="79"/>
      <c r="M335" s="79"/>
      <c r="N335" s="79"/>
      <c r="O335" s="79"/>
      <c r="P335" s="79"/>
    </row>
    <row r="336" spans="1:16" ht="25.5">
      <c r="A336" s="112">
        <v>335</v>
      </c>
      <c r="B336" s="113">
        <v>15.2</v>
      </c>
      <c r="C336" s="79" t="s">
        <v>553</v>
      </c>
      <c r="D336" s="79" t="s">
        <v>275</v>
      </c>
      <c r="E336" s="79" t="s">
        <v>554</v>
      </c>
      <c r="F336" s="19">
        <v>11</v>
      </c>
      <c r="G336" s="18" t="s">
        <v>639</v>
      </c>
      <c r="H336" s="79" t="s">
        <v>754</v>
      </c>
      <c r="I336" s="79" t="s">
        <v>756</v>
      </c>
      <c r="J336" s="79" t="s">
        <v>277</v>
      </c>
      <c r="K336" s="79"/>
      <c r="L336" s="79"/>
      <c r="M336" s="79"/>
      <c r="N336" s="79"/>
      <c r="O336" s="79"/>
      <c r="P336" s="79"/>
    </row>
    <row r="337" spans="1:16" ht="25.5">
      <c r="A337" s="112">
        <v>336</v>
      </c>
      <c r="B337" s="113">
        <v>15.2</v>
      </c>
      <c r="C337" s="79" t="s">
        <v>553</v>
      </c>
      <c r="D337" s="79" t="s">
        <v>275</v>
      </c>
      <c r="E337" s="79" t="s">
        <v>554</v>
      </c>
      <c r="F337" s="19">
        <v>13</v>
      </c>
      <c r="G337" s="18" t="s">
        <v>639</v>
      </c>
      <c r="H337" s="79" t="s">
        <v>757</v>
      </c>
      <c r="I337" s="79" t="s">
        <v>758</v>
      </c>
      <c r="J337" s="79" t="s">
        <v>277</v>
      </c>
      <c r="K337" s="79"/>
      <c r="L337" s="79"/>
      <c r="M337" s="79"/>
      <c r="N337" s="79"/>
      <c r="O337" s="79"/>
      <c r="P337" s="79"/>
    </row>
    <row r="338" spans="1:16" ht="25.5">
      <c r="A338" s="112">
        <v>337</v>
      </c>
      <c r="B338" s="113">
        <v>15.2</v>
      </c>
      <c r="C338" s="79" t="s">
        <v>553</v>
      </c>
      <c r="D338" s="79" t="s">
        <v>275</v>
      </c>
      <c r="E338" s="79" t="s">
        <v>554</v>
      </c>
      <c r="F338" s="19">
        <v>13</v>
      </c>
      <c r="G338" s="18" t="s">
        <v>639</v>
      </c>
      <c r="H338" s="79" t="s">
        <v>757</v>
      </c>
      <c r="I338" s="79" t="s">
        <v>759</v>
      </c>
      <c r="J338" s="79" t="s">
        <v>277</v>
      </c>
      <c r="K338" s="79"/>
      <c r="L338" s="79"/>
      <c r="M338" s="79"/>
      <c r="N338" s="79"/>
      <c r="O338" s="79"/>
      <c r="P338" s="79"/>
    </row>
    <row r="339" spans="1:16" ht="25.5">
      <c r="A339" s="112">
        <v>338</v>
      </c>
      <c r="B339" s="113">
        <v>15.2</v>
      </c>
      <c r="C339" s="79" t="s">
        <v>553</v>
      </c>
      <c r="D339" s="79" t="s">
        <v>275</v>
      </c>
      <c r="E339" s="79" t="s">
        <v>554</v>
      </c>
      <c r="F339" s="19">
        <v>17</v>
      </c>
      <c r="G339" s="18" t="s">
        <v>639</v>
      </c>
      <c r="H339" s="79" t="s">
        <v>760</v>
      </c>
      <c r="I339" s="79" t="s">
        <v>761</v>
      </c>
      <c r="J339" s="79" t="s">
        <v>277</v>
      </c>
      <c r="K339" s="79"/>
      <c r="L339" s="79"/>
      <c r="M339" s="79"/>
      <c r="N339" s="79"/>
      <c r="O339" s="79"/>
      <c r="P339" s="79"/>
    </row>
    <row r="340" spans="1:16" ht="25.5">
      <c r="A340" s="112">
        <v>339</v>
      </c>
      <c r="B340" s="113">
        <v>15.2</v>
      </c>
      <c r="C340" s="79" t="s">
        <v>553</v>
      </c>
      <c r="D340" s="79" t="s">
        <v>275</v>
      </c>
      <c r="E340" s="79" t="s">
        <v>554</v>
      </c>
      <c r="F340" s="19">
        <v>17</v>
      </c>
      <c r="G340" s="18" t="s">
        <v>639</v>
      </c>
      <c r="H340" s="79" t="s">
        <v>760</v>
      </c>
      <c r="I340" s="79" t="s">
        <v>762</v>
      </c>
      <c r="J340" s="79" t="s">
        <v>277</v>
      </c>
      <c r="K340" s="79"/>
      <c r="L340" s="79"/>
      <c r="M340" s="79"/>
      <c r="N340" s="79"/>
      <c r="O340" s="79"/>
      <c r="P340" s="79"/>
    </row>
    <row r="341" spans="1:16" ht="25.5">
      <c r="A341" s="112">
        <v>340</v>
      </c>
      <c r="B341" s="113">
        <v>15.2</v>
      </c>
      <c r="C341" s="79" t="s">
        <v>553</v>
      </c>
      <c r="D341" s="79" t="s">
        <v>275</v>
      </c>
      <c r="E341" s="79" t="s">
        <v>554</v>
      </c>
      <c r="F341" s="19">
        <v>17</v>
      </c>
      <c r="G341" s="18" t="s">
        <v>639</v>
      </c>
      <c r="H341" s="79" t="s">
        <v>760</v>
      </c>
      <c r="I341" s="79" t="s">
        <v>763</v>
      </c>
      <c r="J341" s="79" t="s">
        <v>277</v>
      </c>
      <c r="K341" s="79"/>
      <c r="L341" s="79"/>
      <c r="M341" s="79"/>
      <c r="N341" s="79"/>
      <c r="O341" s="79"/>
      <c r="P341" s="79"/>
    </row>
    <row r="342" spans="1:16" ht="25.5">
      <c r="A342" s="112">
        <v>341</v>
      </c>
      <c r="B342" s="113">
        <v>15.2</v>
      </c>
      <c r="C342" s="79" t="s">
        <v>553</v>
      </c>
      <c r="D342" s="79" t="s">
        <v>275</v>
      </c>
      <c r="E342" s="79" t="s">
        <v>554</v>
      </c>
      <c r="F342" s="19">
        <v>18</v>
      </c>
      <c r="G342" s="18" t="s">
        <v>639</v>
      </c>
      <c r="H342" s="79" t="s">
        <v>760</v>
      </c>
      <c r="I342" s="79" t="s">
        <v>764</v>
      </c>
      <c r="J342" s="79" t="s">
        <v>277</v>
      </c>
      <c r="K342" s="79"/>
      <c r="L342" s="79"/>
      <c r="M342" s="79"/>
      <c r="N342" s="79"/>
      <c r="O342" s="79"/>
      <c r="P342" s="79"/>
    </row>
    <row r="343" spans="1:16" ht="25.5">
      <c r="A343" s="112">
        <v>342</v>
      </c>
      <c r="B343" s="113">
        <v>15.2</v>
      </c>
      <c r="C343" s="79" t="s">
        <v>553</v>
      </c>
      <c r="D343" s="79" t="s">
        <v>275</v>
      </c>
      <c r="E343" s="79" t="s">
        <v>554</v>
      </c>
      <c r="F343" s="19" t="s">
        <v>607</v>
      </c>
      <c r="G343" s="18" t="s">
        <v>639</v>
      </c>
      <c r="H343" s="79" t="s">
        <v>760</v>
      </c>
      <c r="I343" s="79" t="s">
        <v>765</v>
      </c>
      <c r="J343" s="79" t="s">
        <v>277</v>
      </c>
      <c r="K343" s="79"/>
      <c r="L343" s="79"/>
      <c r="M343" s="79"/>
      <c r="N343" s="79"/>
      <c r="O343" s="79"/>
      <c r="P343" s="79"/>
    </row>
    <row r="344" spans="1:16" ht="25.5">
      <c r="A344" s="112">
        <v>343</v>
      </c>
      <c r="B344" s="113">
        <v>15.2</v>
      </c>
      <c r="C344" s="79" t="s">
        <v>553</v>
      </c>
      <c r="D344" s="79" t="s">
        <v>275</v>
      </c>
      <c r="E344" s="79" t="s">
        <v>554</v>
      </c>
      <c r="F344" s="19" t="s">
        <v>607</v>
      </c>
      <c r="G344" s="18" t="s">
        <v>639</v>
      </c>
      <c r="H344" s="79" t="s">
        <v>760</v>
      </c>
      <c r="I344" s="79" t="s">
        <v>766</v>
      </c>
      <c r="J344" s="79" t="s">
        <v>277</v>
      </c>
      <c r="K344" s="79"/>
      <c r="L344" s="79"/>
      <c r="M344" s="79"/>
      <c r="N344" s="79"/>
      <c r="O344" s="79"/>
      <c r="P344" s="79"/>
    </row>
    <row r="345" spans="1:16" ht="25.5">
      <c r="A345" s="112">
        <v>344</v>
      </c>
      <c r="B345" s="113">
        <v>15.2</v>
      </c>
      <c r="C345" s="79" t="s">
        <v>553</v>
      </c>
      <c r="D345" s="79" t="s">
        <v>275</v>
      </c>
      <c r="E345" s="79" t="s">
        <v>554</v>
      </c>
      <c r="F345" s="19" t="s">
        <v>607</v>
      </c>
      <c r="G345" s="18" t="s">
        <v>639</v>
      </c>
      <c r="H345" s="79" t="s">
        <v>760</v>
      </c>
      <c r="I345" s="79" t="s">
        <v>767</v>
      </c>
      <c r="J345" s="79" t="s">
        <v>277</v>
      </c>
      <c r="K345" s="79"/>
      <c r="L345" s="79"/>
      <c r="M345" s="79"/>
      <c r="N345" s="79"/>
      <c r="O345" s="79"/>
      <c r="P345" s="79"/>
    </row>
    <row r="346" spans="1:16">
      <c r="A346" s="112">
        <v>345</v>
      </c>
      <c r="B346" s="113">
        <v>16.100000000000001</v>
      </c>
      <c r="C346" s="79" t="s">
        <v>248</v>
      </c>
      <c r="D346" s="79" t="s">
        <v>269</v>
      </c>
      <c r="E346" s="79" t="s">
        <v>270</v>
      </c>
      <c r="F346" s="19">
        <v>92</v>
      </c>
      <c r="G346" s="18" t="s">
        <v>463</v>
      </c>
      <c r="H346" s="79" t="s">
        <v>466</v>
      </c>
      <c r="I346" s="79" t="s">
        <v>768</v>
      </c>
      <c r="J346" s="79" t="s">
        <v>277</v>
      </c>
      <c r="K346" s="79"/>
      <c r="L346" s="79"/>
      <c r="M346" s="79"/>
      <c r="N346" s="79"/>
      <c r="O346" s="79"/>
      <c r="P346" s="79"/>
    </row>
    <row r="347" spans="1:16">
      <c r="A347" s="112">
        <v>346</v>
      </c>
      <c r="B347" s="113">
        <v>16.100000000000001</v>
      </c>
      <c r="C347" s="79" t="s">
        <v>248</v>
      </c>
      <c r="D347" s="79" t="s">
        <v>269</v>
      </c>
      <c r="E347" s="79" t="s">
        <v>270</v>
      </c>
      <c r="F347" s="19">
        <v>92</v>
      </c>
      <c r="G347" s="18" t="s">
        <v>463</v>
      </c>
      <c r="H347" s="79" t="s">
        <v>466</v>
      </c>
      <c r="I347" s="79" t="s">
        <v>769</v>
      </c>
      <c r="J347" s="79" t="s">
        <v>277</v>
      </c>
      <c r="K347" s="79"/>
      <c r="L347" s="79"/>
      <c r="M347" s="79"/>
      <c r="N347" s="79"/>
      <c r="O347" s="79"/>
      <c r="P347" s="79"/>
    </row>
    <row r="348" spans="1:16" ht="38.25">
      <c r="A348" s="112">
        <v>347</v>
      </c>
      <c r="B348" s="113">
        <v>16.100000000000001</v>
      </c>
      <c r="C348" s="79" t="s">
        <v>248</v>
      </c>
      <c r="D348" s="79" t="s">
        <v>269</v>
      </c>
      <c r="E348" s="79" t="s">
        <v>270</v>
      </c>
      <c r="F348" s="19">
        <v>103</v>
      </c>
      <c r="G348" s="18" t="s">
        <v>463</v>
      </c>
      <c r="H348" s="79" t="s">
        <v>770</v>
      </c>
      <c r="I348" s="79" t="s">
        <v>771</v>
      </c>
      <c r="J348" s="79" t="s">
        <v>277</v>
      </c>
      <c r="K348" s="79"/>
      <c r="L348" s="79"/>
      <c r="M348" s="79"/>
      <c r="N348" s="79"/>
      <c r="O348" s="79"/>
      <c r="P348" s="79"/>
    </row>
    <row r="349" spans="1:16" ht="25.5">
      <c r="A349" s="112">
        <v>348</v>
      </c>
      <c r="B349" s="113">
        <v>16.100000000000001</v>
      </c>
      <c r="C349" s="79" t="s">
        <v>248</v>
      </c>
      <c r="D349" s="79" t="s">
        <v>269</v>
      </c>
      <c r="E349" s="79" t="s">
        <v>270</v>
      </c>
      <c r="F349" s="19">
        <v>118</v>
      </c>
      <c r="G349" s="18" t="s">
        <v>463</v>
      </c>
      <c r="H349" s="79" t="s">
        <v>603</v>
      </c>
      <c r="I349" s="79" t="s">
        <v>772</v>
      </c>
      <c r="J349" s="79" t="s">
        <v>302</v>
      </c>
      <c r="K349" s="79" t="s">
        <v>81</v>
      </c>
      <c r="L349" s="79" t="s">
        <v>773</v>
      </c>
      <c r="M349" s="79"/>
      <c r="N349" s="79" t="s">
        <v>81</v>
      </c>
      <c r="O349" s="79" t="s">
        <v>774</v>
      </c>
      <c r="P349" s="79" t="s">
        <v>775</v>
      </c>
    </row>
    <row r="350" spans="1:16" ht="38.25">
      <c r="A350" s="112">
        <v>349</v>
      </c>
      <c r="B350" s="113">
        <v>16.100000000000001</v>
      </c>
      <c r="C350" s="79" t="s">
        <v>248</v>
      </c>
      <c r="D350" s="79" t="s">
        <v>269</v>
      </c>
      <c r="E350" s="79" t="s">
        <v>270</v>
      </c>
      <c r="F350" s="19" t="s">
        <v>776</v>
      </c>
      <c r="G350" s="18" t="s">
        <v>463</v>
      </c>
      <c r="H350" s="79" t="s">
        <v>475</v>
      </c>
      <c r="I350" s="79" t="s">
        <v>777</v>
      </c>
      <c r="J350" s="79" t="s">
        <v>277</v>
      </c>
      <c r="K350" s="79"/>
      <c r="L350" s="79"/>
      <c r="M350" s="79"/>
      <c r="N350" s="79"/>
      <c r="O350" s="79"/>
      <c r="P350" s="79"/>
    </row>
    <row r="351" spans="1:16" ht="38.25">
      <c r="A351" s="112">
        <v>350</v>
      </c>
      <c r="B351" s="113">
        <v>16.100000000000001</v>
      </c>
      <c r="C351" s="79" t="s">
        <v>248</v>
      </c>
      <c r="D351" s="79" t="s">
        <v>275</v>
      </c>
      <c r="E351" s="79" t="s">
        <v>270</v>
      </c>
      <c r="F351" s="19" t="s">
        <v>778</v>
      </c>
      <c r="G351" s="18" t="s">
        <v>639</v>
      </c>
      <c r="H351" s="79" t="s">
        <v>779</v>
      </c>
      <c r="I351" s="79" t="s">
        <v>780</v>
      </c>
      <c r="J351" s="79" t="s">
        <v>277</v>
      </c>
      <c r="K351" s="79"/>
      <c r="L351" s="79"/>
      <c r="M351" s="79"/>
      <c r="N351" s="79"/>
      <c r="O351" s="79"/>
      <c r="P351" s="79"/>
    </row>
    <row r="352" spans="1:16" ht="25.5">
      <c r="A352" s="112">
        <v>351</v>
      </c>
      <c r="B352" s="113">
        <v>16.100000000000001</v>
      </c>
      <c r="C352" s="79" t="s">
        <v>248</v>
      </c>
      <c r="D352" s="79" t="s">
        <v>275</v>
      </c>
      <c r="E352" s="79" t="s">
        <v>270</v>
      </c>
      <c r="F352" s="19" t="s">
        <v>781</v>
      </c>
      <c r="G352" s="18" t="s">
        <v>460</v>
      </c>
      <c r="H352" s="79" t="s">
        <v>782</v>
      </c>
      <c r="I352" s="79" t="s">
        <v>783</v>
      </c>
      <c r="J352" s="79" t="s">
        <v>277</v>
      </c>
      <c r="K352" s="79"/>
      <c r="L352" s="79"/>
      <c r="M352" s="79"/>
      <c r="N352" s="79"/>
      <c r="O352" s="79"/>
      <c r="P352" s="79"/>
    </row>
    <row r="353" spans="1:16" ht="25.5">
      <c r="A353" s="112">
        <v>352</v>
      </c>
      <c r="B353" s="113">
        <v>16.100000000000001</v>
      </c>
      <c r="C353" s="79" t="s">
        <v>248</v>
      </c>
      <c r="D353" s="79" t="s">
        <v>275</v>
      </c>
      <c r="E353" s="79" t="s">
        <v>270</v>
      </c>
      <c r="F353" s="19" t="s">
        <v>781</v>
      </c>
      <c r="G353" s="18" t="s">
        <v>460</v>
      </c>
      <c r="H353" s="79" t="s">
        <v>782</v>
      </c>
      <c r="I353" s="79" t="s">
        <v>784</v>
      </c>
      <c r="J353" s="79" t="s">
        <v>277</v>
      </c>
      <c r="K353" s="79"/>
      <c r="L353" s="79"/>
      <c r="M353" s="79"/>
      <c r="N353" s="79"/>
      <c r="O353" s="79"/>
      <c r="P353" s="79"/>
    </row>
    <row r="354" spans="1:16" ht="25.5">
      <c r="A354" s="112">
        <v>353</v>
      </c>
      <c r="B354" s="113">
        <v>16.100000000000001</v>
      </c>
      <c r="C354" s="79" t="s">
        <v>248</v>
      </c>
      <c r="D354" s="79" t="s">
        <v>275</v>
      </c>
      <c r="E354" s="79" t="s">
        <v>270</v>
      </c>
      <c r="F354" s="19" t="s">
        <v>781</v>
      </c>
      <c r="G354" s="18" t="s">
        <v>460</v>
      </c>
      <c r="H354" s="79" t="s">
        <v>782</v>
      </c>
      <c r="I354" s="79" t="s">
        <v>785</v>
      </c>
      <c r="J354" s="79" t="s">
        <v>277</v>
      </c>
      <c r="K354" s="79"/>
      <c r="L354" s="79"/>
      <c r="M354" s="79"/>
      <c r="N354" s="79"/>
      <c r="O354" s="79"/>
      <c r="P354" s="79"/>
    </row>
    <row r="355" spans="1:16" ht="25.5">
      <c r="A355" s="112">
        <v>354</v>
      </c>
      <c r="B355" s="113">
        <v>16.100000000000001</v>
      </c>
      <c r="C355" s="79" t="s">
        <v>248</v>
      </c>
      <c r="D355" s="79" t="s">
        <v>275</v>
      </c>
      <c r="E355" s="79" t="s">
        <v>270</v>
      </c>
      <c r="F355" s="19" t="s">
        <v>781</v>
      </c>
      <c r="G355" s="18" t="s">
        <v>460</v>
      </c>
      <c r="H355" s="79" t="s">
        <v>782</v>
      </c>
      <c r="I355" s="79" t="s">
        <v>786</v>
      </c>
      <c r="J355" s="79" t="s">
        <v>277</v>
      </c>
      <c r="K355" s="79"/>
      <c r="L355" s="79"/>
      <c r="M355" s="79"/>
      <c r="N355" s="79"/>
      <c r="O355" s="79"/>
      <c r="P355" s="79"/>
    </row>
    <row r="356" spans="1:16" ht="25.5">
      <c r="A356" s="112">
        <v>355</v>
      </c>
      <c r="B356" s="113">
        <v>16.100000000000001</v>
      </c>
      <c r="C356" s="79" t="s">
        <v>248</v>
      </c>
      <c r="D356" s="79" t="s">
        <v>275</v>
      </c>
      <c r="E356" s="79" t="s">
        <v>270</v>
      </c>
      <c r="F356" s="19" t="s">
        <v>781</v>
      </c>
      <c r="G356" s="18" t="s">
        <v>460</v>
      </c>
      <c r="H356" s="79" t="s">
        <v>782</v>
      </c>
      <c r="I356" s="79" t="s">
        <v>787</v>
      </c>
      <c r="J356" s="79" t="s">
        <v>277</v>
      </c>
      <c r="K356" s="79"/>
      <c r="L356" s="79"/>
      <c r="M356" s="79"/>
      <c r="N356" s="79"/>
      <c r="O356" s="79"/>
      <c r="P356" s="79"/>
    </row>
    <row r="357" spans="1:16" ht="25.5">
      <c r="A357" s="112">
        <v>356</v>
      </c>
      <c r="B357" s="113">
        <v>16.100000000000001</v>
      </c>
      <c r="C357" s="79" t="s">
        <v>248</v>
      </c>
      <c r="D357" s="79" t="s">
        <v>275</v>
      </c>
      <c r="E357" s="79" t="s">
        <v>270</v>
      </c>
      <c r="F357" s="19">
        <v>23</v>
      </c>
      <c r="G357" s="18" t="s">
        <v>460</v>
      </c>
      <c r="H357" s="79" t="s">
        <v>782</v>
      </c>
      <c r="I357" s="79" t="s">
        <v>788</v>
      </c>
      <c r="J357" s="79" t="s">
        <v>277</v>
      </c>
      <c r="K357" s="79"/>
      <c r="L357" s="79"/>
      <c r="M357" s="79"/>
      <c r="N357" s="79"/>
      <c r="O357" s="79"/>
      <c r="P357" s="79"/>
    </row>
    <row r="358" spans="1:16" ht="63.75">
      <c r="A358" s="112">
        <v>357</v>
      </c>
      <c r="B358" s="113">
        <v>16.100000000000001</v>
      </c>
      <c r="C358" s="79" t="s">
        <v>248</v>
      </c>
      <c r="D358" s="79" t="s">
        <v>275</v>
      </c>
      <c r="E358" s="79" t="s">
        <v>270</v>
      </c>
      <c r="F358" s="19" t="s">
        <v>789</v>
      </c>
      <c r="G358" s="18" t="s">
        <v>460</v>
      </c>
      <c r="H358" s="79" t="s">
        <v>782</v>
      </c>
      <c r="I358" s="79" t="s">
        <v>790</v>
      </c>
      <c r="J358" s="79" t="s">
        <v>277</v>
      </c>
      <c r="K358" s="79"/>
      <c r="L358" s="79"/>
      <c r="M358" s="79"/>
      <c r="N358" s="79"/>
      <c r="O358" s="79"/>
      <c r="P358" s="79"/>
    </row>
    <row r="359" spans="1:16" ht="38.25">
      <c r="A359" s="112">
        <v>358</v>
      </c>
      <c r="B359" s="113">
        <v>16.100000000000001</v>
      </c>
      <c r="C359" s="79" t="s">
        <v>248</v>
      </c>
      <c r="D359" s="79" t="s">
        <v>275</v>
      </c>
      <c r="E359" s="79" t="s">
        <v>270</v>
      </c>
      <c r="F359" s="19" t="s">
        <v>791</v>
      </c>
      <c r="G359" s="18" t="s">
        <v>460</v>
      </c>
      <c r="H359" s="79" t="s">
        <v>782</v>
      </c>
      <c r="I359" s="79" t="s">
        <v>792</v>
      </c>
      <c r="J359" s="79" t="s">
        <v>277</v>
      </c>
      <c r="K359" s="79"/>
      <c r="L359" s="79"/>
      <c r="M359" s="79"/>
      <c r="N359" s="79"/>
      <c r="O359" s="79"/>
      <c r="P359" s="79"/>
    </row>
    <row r="360" spans="1:16" ht="63.75">
      <c r="A360" s="112">
        <v>359</v>
      </c>
      <c r="B360" s="113">
        <v>16.100000000000001</v>
      </c>
      <c r="C360" s="79" t="s">
        <v>248</v>
      </c>
      <c r="D360" s="79" t="s">
        <v>275</v>
      </c>
      <c r="E360" s="79" t="s">
        <v>270</v>
      </c>
      <c r="F360" s="19" t="s">
        <v>683</v>
      </c>
      <c r="G360" s="18" t="s">
        <v>460</v>
      </c>
      <c r="H360" s="79" t="s">
        <v>782</v>
      </c>
      <c r="I360" s="79" t="s">
        <v>793</v>
      </c>
      <c r="J360" s="79" t="s">
        <v>277</v>
      </c>
      <c r="K360" s="79"/>
      <c r="L360" s="79"/>
      <c r="M360" s="79"/>
      <c r="N360" s="79"/>
      <c r="O360" s="79"/>
      <c r="P360" s="79"/>
    </row>
    <row r="361" spans="1:16" ht="38.25">
      <c r="A361" s="112">
        <v>360</v>
      </c>
      <c r="B361" s="113">
        <v>16.100000000000001</v>
      </c>
      <c r="C361" s="79" t="s">
        <v>248</v>
      </c>
      <c r="D361" s="79" t="s">
        <v>275</v>
      </c>
      <c r="E361" s="79" t="s">
        <v>270</v>
      </c>
      <c r="F361" s="19" t="s">
        <v>794</v>
      </c>
      <c r="G361" s="18" t="s">
        <v>460</v>
      </c>
      <c r="H361" s="79" t="s">
        <v>782</v>
      </c>
      <c r="I361" s="79" t="s">
        <v>795</v>
      </c>
      <c r="J361" s="79" t="s">
        <v>277</v>
      </c>
      <c r="K361" s="79"/>
      <c r="L361" s="79"/>
      <c r="M361" s="79"/>
      <c r="N361" s="79"/>
      <c r="O361" s="79"/>
      <c r="P361" s="79"/>
    </row>
    <row r="362" spans="1:16" ht="25.5">
      <c r="A362" s="112">
        <v>361</v>
      </c>
      <c r="B362" s="113">
        <v>16.100000000000001</v>
      </c>
      <c r="C362" s="79" t="s">
        <v>248</v>
      </c>
      <c r="D362" s="79" t="s">
        <v>275</v>
      </c>
      <c r="E362" s="79" t="s">
        <v>270</v>
      </c>
      <c r="F362" s="19">
        <v>59</v>
      </c>
      <c r="G362" s="18" t="s">
        <v>710</v>
      </c>
      <c r="H362" s="79" t="s">
        <v>796</v>
      </c>
      <c r="I362" s="79" t="s">
        <v>797</v>
      </c>
      <c r="J362" s="79" t="s">
        <v>277</v>
      </c>
      <c r="K362" s="79"/>
      <c r="L362" s="79"/>
      <c r="M362" s="79"/>
      <c r="N362" s="79"/>
      <c r="O362" s="79"/>
      <c r="P362" s="79"/>
    </row>
    <row r="363" spans="1:16" ht="25.5">
      <c r="A363" s="112">
        <v>362</v>
      </c>
      <c r="B363" s="113">
        <v>16.100000000000001</v>
      </c>
      <c r="C363" s="79" t="s">
        <v>248</v>
      </c>
      <c r="D363" s="79" t="s">
        <v>275</v>
      </c>
      <c r="E363" s="79" t="s">
        <v>270</v>
      </c>
      <c r="F363" s="19"/>
      <c r="G363" s="18" t="s">
        <v>463</v>
      </c>
      <c r="H363" s="79" t="s">
        <v>518</v>
      </c>
      <c r="I363" s="79" t="s">
        <v>798</v>
      </c>
      <c r="J363" s="79" t="s">
        <v>277</v>
      </c>
      <c r="K363" s="79"/>
      <c r="L363" s="79"/>
      <c r="M363" s="79"/>
      <c r="N363" s="79"/>
      <c r="O363" s="79"/>
      <c r="P363" s="79"/>
    </row>
    <row r="364" spans="1:16" ht="51">
      <c r="A364" s="112">
        <v>363</v>
      </c>
      <c r="B364" s="113">
        <v>16.100000000000001</v>
      </c>
      <c r="C364" s="79" t="s">
        <v>248</v>
      </c>
      <c r="D364" s="79" t="s">
        <v>275</v>
      </c>
      <c r="E364" s="79" t="s">
        <v>270</v>
      </c>
      <c r="F364" s="19"/>
      <c r="G364" s="18" t="s">
        <v>463</v>
      </c>
      <c r="H364" s="79" t="s">
        <v>720</v>
      </c>
      <c r="I364" s="79" t="s">
        <v>799</v>
      </c>
      <c r="J364" s="79" t="s">
        <v>277</v>
      </c>
      <c r="K364" s="79"/>
      <c r="L364" s="79"/>
      <c r="M364" s="79"/>
      <c r="N364" s="79"/>
      <c r="O364" s="79"/>
      <c r="P364" s="79"/>
    </row>
    <row r="365" spans="1:16" ht="38.25">
      <c r="A365" s="112">
        <v>364</v>
      </c>
      <c r="B365" s="113">
        <v>16.100000000000001</v>
      </c>
      <c r="C365" s="79" t="s">
        <v>248</v>
      </c>
      <c r="D365" s="79" t="s">
        <v>275</v>
      </c>
      <c r="E365" s="79" t="s">
        <v>270</v>
      </c>
      <c r="F365" s="19"/>
      <c r="G365" s="18" t="s">
        <v>463</v>
      </c>
      <c r="H365" s="79" t="s">
        <v>466</v>
      </c>
      <c r="I365" s="79" t="s">
        <v>800</v>
      </c>
      <c r="J365" s="79" t="s">
        <v>277</v>
      </c>
      <c r="K365" s="79"/>
      <c r="L365" s="79"/>
      <c r="M365" s="79"/>
      <c r="N365" s="79"/>
      <c r="O365" s="79"/>
      <c r="P365" s="79"/>
    </row>
    <row r="366" spans="1:16" ht="51">
      <c r="A366" s="112">
        <v>365</v>
      </c>
      <c r="B366" s="113">
        <v>16.100000000000001</v>
      </c>
      <c r="C366" s="79" t="s">
        <v>248</v>
      </c>
      <c r="D366" s="79" t="s">
        <v>275</v>
      </c>
      <c r="E366" s="79" t="s">
        <v>270</v>
      </c>
      <c r="F366" s="19"/>
      <c r="G366" s="18" t="s">
        <v>463</v>
      </c>
      <c r="H366" s="79" t="s">
        <v>770</v>
      </c>
      <c r="I366" s="79" t="s">
        <v>801</v>
      </c>
      <c r="J366" s="79" t="s">
        <v>277</v>
      </c>
      <c r="K366" s="79"/>
      <c r="L366" s="79"/>
      <c r="M366" s="79"/>
      <c r="N366" s="79"/>
      <c r="O366" s="79"/>
      <c r="P366" s="79"/>
    </row>
    <row r="367" spans="1:16">
      <c r="A367" s="112">
        <v>366</v>
      </c>
      <c r="B367" s="113">
        <v>16.100000000000001</v>
      </c>
      <c r="C367" s="79" t="s">
        <v>248</v>
      </c>
      <c r="D367" s="79" t="s">
        <v>275</v>
      </c>
      <c r="E367" s="79" t="s">
        <v>270</v>
      </c>
      <c r="F367" s="19"/>
      <c r="G367" s="18" t="s">
        <v>463</v>
      </c>
      <c r="H367" s="79" t="s">
        <v>704</v>
      </c>
      <c r="I367" s="79" t="s">
        <v>802</v>
      </c>
      <c r="J367" s="79" t="s">
        <v>277</v>
      </c>
      <c r="K367" s="79"/>
      <c r="L367" s="79"/>
      <c r="M367" s="79"/>
      <c r="N367" s="79"/>
      <c r="O367" s="79"/>
      <c r="P367" s="79"/>
    </row>
    <row r="368" spans="1:16">
      <c r="A368" s="112">
        <v>367</v>
      </c>
      <c r="B368" s="113">
        <v>16.100000000000001</v>
      </c>
      <c r="C368" s="79" t="s">
        <v>248</v>
      </c>
      <c r="D368" s="79" t="s">
        <v>275</v>
      </c>
      <c r="E368" s="79" t="s">
        <v>270</v>
      </c>
      <c r="F368" s="19"/>
      <c r="G368" s="18" t="s">
        <v>463</v>
      </c>
      <c r="H368" s="79" t="s">
        <v>603</v>
      </c>
      <c r="I368" s="79" t="s">
        <v>772</v>
      </c>
      <c r="J368" s="79" t="s">
        <v>277</v>
      </c>
      <c r="K368" s="79"/>
      <c r="L368" s="79"/>
      <c r="M368" s="79"/>
      <c r="N368" s="79"/>
      <c r="O368" s="79"/>
      <c r="P368" s="79"/>
    </row>
    <row r="369" spans="1:16" ht="76.5">
      <c r="A369" s="112">
        <v>368</v>
      </c>
      <c r="B369" s="113">
        <v>16.100000000000001</v>
      </c>
      <c r="C369" s="79" t="s">
        <v>248</v>
      </c>
      <c r="D369" s="79" t="s">
        <v>275</v>
      </c>
      <c r="E369" s="79" t="s">
        <v>270</v>
      </c>
      <c r="F369" s="19"/>
      <c r="G369" s="18" t="s">
        <v>463</v>
      </c>
      <c r="H369" s="79" t="s">
        <v>629</v>
      </c>
      <c r="I369" s="79" t="s">
        <v>803</v>
      </c>
      <c r="J369" s="79" t="s">
        <v>277</v>
      </c>
      <c r="K369" s="79"/>
      <c r="L369" s="79"/>
      <c r="M369" s="79"/>
      <c r="N369" s="79"/>
      <c r="O369" s="79"/>
      <c r="P369" s="79"/>
    </row>
    <row r="370" spans="1:16">
      <c r="A370" s="112">
        <v>369</v>
      </c>
      <c r="B370" s="113">
        <v>16.100000000000001</v>
      </c>
      <c r="C370" s="79" t="s">
        <v>248</v>
      </c>
      <c r="D370" s="79" t="s">
        <v>275</v>
      </c>
      <c r="E370" s="79" t="s">
        <v>270</v>
      </c>
      <c r="F370" s="19"/>
      <c r="G370" s="18" t="s">
        <v>463</v>
      </c>
      <c r="H370" s="79" t="s">
        <v>475</v>
      </c>
      <c r="I370" s="79" t="s">
        <v>804</v>
      </c>
      <c r="J370" s="79" t="s">
        <v>277</v>
      </c>
      <c r="K370" s="79"/>
      <c r="L370" s="79"/>
      <c r="M370" s="79"/>
      <c r="N370" s="79"/>
      <c r="O370" s="79"/>
      <c r="P370" s="79"/>
    </row>
    <row r="371" spans="1:16" ht="25.5">
      <c r="A371" s="112">
        <v>370</v>
      </c>
      <c r="B371" s="113">
        <v>16.100000000000001</v>
      </c>
      <c r="C371" s="79" t="s">
        <v>249</v>
      </c>
      <c r="D371" s="79" t="s">
        <v>269</v>
      </c>
      <c r="E371" s="80" t="s">
        <v>281</v>
      </c>
      <c r="F371" s="19">
        <v>13</v>
      </c>
      <c r="G371" s="18" t="s">
        <v>352</v>
      </c>
      <c r="H371" s="79" t="s">
        <v>730</v>
      </c>
      <c r="I371" s="79" t="s">
        <v>805</v>
      </c>
      <c r="J371" s="79" t="s">
        <v>277</v>
      </c>
      <c r="K371" s="79"/>
      <c r="L371" s="79"/>
      <c r="M371" s="79"/>
      <c r="N371" s="79"/>
      <c r="O371" s="79"/>
      <c r="P371" s="79"/>
    </row>
    <row r="372" spans="1:16" ht="25.5">
      <c r="A372" s="112">
        <v>371</v>
      </c>
      <c r="B372" s="113">
        <v>16.100000000000001</v>
      </c>
      <c r="C372" s="79" t="s">
        <v>249</v>
      </c>
      <c r="D372" s="79" t="s">
        <v>269</v>
      </c>
      <c r="E372" s="80" t="s">
        <v>281</v>
      </c>
      <c r="F372" s="19">
        <v>17</v>
      </c>
      <c r="G372" s="18" t="s">
        <v>639</v>
      </c>
      <c r="H372" s="79" t="s">
        <v>806</v>
      </c>
      <c r="I372" s="79" t="s">
        <v>807</v>
      </c>
      <c r="J372" s="79" t="s">
        <v>302</v>
      </c>
      <c r="K372" s="79" t="s">
        <v>47</v>
      </c>
      <c r="L372" s="79" t="s">
        <v>742</v>
      </c>
      <c r="M372" s="79"/>
      <c r="N372" s="79" t="s">
        <v>81</v>
      </c>
      <c r="O372" s="79" t="s">
        <v>229</v>
      </c>
      <c r="P372" s="79"/>
    </row>
    <row r="373" spans="1:16" ht="25.5">
      <c r="A373" s="112">
        <v>372</v>
      </c>
      <c r="B373" s="113">
        <v>16.100000000000001</v>
      </c>
      <c r="C373" s="79" t="s">
        <v>249</v>
      </c>
      <c r="D373" s="79" t="s">
        <v>269</v>
      </c>
      <c r="E373" s="80" t="s">
        <v>281</v>
      </c>
      <c r="F373" s="19">
        <v>20</v>
      </c>
      <c r="G373" s="18" t="s">
        <v>639</v>
      </c>
      <c r="H373" s="79" t="s">
        <v>808</v>
      </c>
      <c r="I373" s="79" t="s">
        <v>809</v>
      </c>
      <c r="J373" s="79" t="s">
        <v>302</v>
      </c>
      <c r="K373" s="79" t="s">
        <v>47</v>
      </c>
      <c r="L373" s="79" t="s">
        <v>742</v>
      </c>
      <c r="M373" s="79"/>
      <c r="N373" s="79" t="s">
        <v>81</v>
      </c>
      <c r="O373" s="79" t="s">
        <v>229</v>
      </c>
      <c r="P373" s="79"/>
    </row>
    <row r="374" spans="1:16" ht="25.5">
      <c r="A374" s="112">
        <v>373</v>
      </c>
      <c r="B374" s="113">
        <v>16.100000000000001</v>
      </c>
      <c r="C374" s="79" t="s">
        <v>249</v>
      </c>
      <c r="D374" s="79" t="s">
        <v>269</v>
      </c>
      <c r="E374" s="80" t="s">
        <v>281</v>
      </c>
      <c r="F374" s="19">
        <v>24</v>
      </c>
      <c r="G374" s="18" t="s">
        <v>639</v>
      </c>
      <c r="H374" s="79" t="s">
        <v>810</v>
      </c>
      <c r="I374" s="79" t="s">
        <v>811</v>
      </c>
      <c r="J374" s="79" t="s">
        <v>302</v>
      </c>
      <c r="K374" s="79" t="s">
        <v>47</v>
      </c>
      <c r="L374" s="79" t="s">
        <v>742</v>
      </c>
      <c r="M374" s="79"/>
      <c r="N374" s="79" t="s">
        <v>81</v>
      </c>
      <c r="O374" s="79" t="s">
        <v>229</v>
      </c>
      <c r="P374" s="79"/>
    </row>
    <row r="375" spans="1:16" ht="25.5">
      <c r="A375" s="112">
        <v>374</v>
      </c>
      <c r="B375" s="113">
        <v>16.100000000000001</v>
      </c>
      <c r="C375" s="79" t="s">
        <v>249</v>
      </c>
      <c r="D375" s="79" t="s">
        <v>269</v>
      </c>
      <c r="E375" s="80" t="s">
        <v>281</v>
      </c>
      <c r="F375" s="19">
        <v>27</v>
      </c>
      <c r="G375" s="18" t="s">
        <v>639</v>
      </c>
      <c r="H375" s="79" t="s">
        <v>812</v>
      </c>
      <c r="I375" s="79" t="s">
        <v>813</v>
      </c>
      <c r="J375" s="79" t="s">
        <v>302</v>
      </c>
      <c r="K375" s="79" t="s">
        <v>47</v>
      </c>
      <c r="L375" s="79" t="s">
        <v>742</v>
      </c>
      <c r="M375" s="79"/>
      <c r="N375" s="79" t="s">
        <v>81</v>
      </c>
      <c r="O375" s="79" t="s">
        <v>229</v>
      </c>
      <c r="P375" s="79"/>
    </row>
    <row r="376" spans="1:16" ht="25.5">
      <c r="A376" s="112">
        <v>375</v>
      </c>
      <c r="B376" s="113">
        <v>16.100000000000001</v>
      </c>
      <c r="C376" s="79" t="s">
        <v>249</v>
      </c>
      <c r="D376" s="79" t="s">
        <v>269</v>
      </c>
      <c r="E376" s="80" t="s">
        <v>281</v>
      </c>
      <c r="F376" s="19">
        <v>29</v>
      </c>
      <c r="G376" s="18" t="s">
        <v>639</v>
      </c>
      <c r="H376" s="79" t="s">
        <v>814</v>
      </c>
      <c r="I376" s="79" t="s">
        <v>815</v>
      </c>
      <c r="J376" s="79" t="s">
        <v>302</v>
      </c>
      <c r="K376" s="79" t="s">
        <v>47</v>
      </c>
      <c r="L376" s="79" t="s">
        <v>742</v>
      </c>
      <c r="M376" s="79"/>
      <c r="N376" s="79" t="s">
        <v>81</v>
      </c>
      <c r="O376" s="79" t="s">
        <v>229</v>
      </c>
      <c r="P376" s="79"/>
    </row>
    <row r="377" spans="1:16">
      <c r="A377" s="112">
        <v>376</v>
      </c>
      <c r="B377" s="113">
        <v>16.100000000000001</v>
      </c>
      <c r="C377" s="79" t="s">
        <v>249</v>
      </c>
      <c r="D377" s="79" t="s">
        <v>275</v>
      </c>
      <c r="E377" s="80" t="s">
        <v>281</v>
      </c>
      <c r="F377" s="19">
        <v>42</v>
      </c>
      <c r="G377" s="18" t="s">
        <v>484</v>
      </c>
      <c r="H377" s="79" t="s">
        <v>816</v>
      </c>
      <c r="I377" s="79" t="s">
        <v>817</v>
      </c>
      <c r="J377" s="79" t="s">
        <v>277</v>
      </c>
      <c r="K377" s="79"/>
      <c r="L377" s="79"/>
      <c r="M377" s="79"/>
      <c r="N377" s="79"/>
      <c r="O377" s="79"/>
      <c r="P377" s="79"/>
    </row>
    <row r="378" spans="1:16">
      <c r="A378" s="112">
        <v>377</v>
      </c>
      <c r="B378" s="113">
        <v>16.100000000000001</v>
      </c>
      <c r="C378" s="79" t="s">
        <v>249</v>
      </c>
      <c r="D378" s="79" t="s">
        <v>275</v>
      </c>
      <c r="E378" s="80" t="s">
        <v>281</v>
      </c>
      <c r="F378" s="19" t="s">
        <v>818</v>
      </c>
      <c r="G378" s="18" t="s">
        <v>460</v>
      </c>
      <c r="H378" s="79" t="s">
        <v>667</v>
      </c>
      <c r="I378" s="79" t="s">
        <v>819</v>
      </c>
      <c r="J378" s="79" t="s">
        <v>277</v>
      </c>
      <c r="K378" s="79"/>
      <c r="L378" s="79"/>
      <c r="M378" s="79"/>
      <c r="N378" s="79"/>
      <c r="O378" s="79"/>
      <c r="P378" s="79"/>
    </row>
    <row r="379" spans="1:16" ht="25.5">
      <c r="A379" s="112">
        <v>378</v>
      </c>
      <c r="B379" s="113">
        <v>16.100000000000001</v>
      </c>
      <c r="C379" s="79" t="s">
        <v>249</v>
      </c>
      <c r="D379" s="79" t="s">
        <v>275</v>
      </c>
      <c r="E379" s="80" t="s">
        <v>281</v>
      </c>
      <c r="F379" s="19">
        <v>57</v>
      </c>
      <c r="G379" s="18" t="s">
        <v>460</v>
      </c>
      <c r="H379" s="79" t="s">
        <v>667</v>
      </c>
      <c r="I379" s="79" t="s">
        <v>820</v>
      </c>
      <c r="J379" s="79" t="s">
        <v>277</v>
      </c>
      <c r="K379" s="79"/>
      <c r="L379" s="79"/>
      <c r="M379" s="79"/>
      <c r="N379" s="79"/>
      <c r="O379" s="79"/>
      <c r="P379" s="79"/>
    </row>
    <row r="380" spans="1:16" ht="25.5">
      <c r="A380" s="112">
        <v>379</v>
      </c>
      <c r="B380" s="113">
        <v>16.100000000000001</v>
      </c>
      <c r="C380" s="79" t="s">
        <v>249</v>
      </c>
      <c r="D380" s="79" t="s">
        <v>275</v>
      </c>
      <c r="E380" s="80" t="s">
        <v>281</v>
      </c>
      <c r="F380" s="19">
        <v>65</v>
      </c>
      <c r="G380" s="18" t="s">
        <v>821</v>
      </c>
      <c r="H380" s="79" t="s">
        <v>331</v>
      </c>
      <c r="I380" s="79" t="s">
        <v>822</v>
      </c>
      <c r="J380" s="79" t="s">
        <v>277</v>
      </c>
      <c r="K380" s="79"/>
      <c r="L380" s="79"/>
      <c r="M380" s="79"/>
      <c r="N380" s="79"/>
      <c r="O380" s="79"/>
      <c r="P380" s="79"/>
    </row>
    <row r="381" spans="1:16">
      <c r="A381" s="112">
        <v>380</v>
      </c>
      <c r="B381" s="113">
        <v>16.100000000000001</v>
      </c>
      <c r="C381" s="79" t="s">
        <v>349</v>
      </c>
      <c r="D381" s="79" t="s">
        <v>275</v>
      </c>
      <c r="E381" s="79" t="s">
        <v>350</v>
      </c>
      <c r="F381" s="19">
        <v>10</v>
      </c>
      <c r="G381" s="18" t="s">
        <v>639</v>
      </c>
      <c r="H381" s="79" t="s">
        <v>823</v>
      </c>
      <c r="I381" s="79" t="s">
        <v>824</v>
      </c>
      <c r="J381" s="79" t="s">
        <v>272</v>
      </c>
      <c r="K381" s="79" t="s">
        <v>47</v>
      </c>
      <c r="L381" s="79" t="s">
        <v>825</v>
      </c>
      <c r="M381" s="79"/>
      <c r="N381" s="79"/>
      <c r="O381" s="79"/>
      <c r="P381" s="79"/>
    </row>
    <row r="382" spans="1:16">
      <c r="A382" s="112">
        <v>381</v>
      </c>
      <c r="B382" s="113">
        <v>16.100000000000001</v>
      </c>
      <c r="C382" s="79" t="s">
        <v>358</v>
      </c>
      <c r="D382" s="79" t="s">
        <v>275</v>
      </c>
      <c r="E382" s="79" t="s">
        <v>359</v>
      </c>
      <c r="F382" s="19">
        <v>10</v>
      </c>
      <c r="G382" s="18" t="s">
        <v>639</v>
      </c>
      <c r="H382" s="79" t="s">
        <v>823</v>
      </c>
      <c r="I382" s="79" t="s">
        <v>824</v>
      </c>
      <c r="J382" s="79" t="s">
        <v>295</v>
      </c>
      <c r="K382" s="79"/>
      <c r="L382" s="79"/>
      <c r="M382" s="79"/>
      <c r="N382" s="79" t="s">
        <v>47</v>
      </c>
      <c r="O382" s="79" t="s">
        <v>826</v>
      </c>
      <c r="P382" s="79"/>
    </row>
    <row r="383" spans="1:16" ht="25.5">
      <c r="A383" s="112">
        <v>382</v>
      </c>
      <c r="B383" s="113">
        <v>16.100000000000001</v>
      </c>
      <c r="C383" s="79" t="s">
        <v>553</v>
      </c>
      <c r="D383" s="79" t="s">
        <v>269</v>
      </c>
      <c r="E383" s="79" t="s">
        <v>554</v>
      </c>
      <c r="F383" s="19">
        <v>9</v>
      </c>
      <c r="G383" s="18" t="s">
        <v>639</v>
      </c>
      <c r="H383" s="79" t="s">
        <v>823</v>
      </c>
      <c r="I383" s="79" t="s">
        <v>824</v>
      </c>
      <c r="J383" s="79" t="s">
        <v>302</v>
      </c>
      <c r="K383" s="79" t="s">
        <v>47</v>
      </c>
      <c r="L383" s="79" t="s">
        <v>827</v>
      </c>
      <c r="M383" s="79"/>
      <c r="N383" s="79" t="s">
        <v>47</v>
      </c>
      <c r="O383" s="79" t="s">
        <v>828</v>
      </c>
      <c r="P383" s="79"/>
    </row>
    <row r="384" spans="1:16" ht="25.5">
      <c r="A384" s="112">
        <v>383</v>
      </c>
      <c r="B384" s="113">
        <v>16.100000000000001</v>
      </c>
      <c r="C384" s="79" t="s">
        <v>553</v>
      </c>
      <c r="D384" s="79" t="s">
        <v>275</v>
      </c>
      <c r="E384" s="79" t="s">
        <v>554</v>
      </c>
      <c r="F384" s="19">
        <v>13</v>
      </c>
      <c r="G384" s="18" t="s">
        <v>639</v>
      </c>
      <c r="H384" s="79" t="s">
        <v>829</v>
      </c>
      <c r="I384" s="79" t="s">
        <v>830</v>
      </c>
      <c r="J384" s="79" t="s">
        <v>302</v>
      </c>
      <c r="K384" s="79" t="s">
        <v>47</v>
      </c>
      <c r="L384" s="79" t="s">
        <v>827</v>
      </c>
      <c r="M384" s="79"/>
      <c r="N384" s="79" t="s">
        <v>47</v>
      </c>
      <c r="O384" s="79" t="s">
        <v>828</v>
      </c>
      <c r="P384" s="79"/>
    </row>
    <row r="385" spans="1:16" ht="25.5">
      <c r="A385" s="112">
        <v>384</v>
      </c>
      <c r="B385" s="113">
        <v>16.100000000000001</v>
      </c>
      <c r="C385" s="79" t="s">
        <v>553</v>
      </c>
      <c r="D385" s="79" t="s">
        <v>275</v>
      </c>
      <c r="E385" s="79" t="s">
        <v>554</v>
      </c>
      <c r="F385" s="19">
        <v>13</v>
      </c>
      <c r="G385" s="18" t="s">
        <v>639</v>
      </c>
      <c r="H385" s="79" t="s">
        <v>829</v>
      </c>
      <c r="I385" s="79" t="s">
        <v>831</v>
      </c>
      <c r="J385" s="79" t="s">
        <v>302</v>
      </c>
      <c r="K385" s="79" t="s">
        <v>47</v>
      </c>
      <c r="L385" s="79" t="s">
        <v>827</v>
      </c>
      <c r="M385" s="79"/>
      <c r="N385" s="79" t="s">
        <v>47</v>
      </c>
      <c r="O385" s="79" t="s">
        <v>828</v>
      </c>
      <c r="P385" s="79"/>
    </row>
    <row r="386" spans="1:16" ht="38.25">
      <c r="A386" s="112">
        <v>385</v>
      </c>
      <c r="B386" s="113">
        <v>16.2</v>
      </c>
      <c r="C386" s="79" t="s">
        <v>248</v>
      </c>
      <c r="D386" s="79" t="s">
        <v>269</v>
      </c>
      <c r="E386" s="79" t="s">
        <v>270</v>
      </c>
      <c r="F386" s="19"/>
      <c r="G386" s="18"/>
      <c r="H386" s="79" t="s">
        <v>832</v>
      </c>
      <c r="I386" s="79" t="s">
        <v>833</v>
      </c>
      <c r="J386" s="79" t="s">
        <v>295</v>
      </c>
      <c r="K386" s="79"/>
      <c r="L386" s="79"/>
      <c r="M386" s="79"/>
      <c r="N386" s="79" t="s">
        <v>81</v>
      </c>
      <c r="O386" s="79" t="s">
        <v>834</v>
      </c>
      <c r="P386" s="79"/>
    </row>
    <row r="387" spans="1:16" ht="25.5">
      <c r="A387" s="112">
        <v>386</v>
      </c>
      <c r="B387" s="113">
        <v>16.2</v>
      </c>
      <c r="C387" s="79" t="s">
        <v>248</v>
      </c>
      <c r="D387" s="79" t="s">
        <v>275</v>
      </c>
      <c r="E387" s="79" t="s">
        <v>270</v>
      </c>
      <c r="F387" s="19"/>
      <c r="G387" s="18"/>
      <c r="H387" s="79" t="s">
        <v>647</v>
      </c>
      <c r="I387" s="79" t="s">
        <v>835</v>
      </c>
      <c r="J387" s="79" t="s">
        <v>277</v>
      </c>
      <c r="K387" s="79"/>
      <c r="L387" s="79"/>
      <c r="M387" s="79"/>
      <c r="N387" s="79"/>
      <c r="O387" s="79"/>
      <c r="P387" s="79"/>
    </row>
    <row r="388" spans="1:16" ht="38.25">
      <c r="A388" s="112">
        <v>387</v>
      </c>
      <c r="B388" s="113">
        <v>16.2</v>
      </c>
      <c r="C388" s="79" t="s">
        <v>248</v>
      </c>
      <c r="D388" s="79" t="s">
        <v>275</v>
      </c>
      <c r="E388" s="79" t="s">
        <v>270</v>
      </c>
      <c r="F388" s="19"/>
      <c r="G388" s="18"/>
      <c r="H388" s="79" t="s">
        <v>836</v>
      </c>
      <c r="I388" s="79" t="s">
        <v>837</v>
      </c>
      <c r="J388" s="79" t="s">
        <v>277</v>
      </c>
      <c r="K388" s="79"/>
      <c r="L388" s="79"/>
      <c r="M388" s="79"/>
      <c r="N388" s="79"/>
      <c r="O388" s="79"/>
      <c r="P388" s="79"/>
    </row>
    <row r="389" spans="1:16" ht="165.75">
      <c r="A389" s="112">
        <v>388</v>
      </c>
      <c r="B389" s="113">
        <v>16.2</v>
      </c>
      <c r="C389" s="79" t="s">
        <v>248</v>
      </c>
      <c r="D389" s="79" t="s">
        <v>275</v>
      </c>
      <c r="E389" s="79" t="s">
        <v>270</v>
      </c>
      <c r="F389" s="19"/>
      <c r="G389" s="18"/>
      <c r="H389" s="79" t="s">
        <v>838</v>
      </c>
      <c r="I389" s="79" t="s">
        <v>839</v>
      </c>
      <c r="J389" s="79" t="s">
        <v>277</v>
      </c>
      <c r="K389" s="79"/>
      <c r="L389" s="79"/>
      <c r="M389" s="79"/>
      <c r="N389" s="79"/>
      <c r="O389" s="79"/>
      <c r="P389" s="79"/>
    </row>
    <row r="390" spans="1:16" ht="25.5">
      <c r="A390" s="112">
        <v>389</v>
      </c>
      <c r="B390" s="113">
        <v>16.2</v>
      </c>
      <c r="C390" s="79" t="s">
        <v>248</v>
      </c>
      <c r="D390" s="79" t="s">
        <v>275</v>
      </c>
      <c r="E390" s="79" t="s">
        <v>270</v>
      </c>
      <c r="F390" s="19"/>
      <c r="G390" s="18"/>
      <c r="H390" s="79" t="s">
        <v>840</v>
      </c>
      <c r="I390" s="79" t="s">
        <v>841</v>
      </c>
      <c r="J390" s="79" t="s">
        <v>277</v>
      </c>
      <c r="K390" s="79"/>
      <c r="L390" s="79"/>
      <c r="M390" s="79"/>
      <c r="N390" s="79"/>
      <c r="O390" s="79"/>
      <c r="P390" s="79"/>
    </row>
    <row r="391" spans="1:16" ht="63.75">
      <c r="A391" s="112">
        <v>390</v>
      </c>
      <c r="B391" s="113">
        <v>16.2</v>
      </c>
      <c r="C391" s="79" t="s">
        <v>248</v>
      </c>
      <c r="D391" s="79" t="s">
        <v>275</v>
      </c>
      <c r="E391" s="79" t="s">
        <v>270</v>
      </c>
      <c r="F391" s="19"/>
      <c r="G391" s="18"/>
      <c r="H391" s="79" t="s">
        <v>518</v>
      </c>
      <c r="I391" s="79" t="s">
        <v>842</v>
      </c>
      <c r="J391" s="79" t="s">
        <v>277</v>
      </c>
      <c r="K391" s="79"/>
      <c r="L391" s="79"/>
      <c r="M391" s="79"/>
      <c r="N391" s="79"/>
      <c r="O391" s="79"/>
      <c r="P391" s="79"/>
    </row>
    <row r="392" spans="1:16">
      <c r="A392" s="112">
        <v>391</v>
      </c>
      <c r="B392" s="113">
        <v>16.2</v>
      </c>
      <c r="C392" s="79" t="s">
        <v>248</v>
      </c>
      <c r="D392" s="79" t="s">
        <v>275</v>
      </c>
      <c r="E392" s="79" t="s">
        <v>270</v>
      </c>
      <c r="F392" s="19"/>
      <c r="G392" s="18"/>
      <c r="H392" s="79" t="s">
        <v>528</v>
      </c>
      <c r="I392" s="79" t="s">
        <v>843</v>
      </c>
      <c r="J392" s="79" t="s">
        <v>277</v>
      </c>
      <c r="K392" s="79"/>
      <c r="L392" s="79"/>
      <c r="M392" s="79"/>
      <c r="N392" s="79"/>
      <c r="O392" s="79"/>
      <c r="P392" s="79"/>
    </row>
    <row r="393" spans="1:16" ht="25.5">
      <c r="A393" s="112">
        <v>392</v>
      </c>
      <c r="B393" s="113">
        <v>16.2</v>
      </c>
      <c r="C393" s="79" t="s">
        <v>249</v>
      </c>
      <c r="D393" s="79" t="s">
        <v>275</v>
      </c>
      <c r="E393" s="80" t="s">
        <v>281</v>
      </c>
      <c r="F393" s="19"/>
      <c r="G393" s="18"/>
      <c r="H393" s="79" t="s">
        <v>844</v>
      </c>
      <c r="I393" s="79" t="s">
        <v>845</v>
      </c>
      <c r="J393" s="79" t="s">
        <v>277</v>
      </c>
      <c r="K393" s="79"/>
      <c r="L393" s="79"/>
      <c r="M393" s="79"/>
      <c r="N393" s="79"/>
      <c r="O393" s="79"/>
      <c r="P393" s="79"/>
    </row>
    <row r="394" spans="1:16" ht="25.5">
      <c r="A394" s="112">
        <v>393</v>
      </c>
      <c r="B394" s="113">
        <v>16.2</v>
      </c>
      <c r="C394" s="79" t="s">
        <v>249</v>
      </c>
      <c r="D394" s="79" t="s">
        <v>275</v>
      </c>
      <c r="E394" s="80" t="s">
        <v>281</v>
      </c>
      <c r="F394" s="19"/>
      <c r="G394" s="18"/>
      <c r="H394" s="79" t="s">
        <v>846</v>
      </c>
      <c r="I394" s="79" t="s">
        <v>847</v>
      </c>
      <c r="J394" s="79" t="s">
        <v>277</v>
      </c>
      <c r="K394" s="79"/>
      <c r="L394" s="79"/>
      <c r="M394" s="79"/>
      <c r="N394" s="79"/>
      <c r="O394" s="79"/>
      <c r="P394" s="79"/>
    </row>
    <row r="395" spans="1:16" ht="12.75" customHeight="1">
      <c r="A395" s="112">
        <v>394</v>
      </c>
      <c r="B395" s="113">
        <v>16.2</v>
      </c>
      <c r="C395" s="79" t="s">
        <v>249</v>
      </c>
      <c r="D395" s="79" t="s">
        <v>275</v>
      </c>
      <c r="E395" s="80" t="s">
        <v>281</v>
      </c>
      <c r="F395" s="19"/>
      <c r="G395" s="18"/>
      <c r="H395" s="79" t="s">
        <v>848</v>
      </c>
      <c r="I395" s="79" t="s">
        <v>845</v>
      </c>
      <c r="J395" s="79" t="s">
        <v>277</v>
      </c>
      <c r="K395" s="79"/>
      <c r="L395" s="79"/>
      <c r="M395" s="79"/>
      <c r="N395" s="79"/>
      <c r="O395" s="79"/>
      <c r="P395" s="79"/>
    </row>
    <row r="396" spans="1:16" ht="25.5">
      <c r="A396" s="112">
        <v>395</v>
      </c>
      <c r="B396" s="113">
        <v>16.2</v>
      </c>
      <c r="C396" s="79" t="s">
        <v>249</v>
      </c>
      <c r="D396" s="79" t="s">
        <v>275</v>
      </c>
      <c r="E396" s="80" t="s">
        <v>281</v>
      </c>
      <c r="F396" s="19"/>
      <c r="G396" s="18"/>
      <c r="H396" s="79" t="s">
        <v>849</v>
      </c>
      <c r="I396" s="79" t="s">
        <v>845</v>
      </c>
      <c r="J396" s="79" t="s">
        <v>277</v>
      </c>
      <c r="K396" s="79"/>
      <c r="L396" s="79"/>
      <c r="M396" s="79"/>
      <c r="N396" s="79"/>
      <c r="O396" s="79"/>
      <c r="P396" s="79"/>
    </row>
    <row r="397" spans="1:16">
      <c r="A397" s="112">
        <v>396</v>
      </c>
      <c r="B397" s="113">
        <v>16.2</v>
      </c>
      <c r="C397" s="79" t="s">
        <v>249</v>
      </c>
      <c r="D397" s="79" t="s">
        <v>275</v>
      </c>
      <c r="E397" s="80" t="s">
        <v>281</v>
      </c>
      <c r="F397" s="19"/>
      <c r="G397" s="18"/>
      <c r="H397" s="79" t="s">
        <v>821</v>
      </c>
      <c r="I397" s="79" t="s">
        <v>850</v>
      </c>
      <c r="J397" s="79" t="s">
        <v>277</v>
      </c>
      <c r="K397" s="79"/>
      <c r="L397" s="79"/>
      <c r="M397" s="79"/>
      <c r="N397" s="79"/>
      <c r="O397" s="79"/>
      <c r="P397" s="79"/>
    </row>
    <row r="398" spans="1:16" ht="25.5">
      <c r="A398" s="112">
        <v>397</v>
      </c>
      <c r="B398" s="113">
        <v>16.2</v>
      </c>
      <c r="C398" s="79" t="s">
        <v>349</v>
      </c>
      <c r="D398" s="79" t="s">
        <v>275</v>
      </c>
      <c r="E398" s="79" t="s">
        <v>350</v>
      </c>
      <c r="F398" s="19"/>
      <c r="G398" s="18"/>
      <c r="H398" s="79" t="s">
        <v>851</v>
      </c>
      <c r="I398" s="79" t="s">
        <v>852</v>
      </c>
      <c r="J398" s="79" t="s">
        <v>277</v>
      </c>
      <c r="K398" s="79"/>
      <c r="L398" s="79"/>
      <c r="M398" s="79"/>
      <c r="N398" s="79"/>
      <c r="O398" s="79"/>
      <c r="P398" s="79"/>
    </row>
    <row r="399" spans="1:16" ht="25.5">
      <c r="A399" s="112">
        <v>398</v>
      </c>
      <c r="B399" s="113">
        <v>16.2</v>
      </c>
      <c r="C399" s="79" t="s">
        <v>358</v>
      </c>
      <c r="D399" s="79" t="s">
        <v>275</v>
      </c>
      <c r="E399" s="79" t="s">
        <v>359</v>
      </c>
      <c r="F399" s="19"/>
      <c r="G399" s="18"/>
      <c r="H399" s="79" t="s">
        <v>853</v>
      </c>
      <c r="I399" s="79" t="s">
        <v>854</v>
      </c>
      <c r="J399" s="79" t="s">
        <v>277</v>
      </c>
      <c r="K399" s="79"/>
      <c r="L399" s="79"/>
      <c r="M399" s="79"/>
      <c r="N399" s="79"/>
      <c r="O399" s="79"/>
      <c r="P399" s="79"/>
    </row>
    <row r="400" spans="1:16" ht="25.5">
      <c r="A400" s="112">
        <v>399</v>
      </c>
      <c r="B400" s="113">
        <v>16.2</v>
      </c>
      <c r="C400" s="79" t="s">
        <v>358</v>
      </c>
      <c r="D400" s="79" t="s">
        <v>275</v>
      </c>
      <c r="E400" s="79" t="s">
        <v>359</v>
      </c>
      <c r="F400" s="19"/>
      <c r="G400" s="18"/>
      <c r="H400" s="79" t="s">
        <v>353</v>
      </c>
      <c r="I400" s="79" t="s">
        <v>855</v>
      </c>
      <c r="J400" s="79" t="s">
        <v>277</v>
      </c>
      <c r="K400" s="79"/>
      <c r="L400" s="79"/>
      <c r="M400" s="79"/>
      <c r="N400" s="79"/>
      <c r="O400" s="79"/>
      <c r="P400" s="79"/>
    </row>
    <row r="401" spans="1:16" ht="25.5">
      <c r="A401" s="112">
        <v>400</v>
      </c>
      <c r="B401" s="113">
        <v>16.2</v>
      </c>
      <c r="C401" s="79" t="s">
        <v>553</v>
      </c>
      <c r="D401" s="79" t="s">
        <v>269</v>
      </c>
      <c r="E401" s="79" t="s">
        <v>554</v>
      </c>
      <c r="F401" s="19"/>
      <c r="G401" s="18"/>
      <c r="H401" s="79" t="s">
        <v>856</v>
      </c>
      <c r="I401" s="79" t="s">
        <v>857</v>
      </c>
      <c r="J401" s="79" t="s">
        <v>277</v>
      </c>
      <c r="K401" s="79"/>
      <c r="L401" s="79"/>
      <c r="M401" s="79"/>
      <c r="N401" s="79"/>
      <c r="O401" s="79"/>
      <c r="P401" s="79"/>
    </row>
    <row r="402" spans="1:16" ht="38.25">
      <c r="A402" s="112">
        <v>401</v>
      </c>
      <c r="B402" s="113">
        <v>17.100000000000001</v>
      </c>
      <c r="C402" s="79" t="s">
        <v>248</v>
      </c>
      <c r="D402" s="79" t="s">
        <v>269</v>
      </c>
      <c r="E402" s="79" t="s">
        <v>270</v>
      </c>
      <c r="F402" s="19">
        <v>7</v>
      </c>
      <c r="G402" s="19" t="s">
        <v>352</v>
      </c>
      <c r="H402" s="81" t="s">
        <v>836</v>
      </c>
      <c r="I402" s="81" t="s">
        <v>858</v>
      </c>
      <c r="J402" s="79" t="s">
        <v>277</v>
      </c>
      <c r="K402" s="79"/>
      <c r="L402" s="79"/>
      <c r="M402" s="79"/>
      <c r="N402" s="79"/>
      <c r="O402" s="79"/>
      <c r="P402" s="79"/>
    </row>
    <row r="403" spans="1:16" ht="25.5">
      <c r="A403" s="112">
        <v>402</v>
      </c>
      <c r="B403" s="113">
        <v>17.100000000000001</v>
      </c>
      <c r="C403" s="79" t="s">
        <v>248</v>
      </c>
      <c r="D403" s="79" t="s">
        <v>269</v>
      </c>
      <c r="E403" s="79" t="s">
        <v>270</v>
      </c>
      <c r="F403" s="19">
        <v>10</v>
      </c>
      <c r="G403" s="19" t="s">
        <v>639</v>
      </c>
      <c r="H403" s="81" t="s">
        <v>779</v>
      </c>
      <c r="I403" s="81" t="s">
        <v>859</v>
      </c>
      <c r="J403" s="79" t="s">
        <v>277</v>
      </c>
      <c r="K403" s="79"/>
      <c r="L403" s="79"/>
      <c r="M403" s="79"/>
      <c r="N403" s="79"/>
      <c r="O403" s="79"/>
      <c r="P403" s="79"/>
    </row>
    <row r="404" spans="1:16" ht="25.5">
      <c r="A404" s="112">
        <v>403</v>
      </c>
      <c r="B404" s="113">
        <v>17.100000000000001</v>
      </c>
      <c r="C404" s="79" t="s">
        <v>248</v>
      </c>
      <c r="D404" s="79" t="s">
        <v>269</v>
      </c>
      <c r="E404" s="79" t="s">
        <v>270</v>
      </c>
      <c r="F404" s="19">
        <v>16</v>
      </c>
      <c r="G404" s="19" t="s">
        <v>460</v>
      </c>
      <c r="H404" s="81" t="s">
        <v>838</v>
      </c>
      <c r="I404" s="81" t="s">
        <v>860</v>
      </c>
      <c r="J404" s="79" t="s">
        <v>277</v>
      </c>
      <c r="K404" s="79"/>
      <c r="L404" s="79"/>
      <c r="M404" s="79"/>
      <c r="N404" s="79"/>
      <c r="O404" s="79"/>
      <c r="P404" s="79"/>
    </row>
    <row r="405" spans="1:16" ht="38.25">
      <c r="A405" s="112">
        <v>404</v>
      </c>
      <c r="B405" s="113">
        <v>17.100000000000001</v>
      </c>
      <c r="C405" s="79" t="s">
        <v>248</v>
      </c>
      <c r="D405" s="79" t="s">
        <v>269</v>
      </c>
      <c r="E405" s="79" t="s">
        <v>270</v>
      </c>
      <c r="F405" s="19">
        <v>18</v>
      </c>
      <c r="G405" s="19" t="s">
        <v>460</v>
      </c>
      <c r="H405" s="81" t="s">
        <v>838</v>
      </c>
      <c r="I405" s="81" t="s">
        <v>861</v>
      </c>
      <c r="J405" s="79" t="s">
        <v>277</v>
      </c>
      <c r="K405" s="79"/>
      <c r="L405" s="79"/>
      <c r="M405" s="79"/>
      <c r="N405" s="79"/>
      <c r="O405" s="79"/>
      <c r="P405" s="79"/>
    </row>
    <row r="406" spans="1:16" ht="76.5">
      <c r="A406" s="112">
        <v>405</v>
      </c>
      <c r="B406" s="113">
        <v>17.100000000000001</v>
      </c>
      <c r="C406" s="79" t="s">
        <v>248</v>
      </c>
      <c r="D406" s="79" t="s">
        <v>269</v>
      </c>
      <c r="E406" s="79" t="s">
        <v>270</v>
      </c>
      <c r="F406" s="19" t="s">
        <v>862</v>
      </c>
      <c r="G406" s="19" t="s">
        <v>460</v>
      </c>
      <c r="H406" s="81" t="s">
        <v>838</v>
      </c>
      <c r="I406" s="79" t="s">
        <v>863</v>
      </c>
      <c r="J406" s="79" t="s">
        <v>277</v>
      </c>
      <c r="K406" s="79"/>
      <c r="L406" s="79"/>
      <c r="M406" s="79"/>
      <c r="N406" s="79"/>
      <c r="O406" s="79"/>
      <c r="P406" s="79"/>
    </row>
    <row r="407" spans="1:16" ht="76.5">
      <c r="A407" s="112">
        <v>406</v>
      </c>
      <c r="B407" s="113">
        <v>17.100000000000001</v>
      </c>
      <c r="C407" s="79" t="s">
        <v>248</v>
      </c>
      <c r="D407" s="79" t="s">
        <v>269</v>
      </c>
      <c r="E407" s="79" t="s">
        <v>270</v>
      </c>
      <c r="F407" s="19" t="s">
        <v>864</v>
      </c>
      <c r="G407" s="18" t="s">
        <v>330</v>
      </c>
      <c r="H407" s="79" t="s">
        <v>617</v>
      </c>
      <c r="I407" s="79" t="s">
        <v>865</v>
      </c>
      <c r="J407" s="79" t="s">
        <v>277</v>
      </c>
      <c r="K407" s="79"/>
      <c r="L407" s="79"/>
      <c r="M407" s="79"/>
      <c r="N407" s="79"/>
      <c r="O407" s="79"/>
      <c r="P407" s="79"/>
    </row>
    <row r="408" spans="1:16" ht="51">
      <c r="A408" s="112">
        <v>407</v>
      </c>
      <c r="B408" s="113">
        <v>17.100000000000001</v>
      </c>
      <c r="C408" s="79" t="s">
        <v>248</v>
      </c>
      <c r="D408" s="79" t="s">
        <v>269</v>
      </c>
      <c r="E408" s="79" t="s">
        <v>270</v>
      </c>
      <c r="F408" s="19" t="s">
        <v>866</v>
      </c>
      <c r="G408" s="18" t="s">
        <v>463</v>
      </c>
      <c r="H408" s="79" t="s">
        <v>867</v>
      </c>
      <c r="I408" s="79" t="s">
        <v>868</v>
      </c>
      <c r="J408" s="79" t="s">
        <v>277</v>
      </c>
      <c r="K408" s="79"/>
      <c r="L408" s="79"/>
      <c r="M408" s="79"/>
      <c r="N408" s="79"/>
      <c r="O408" s="79"/>
      <c r="P408" s="79"/>
    </row>
    <row r="409" spans="1:16" ht="25.5">
      <c r="A409" s="112">
        <v>408</v>
      </c>
      <c r="B409" s="113">
        <v>17.100000000000001</v>
      </c>
      <c r="C409" s="79" t="s">
        <v>248</v>
      </c>
      <c r="D409" s="79" t="s">
        <v>269</v>
      </c>
      <c r="E409" s="79" t="s">
        <v>270</v>
      </c>
      <c r="F409" s="19" t="s">
        <v>866</v>
      </c>
      <c r="G409" s="18" t="s">
        <v>463</v>
      </c>
      <c r="H409" s="79" t="s">
        <v>867</v>
      </c>
      <c r="I409" s="79" t="s">
        <v>869</v>
      </c>
      <c r="J409" s="79" t="s">
        <v>277</v>
      </c>
      <c r="K409" s="79"/>
      <c r="L409" s="79"/>
      <c r="M409" s="79"/>
      <c r="N409" s="79"/>
      <c r="O409" s="79"/>
      <c r="P409" s="79"/>
    </row>
    <row r="410" spans="1:16" ht="38.25">
      <c r="A410" s="112">
        <v>409</v>
      </c>
      <c r="B410" s="113">
        <v>17.100000000000001</v>
      </c>
      <c r="C410" s="79" t="s">
        <v>248</v>
      </c>
      <c r="D410" s="79" t="s">
        <v>269</v>
      </c>
      <c r="E410" s="79" t="s">
        <v>270</v>
      </c>
      <c r="F410" s="19" t="s">
        <v>866</v>
      </c>
      <c r="G410" s="18" t="s">
        <v>463</v>
      </c>
      <c r="H410" s="79" t="s">
        <v>867</v>
      </c>
      <c r="I410" s="79" t="s">
        <v>870</v>
      </c>
      <c r="J410" s="79" t="s">
        <v>277</v>
      </c>
      <c r="K410" s="79"/>
      <c r="L410" s="79"/>
      <c r="M410" s="79"/>
      <c r="N410" s="79"/>
      <c r="O410" s="79"/>
      <c r="P410" s="79"/>
    </row>
    <row r="411" spans="1:16" ht="178.5">
      <c r="A411" s="112">
        <v>410</v>
      </c>
      <c r="B411" s="113">
        <v>17.100000000000001</v>
      </c>
      <c r="C411" s="79" t="s">
        <v>248</v>
      </c>
      <c r="D411" s="79" t="s">
        <v>269</v>
      </c>
      <c r="E411" s="79" t="s">
        <v>270</v>
      </c>
      <c r="F411" s="19" t="s">
        <v>866</v>
      </c>
      <c r="G411" s="18" t="s">
        <v>463</v>
      </c>
      <c r="H411" s="79" t="s">
        <v>867</v>
      </c>
      <c r="I411" s="79" t="s">
        <v>871</v>
      </c>
      <c r="J411" s="79" t="s">
        <v>277</v>
      </c>
      <c r="K411" s="79"/>
      <c r="L411" s="79"/>
      <c r="M411" s="79"/>
      <c r="N411" s="79"/>
      <c r="O411" s="79"/>
      <c r="P411" s="79"/>
    </row>
    <row r="412" spans="1:16" ht="89.25">
      <c r="A412" s="112">
        <v>411</v>
      </c>
      <c r="B412" s="113">
        <v>17.100000000000001</v>
      </c>
      <c r="C412" s="79" t="s">
        <v>248</v>
      </c>
      <c r="D412" s="79" t="s">
        <v>269</v>
      </c>
      <c r="E412" s="79" t="s">
        <v>270</v>
      </c>
      <c r="F412" s="19">
        <v>95</v>
      </c>
      <c r="G412" s="18" t="s">
        <v>463</v>
      </c>
      <c r="H412" s="79" t="s">
        <v>867</v>
      </c>
      <c r="I412" s="79" t="s">
        <v>872</v>
      </c>
      <c r="J412" s="79" t="s">
        <v>277</v>
      </c>
      <c r="K412" s="79"/>
      <c r="L412" s="79"/>
      <c r="M412" s="79"/>
      <c r="N412" s="79"/>
      <c r="O412" s="79"/>
      <c r="P412" s="79"/>
    </row>
    <row r="413" spans="1:16" ht="38.25">
      <c r="A413" s="112">
        <v>412</v>
      </c>
      <c r="B413" s="113">
        <v>17.100000000000001</v>
      </c>
      <c r="C413" s="79" t="s">
        <v>248</v>
      </c>
      <c r="D413" s="79" t="s">
        <v>269</v>
      </c>
      <c r="E413" s="79" t="s">
        <v>270</v>
      </c>
      <c r="F413" s="19">
        <v>10</v>
      </c>
      <c r="G413" s="18" t="s">
        <v>463</v>
      </c>
      <c r="H413" s="79" t="s">
        <v>867</v>
      </c>
      <c r="I413" s="79" t="s">
        <v>873</v>
      </c>
      <c r="J413" s="79" t="s">
        <v>277</v>
      </c>
      <c r="K413" s="79"/>
      <c r="L413" s="79"/>
      <c r="M413" s="79"/>
      <c r="N413" s="79"/>
      <c r="O413" s="79"/>
      <c r="P413" s="79"/>
    </row>
    <row r="414" spans="1:16" ht="38.25">
      <c r="A414" s="112">
        <v>413</v>
      </c>
      <c r="B414" s="113">
        <v>17.100000000000001</v>
      </c>
      <c r="C414" s="79" t="s">
        <v>248</v>
      </c>
      <c r="D414" s="79" t="s">
        <v>269</v>
      </c>
      <c r="E414" s="79" t="s">
        <v>270</v>
      </c>
      <c r="F414" s="19" t="s">
        <v>874</v>
      </c>
      <c r="G414" s="18" t="s">
        <v>463</v>
      </c>
      <c r="H414" s="79" t="s">
        <v>867</v>
      </c>
      <c r="I414" s="79" t="s">
        <v>875</v>
      </c>
      <c r="J414" s="79" t="s">
        <v>277</v>
      </c>
      <c r="K414" s="79"/>
      <c r="L414" s="79"/>
      <c r="M414" s="79"/>
      <c r="N414" s="79"/>
      <c r="O414" s="79"/>
      <c r="P414" s="79"/>
    </row>
    <row r="415" spans="1:16" ht="38.25">
      <c r="A415" s="112">
        <v>414</v>
      </c>
      <c r="B415" s="113">
        <v>17.100000000000001</v>
      </c>
      <c r="C415" s="79" t="s">
        <v>248</v>
      </c>
      <c r="D415" s="79" t="s">
        <v>269</v>
      </c>
      <c r="E415" s="79" t="s">
        <v>270</v>
      </c>
      <c r="F415" s="19" t="s">
        <v>874</v>
      </c>
      <c r="G415" s="18" t="s">
        <v>463</v>
      </c>
      <c r="H415" s="79" t="s">
        <v>867</v>
      </c>
      <c r="I415" s="79" t="s">
        <v>876</v>
      </c>
      <c r="J415" s="79" t="s">
        <v>295</v>
      </c>
      <c r="K415" s="79"/>
      <c r="L415" s="79"/>
      <c r="M415" s="79"/>
      <c r="N415" s="79" t="s">
        <v>47</v>
      </c>
      <c r="O415" s="79"/>
      <c r="P415" s="79" t="s">
        <v>877</v>
      </c>
    </row>
    <row r="416" spans="1:16" ht="38.25">
      <c r="A416" s="112">
        <v>415</v>
      </c>
      <c r="B416" s="113">
        <v>17.100000000000001</v>
      </c>
      <c r="C416" s="79" t="s">
        <v>248</v>
      </c>
      <c r="D416" s="79" t="s">
        <v>269</v>
      </c>
      <c r="E416" s="79" t="s">
        <v>270</v>
      </c>
      <c r="F416" s="19">
        <v>141</v>
      </c>
      <c r="G416" s="18" t="s">
        <v>463</v>
      </c>
      <c r="H416" s="79" t="s">
        <v>867</v>
      </c>
      <c r="I416" s="79" t="s">
        <v>878</v>
      </c>
      <c r="J416" s="79" t="s">
        <v>277</v>
      </c>
      <c r="K416" s="79"/>
      <c r="L416" s="79"/>
      <c r="M416" s="79"/>
      <c r="N416" s="79"/>
      <c r="O416" s="79"/>
      <c r="P416" s="79"/>
    </row>
    <row r="417" spans="1:16" ht="38.25">
      <c r="A417" s="112">
        <v>416</v>
      </c>
      <c r="B417" s="113">
        <v>17.100000000000001</v>
      </c>
      <c r="C417" s="79" t="s">
        <v>248</v>
      </c>
      <c r="D417" s="79" t="s">
        <v>275</v>
      </c>
      <c r="E417" s="79" t="s">
        <v>270</v>
      </c>
      <c r="F417" s="19">
        <v>143</v>
      </c>
      <c r="G417" s="18" t="s">
        <v>530</v>
      </c>
      <c r="H417" s="79"/>
      <c r="I417" s="79" t="s">
        <v>879</v>
      </c>
      <c r="J417" s="79" t="s">
        <v>277</v>
      </c>
      <c r="K417" s="79"/>
      <c r="L417" s="79"/>
      <c r="M417" s="79"/>
      <c r="N417" s="79"/>
      <c r="O417" s="79"/>
      <c r="P417" s="79"/>
    </row>
    <row r="418" spans="1:16">
      <c r="A418" s="112">
        <v>417</v>
      </c>
      <c r="B418" s="113">
        <v>17.100000000000001</v>
      </c>
      <c r="C418" s="79" t="s">
        <v>349</v>
      </c>
      <c r="D418" s="79" t="s">
        <v>275</v>
      </c>
      <c r="E418" s="79" t="s">
        <v>350</v>
      </c>
      <c r="F418" s="19"/>
      <c r="G418" s="18" t="s">
        <v>880</v>
      </c>
      <c r="H418" s="79"/>
      <c r="I418" s="79" t="s">
        <v>881</v>
      </c>
      <c r="J418" s="79" t="s">
        <v>277</v>
      </c>
      <c r="K418" s="79"/>
      <c r="L418" s="79"/>
      <c r="M418" s="79"/>
      <c r="N418" s="79"/>
      <c r="O418" s="79"/>
      <c r="P418" s="79"/>
    </row>
    <row r="419" spans="1:16" ht="38.25">
      <c r="A419" s="112">
        <v>418</v>
      </c>
      <c r="B419" s="113">
        <v>17.100000000000001</v>
      </c>
      <c r="C419" s="79" t="s">
        <v>349</v>
      </c>
      <c r="D419" s="79" t="s">
        <v>275</v>
      </c>
      <c r="E419" s="79" t="s">
        <v>350</v>
      </c>
      <c r="F419" s="19">
        <v>9</v>
      </c>
      <c r="G419" s="18" t="s">
        <v>352</v>
      </c>
      <c r="H419" s="79" t="s">
        <v>353</v>
      </c>
      <c r="I419" s="79" t="s">
        <v>882</v>
      </c>
      <c r="J419" s="79" t="s">
        <v>277</v>
      </c>
      <c r="K419" s="79"/>
      <c r="L419" s="79"/>
      <c r="M419" s="79"/>
      <c r="N419" s="79"/>
      <c r="O419" s="79"/>
      <c r="P419" s="79"/>
    </row>
    <row r="420" spans="1:16" ht="38.25">
      <c r="A420" s="112">
        <v>419</v>
      </c>
      <c r="B420" s="113">
        <v>17.100000000000001</v>
      </c>
      <c r="C420" s="79" t="s">
        <v>349</v>
      </c>
      <c r="D420" s="79" t="s">
        <v>275</v>
      </c>
      <c r="E420" s="79" t="s">
        <v>350</v>
      </c>
      <c r="F420" s="19">
        <v>27</v>
      </c>
      <c r="G420" s="18" t="s">
        <v>639</v>
      </c>
      <c r="H420" s="79" t="s">
        <v>356</v>
      </c>
      <c r="I420" s="79" t="s">
        <v>883</v>
      </c>
      <c r="J420" s="79" t="s">
        <v>277</v>
      </c>
      <c r="K420" s="79"/>
      <c r="L420" s="79"/>
      <c r="M420" s="79"/>
      <c r="N420" s="79"/>
      <c r="O420" s="79"/>
      <c r="P420" s="79"/>
    </row>
    <row r="421" spans="1:16" ht="38.25">
      <c r="A421" s="112">
        <v>420</v>
      </c>
      <c r="B421" s="113">
        <v>17.100000000000001</v>
      </c>
      <c r="C421" s="79" t="s">
        <v>349</v>
      </c>
      <c r="D421" s="79" t="s">
        <v>275</v>
      </c>
      <c r="E421" s="79" t="s">
        <v>350</v>
      </c>
      <c r="F421" s="19">
        <v>30</v>
      </c>
      <c r="G421" s="18" t="s">
        <v>639</v>
      </c>
      <c r="H421" s="79" t="s">
        <v>356</v>
      </c>
      <c r="I421" s="79" t="s">
        <v>884</v>
      </c>
      <c r="J421" s="79" t="s">
        <v>277</v>
      </c>
      <c r="K421" s="79"/>
      <c r="L421" s="79"/>
      <c r="M421" s="79"/>
      <c r="N421" s="79"/>
      <c r="O421" s="79"/>
      <c r="P421" s="79"/>
    </row>
    <row r="422" spans="1:16" ht="25.5">
      <c r="A422" s="112">
        <v>421</v>
      </c>
      <c r="B422" s="113">
        <v>17.100000000000001</v>
      </c>
      <c r="C422" s="79" t="s">
        <v>358</v>
      </c>
      <c r="D422" s="79" t="s">
        <v>269</v>
      </c>
      <c r="E422" s="79" t="s">
        <v>359</v>
      </c>
      <c r="F422" s="19">
        <v>11</v>
      </c>
      <c r="G422" s="18" t="s">
        <v>639</v>
      </c>
      <c r="H422" s="79" t="s">
        <v>360</v>
      </c>
      <c r="I422" s="79" t="s">
        <v>885</v>
      </c>
      <c r="J422" s="79" t="s">
        <v>277</v>
      </c>
      <c r="K422" s="79"/>
      <c r="L422" s="79"/>
      <c r="M422" s="79"/>
      <c r="N422" s="79"/>
      <c r="O422" s="79"/>
      <c r="P422" s="79"/>
    </row>
    <row r="423" spans="1:16" ht="76.5">
      <c r="A423" s="112">
        <v>422</v>
      </c>
      <c r="B423" s="113">
        <v>17.100000000000001</v>
      </c>
      <c r="C423" s="79" t="s">
        <v>358</v>
      </c>
      <c r="D423" s="79" t="s">
        <v>269</v>
      </c>
      <c r="E423" s="79" t="s">
        <v>359</v>
      </c>
      <c r="F423" s="19">
        <v>19</v>
      </c>
      <c r="G423" s="18" t="s">
        <v>639</v>
      </c>
      <c r="H423" s="79" t="s">
        <v>360</v>
      </c>
      <c r="I423" s="79" t="s">
        <v>886</v>
      </c>
      <c r="J423" s="79" t="s">
        <v>295</v>
      </c>
      <c r="K423" s="79"/>
      <c r="L423" s="79"/>
      <c r="M423" s="79"/>
      <c r="N423" s="79" t="s">
        <v>47</v>
      </c>
      <c r="O423" s="79" t="s">
        <v>232</v>
      </c>
      <c r="P423" s="79" t="s">
        <v>887</v>
      </c>
    </row>
    <row r="424" spans="1:16" ht="25.5">
      <c r="A424" s="112">
        <v>423</v>
      </c>
      <c r="B424" s="113">
        <v>17.100000000000001</v>
      </c>
      <c r="C424" s="79" t="s">
        <v>358</v>
      </c>
      <c r="D424" s="79" t="s">
        <v>275</v>
      </c>
      <c r="E424" s="79" t="s">
        <v>359</v>
      </c>
      <c r="F424" s="19"/>
      <c r="G424" s="18" t="s">
        <v>880</v>
      </c>
      <c r="H424" s="79"/>
      <c r="I424" s="79" t="s">
        <v>888</v>
      </c>
      <c r="J424" s="79" t="s">
        <v>277</v>
      </c>
      <c r="K424" s="79"/>
      <c r="L424" s="79"/>
      <c r="M424" s="79"/>
      <c r="N424" s="79"/>
      <c r="O424" s="79"/>
      <c r="P424" s="79"/>
    </row>
    <row r="425" spans="1:16" ht="38.25">
      <c r="A425" s="112">
        <v>424</v>
      </c>
      <c r="B425" s="113">
        <v>17.100000000000001</v>
      </c>
      <c r="C425" s="79" t="s">
        <v>358</v>
      </c>
      <c r="D425" s="79" t="s">
        <v>275</v>
      </c>
      <c r="E425" s="79" t="s">
        <v>359</v>
      </c>
      <c r="F425" s="19">
        <v>7</v>
      </c>
      <c r="G425" s="18" t="s">
        <v>352</v>
      </c>
      <c r="H425" s="79" t="s">
        <v>353</v>
      </c>
      <c r="I425" s="79" t="s">
        <v>882</v>
      </c>
      <c r="J425" s="79" t="s">
        <v>277</v>
      </c>
      <c r="K425" s="79"/>
      <c r="L425" s="79"/>
      <c r="M425" s="79"/>
      <c r="N425" s="79"/>
      <c r="O425" s="79"/>
      <c r="P425" s="79"/>
    </row>
    <row r="426" spans="1:16" ht="25.5">
      <c r="A426" s="112">
        <v>425</v>
      </c>
      <c r="B426" s="113">
        <v>17.100000000000001</v>
      </c>
      <c r="C426" s="79" t="s">
        <v>358</v>
      </c>
      <c r="D426" s="79" t="s">
        <v>275</v>
      </c>
      <c r="E426" s="79" t="s">
        <v>359</v>
      </c>
      <c r="F426" s="19">
        <v>13</v>
      </c>
      <c r="G426" s="18" t="s">
        <v>639</v>
      </c>
      <c r="H426" s="79" t="s">
        <v>360</v>
      </c>
      <c r="I426" s="79" t="s">
        <v>889</v>
      </c>
      <c r="J426" s="79" t="s">
        <v>277</v>
      </c>
      <c r="K426" s="79"/>
      <c r="L426" s="79"/>
      <c r="M426" s="79"/>
      <c r="N426" s="79"/>
      <c r="O426" s="79"/>
      <c r="P426" s="79"/>
    </row>
    <row r="427" spans="1:16" ht="25.5">
      <c r="A427" s="112">
        <v>426</v>
      </c>
      <c r="B427" s="113">
        <v>17.100000000000001</v>
      </c>
      <c r="C427" s="79" t="s">
        <v>553</v>
      </c>
      <c r="D427" s="79" t="s">
        <v>275</v>
      </c>
      <c r="E427" s="79" t="s">
        <v>554</v>
      </c>
      <c r="F427" s="19"/>
      <c r="G427" s="18"/>
      <c r="H427" s="79"/>
      <c r="I427" s="79" t="s">
        <v>890</v>
      </c>
      <c r="J427" s="79" t="s">
        <v>277</v>
      </c>
      <c r="K427" s="79"/>
      <c r="L427" s="79"/>
      <c r="M427" s="79"/>
      <c r="N427" s="79"/>
      <c r="O427" s="79"/>
      <c r="P427" s="79"/>
    </row>
    <row r="428" spans="1:16" ht="25.5">
      <c r="A428" s="112">
        <v>427</v>
      </c>
      <c r="B428" s="113">
        <v>17.100000000000001</v>
      </c>
      <c r="C428" s="79" t="s">
        <v>249</v>
      </c>
      <c r="D428" s="79" t="s">
        <v>275</v>
      </c>
      <c r="E428" s="79" t="s">
        <v>891</v>
      </c>
      <c r="F428" s="19"/>
      <c r="G428" s="18" t="s">
        <v>880</v>
      </c>
      <c r="H428" s="79"/>
      <c r="I428" s="79" t="s">
        <v>892</v>
      </c>
      <c r="J428" s="79" t="s">
        <v>277</v>
      </c>
      <c r="K428" s="79"/>
      <c r="L428" s="79"/>
      <c r="M428" s="79"/>
      <c r="N428" s="79"/>
      <c r="O428" s="79"/>
      <c r="P428" s="79"/>
    </row>
    <row r="429" spans="1:16">
      <c r="A429" s="112">
        <v>428</v>
      </c>
      <c r="B429" s="113">
        <v>17.100000000000001</v>
      </c>
      <c r="C429" s="79" t="s">
        <v>249</v>
      </c>
      <c r="D429" s="79" t="s">
        <v>275</v>
      </c>
      <c r="E429" s="79" t="s">
        <v>891</v>
      </c>
      <c r="F429" s="19">
        <v>3</v>
      </c>
      <c r="G429" s="18" t="s">
        <v>646</v>
      </c>
      <c r="H429" s="79" t="s">
        <v>647</v>
      </c>
      <c r="I429" s="79" t="s">
        <v>893</v>
      </c>
      <c r="J429" s="79" t="s">
        <v>277</v>
      </c>
      <c r="K429" s="79"/>
      <c r="L429" s="79"/>
      <c r="M429" s="79"/>
      <c r="N429" s="79"/>
      <c r="O429" s="79"/>
      <c r="P429" s="79"/>
    </row>
    <row r="430" spans="1:16" ht="38.25">
      <c r="A430" s="112">
        <v>429</v>
      </c>
      <c r="B430" s="113">
        <v>17.100000000000001</v>
      </c>
      <c r="C430" s="79" t="s">
        <v>249</v>
      </c>
      <c r="D430" s="79" t="s">
        <v>275</v>
      </c>
      <c r="E430" s="79" t="s">
        <v>891</v>
      </c>
      <c r="F430" s="19" t="s">
        <v>894</v>
      </c>
      <c r="G430" s="18" t="s">
        <v>646</v>
      </c>
      <c r="H430" s="79" t="s">
        <v>647</v>
      </c>
      <c r="I430" s="79" t="s">
        <v>895</v>
      </c>
      <c r="J430" s="79" t="s">
        <v>277</v>
      </c>
      <c r="K430" s="79"/>
      <c r="L430" s="79"/>
      <c r="M430" s="79"/>
      <c r="N430" s="79"/>
      <c r="O430" s="79"/>
      <c r="P430" s="79"/>
    </row>
    <row r="431" spans="1:16" ht="38.25">
      <c r="A431" s="112">
        <v>430</v>
      </c>
      <c r="B431" s="113">
        <v>17.100000000000001</v>
      </c>
      <c r="C431" s="79" t="s">
        <v>249</v>
      </c>
      <c r="D431" s="79" t="s">
        <v>275</v>
      </c>
      <c r="E431" s="79" t="s">
        <v>891</v>
      </c>
      <c r="F431" s="19" t="s">
        <v>896</v>
      </c>
      <c r="G431" s="18" t="s">
        <v>352</v>
      </c>
      <c r="H431" s="79" t="s">
        <v>897</v>
      </c>
      <c r="I431" s="79" t="s">
        <v>898</v>
      </c>
      <c r="J431" s="79" t="s">
        <v>277</v>
      </c>
      <c r="K431" s="79"/>
      <c r="L431" s="79"/>
      <c r="M431" s="79"/>
      <c r="N431" s="79"/>
      <c r="O431" s="79"/>
      <c r="P431" s="79"/>
    </row>
    <row r="432" spans="1:16" ht="102">
      <c r="A432" s="112">
        <v>431</v>
      </c>
      <c r="B432" s="113">
        <v>17.100000000000001</v>
      </c>
      <c r="C432" s="79" t="s">
        <v>249</v>
      </c>
      <c r="D432" s="79" t="s">
        <v>275</v>
      </c>
      <c r="E432" s="79" t="s">
        <v>891</v>
      </c>
      <c r="F432" s="19" t="s">
        <v>899</v>
      </c>
      <c r="G432" s="18" t="s">
        <v>352</v>
      </c>
      <c r="H432" s="79" t="s">
        <v>897</v>
      </c>
      <c r="I432" s="79" t="s">
        <v>900</v>
      </c>
      <c r="J432" s="79" t="s">
        <v>277</v>
      </c>
      <c r="K432" s="79"/>
      <c r="L432" s="79"/>
      <c r="M432" s="79"/>
      <c r="N432" s="79"/>
      <c r="O432" s="79"/>
      <c r="P432" s="79"/>
    </row>
    <row r="433" spans="1:16" ht="102">
      <c r="A433" s="112">
        <v>432</v>
      </c>
      <c r="B433" s="113">
        <v>17.100000000000001</v>
      </c>
      <c r="C433" s="79" t="s">
        <v>249</v>
      </c>
      <c r="D433" s="79" t="s">
        <v>275</v>
      </c>
      <c r="E433" s="79" t="s">
        <v>891</v>
      </c>
      <c r="F433" s="19" t="s">
        <v>901</v>
      </c>
      <c r="G433" s="18" t="s">
        <v>352</v>
      </c>
      <c r="H433" s="79" t="s">
        <v>897</v>
      </c>
      <c r="I433" s="79" t="s">
        <v>902</v>
      </c>
      <c r="J433" s="79" t="s">
        <v>277</v>
      </c>
      <c r="K433" s="79"/>
      <c r="L433" s="79"/>
      <c r="M433" s="79"/>
      <c r="N433" s="79"/>
      <c r="O433" s="79"/>
      <c r="P433" s="79"/>
    </row>
    <row r="434" spans="1:16" ht="89.25">
      <c r="A434" s="112">
        <v>433</v>
      </c>
      <c r="B434" s="113">
        <v>17.100000000000001</v>
      </c>
      <c r="C434" s="79" t="s">
        <v>249</v>
      </c>
      <c r="D434" s="79" t="s">
        <v>275</v>
      </c>
      <c r="E434" s="79" t="s">
        <v>891</v>
      </c>
      <c r="F434" s="19" t="s">
        <v>903</v>
      </c>
      <c r="G434" s="18" t="s">
        <v>639</v>
      </c>
      <c r="H434" s="79" t="s">
        <v>904</v>
      </c>
      <c r="I434" s="79" t="s">
        <v>905</v>
      </c>
      <c r="J434" s="79" t="s">
        <v>277</v>
      </c>
      <c r="K434" s="79"/>
      <c r="L434" s="79"/>
      <c r="M434" s="79"/>
      <c r="N434" s="79"/>
      <c r="O434" s="79"/>
      <c r="P434" s="79"/>
    </row>
    <row r="435" spans="1:16" ht="51">
      <c r="A435" s="112">
        <v>434</v>
      </c>
      <c r="B435" s="113">
        <v>17.100000000000001</v>
      </c>
      <c r="C435" s="79" t="s">
        <v>249</v>
      </c>
      <c r="D435" s="79" t="s">
        <v>275</v>
      </c>
      <c r="E435" s="79" t="s">
        <v>891</v>
      </c>
      <c r="F435" s="19" t="s">
        <v>906</v>
      </c>
      <c r="G435" s="18" t="s">
        <v>460</v>
      </c>
      <c r="H435" s="79" t="s">
        <v>484</v>
      </c>
      <c r="I435" s="79" t="s">
        <v>907</v>
      </c>
      <c r="J435" s="79" t="s">
        <v>277</v>
      </c>
      <c r="K435" s="79"/>
      <c r="L435" s="79"/>
      <c r="M435" s="79"/>
      <c r="N435" s="79"/>
      <c r="O435" s="79"/>
      <c r="P435" s="79"/>
    </row>
    <row r="436" spans="1:16" ht="165.75">
      <c r="A436" s="112">
        <v>435</v>
      </c>
      <c r="B436" s="113">
        <v>17.100000000000001</v>
      </c>
      <c r="C436" s="79" t="s">
        <v>249</v>
      </c>
      <c r="D436" s="79" t="s">
        <v>275</v>
      </c>
      <c r="E436" s="79" t="s">
        <v>891</v>
      </c>
      <c r="F436" s="19" t="s">
        <v>908</v>
      </c>
      <c r="G436" s="18" t="s">
        <v>460</v>
      </c>
      <c r="H436" s="79" t="s">
        <v>484</v>
      </c>
      <c r="I436" s="79" t="s">
        <v>909</v>
      </c>
      <c r="J436" s="79" t="s">
        <v>277</v>
      </c>
      <c r="K436" s="79"/>
      <c r="L436" s="79"/>
      <c r="M436" s="79"/>
      <c r="N436" s="79"/>
      <c r="O436" s="79"/>
      <c r="P436" s="79"/>
    </row>
    <row r="437" spans="1:16" ht="63.75">
      <c r="A437" s="112">
        <v>436</v>
      </c>
      <c r="B437" s="113">
        <v>17.100000000000001</v>
      </c>
      <c r="C437" s="79" t="s">
        <v>249</v>
      </c>
      <c r="D437" s="79" t="s">
        <v>275</v>
      </c>
      <c r="E437" s="79" t="s">
        <v>891</v>
      </c>
      <c r="F437" s="19" t="s">
        <v>910</v>
      </c>
      <c r="G437" s="18" t="s">
        <v>460</v>
      </c>
      <c r="H437" s="79" t="s">
        <v>484</v>
      </c>
      <c r="I437" s="79" t="s">
        <v>911</v>
      </c>
      <c r="J437" s="79" t="s">
        <v>277</v>
      </c>
      <c r="K437" s="79"/>
      <c r="L437" s="79"/>
      <c r="M437" s="79"/>
      <c r="N437" s="79"/>
      <c r="O437" s="79"/>
      <c r="P437" s="79"/>
    </row>
    <row r="438" spans="1:16" ht="89.25">
      <c r="A438" s="112">
        <v>437</v>
      </c>
      <c r="B438" s="113">
        <v>17.100000000000001</v>
      </c>
      <c r="C438" s="79" t="s">
        <v>249</v>
      </c>
      <c r="D438" s="79" t="s">
        <v>275</v>
      </c>
      <c r="E438" s="79" t="s">
        <v>891</v>
      </c>
      <c r="F438" s="19" t="s">
        <v>912</v>
      </c>
      <c r="G438" s="18" t="s">
        <v>460</v>
      </c>
      <c r="H438" s="79" t="s">
        <v>484</v>
      </c>
      <c r="I438" s="79" t="s">
        <v>913</v>
      </c>
      <c r="J438" s="79" t="s">
        <v>277</v>
      </c>
      <c r="K438" s="79"/>
      <c r="L438" s="79"/>
      <c r="M438" s="79"/>
      <c r="N438" s="79"/>
      <c r="O438" s="79"/>
      <c r="P438" s="79"/>
    </row>
    <row r="439" spans="1:16" ht="25.5">
      <c r="A439" s="112">
        <v>438</v>
      </c>
      <c r="B439" s="113">
        <v>17.100000000000001</v>
      </c>
      <c r="C439" s="79" t="s">
        <v>249</v>
      </c>
      <c r="D439" s="79" t="s">
        <v>275</v>
      </c>
      <c r="E439" s="79" t="s">
        <v>891</v>
      </c>
      <c r="F439" s="19" t="s">
        <v>914</v>
      </c>
      <c r="G439" s="18" t="s">
        <v>821</v>
      </c>
      <c r="H439" s="79" t="s">
        <v>915</v>
      </c>
      <c r="I439" s="79" t="s">
        <v>916</v>
      </c>
      <c r="J439" s="79" t="s">
        <v>277</v>
      </c>
      <c r="K439" s="79"/>
      <c r="L439" s="79"/>
      <c r="M439" s="79"/>
      <c r="N439" s="79"/>
      <c r="O439" s="79"/>
      <c r="P439" s="79"/>
    </row>
    <row r="440" spans="1:16" ht="38.25">
      <c r="A440" s="112">
        <v>439</v>
      </c>
      <c r="B440" s="113">
        <v>17.100000000000001</v>
      </c>
      <c r="C440" s="79" t="s">
        <v>249</v>
      </c>
      <c r="D440" s="79" t="s">
        <v>269</v>
      </c>
      <c r="E440" s="79" t="s">
        <v>917</v>
      </c>
      <c r="F440" s="19" t="s">
        <v>918</v>
      </c>
      <c r="G440" s="18" t="s">
        <v>646</v>
      </c>
      <c r="H440" s="79" t="s">
        <v>647</v>
      </c>
      <c r="I440" s="79" t="s">
        <v>919</v>
      </c>
      <c r="J440" s="79" t="s">
        <v>277</v>
      </c>
      <c r="K440" s="79"/>
      <c r="L440" s="79"/>
      <c r="M440" s="79"/>
      <c r="N440" s="79"/>
      <c r="O440" s="79"/>
      <c r="P440" s="79"/>
    </row>
    <row r="441" spans="1:16" ht="51">
      <c r="A441" s="112">
        <v>440</v>
      </c>
      <c r="B441" s="113">
        <v>17.100000000000001</v>
      </c>
      <c r="C441" s="79" t="s">
        <v>249</v>
      </c>
      <c r="D441" s="79" t="s">
        <v>269</v>
      </c>
      <c r="E441" s="79" t="s">
        <v>917</v>
      </c>
      <c r="F441" s="19" t="s">
        <v>896</v>
      </c>
      <c r="G441" s="18" t="s">
        <v>352</v>
      </c>
      <c r="H441" s="79" t="s">
        <v>897</v>
      </c>
      <c r="I441" s="79" t="s">
        <v>920</v>
      </c>
      <c r="J441" s="79" t="s">
        <v>277</v>
      </c>
      <c r="K441" s="79"/>
      <c r="L441" s="79"/>
      <c r="M441" s="79"/>
      <c r="N441" s="79"/>
      <c r="O441" s="79"/>
      <c r="P441" s="79"/>
    </row>
    <row r="442" spans="1:16" ht="51">
      <c r="A442" s="112">
        <v>441</v>
      </c>
      <c r="B442" s="113">
        <v>17.100000000000001</v>
      </c>
      <c r="C442" s="79" t="s">
        <v>249</v>
      </c>
      <c r="D442" s="79" t="s">
        <v>269</v>
      </c>
      <c r="E442" s="79" t="s">
        <v>917</v>
      </c>
      <c r="F442" s="19" t="s">
        <v>921</v>
      </c>
      <c r="G442" s="18" t="s">
        <v>352</v>
      </c>
      <c r="H442" s="79" t="s">
        <v>897</v>
      </c>
      <c r="I442" s="79" t="s">
        <v>922</v>
      </c>
      <c r="J442" s="79" t="s">
        <v>295</v>
      </c>
      <c r="K442" s="79"/>
      <c r="L442" s="79"/>
      <c r="M442" s="79"/>
      <c r="N442" s="79" t="s">
        <v>81</v>
      </c>
      <c r="O442" s="79" t="s">
        <v>229</v>
      </c>
      <c r="P442" s="79"/>
    </row>
    <row r="443" spans="1:16" ht="38.25">
      <c r="A443" s="112">
        <v>442</v>
      </c>
      <c r="B443" s="113">
        <v>17.100000000000001</v>
      </c>
      <c r="C443" s="79" t="s">
        <v>249</v>
      </c>
      <c r="D443" s="79" t="s">
        <v>269</v>
      </c>
      <c r="E443" s="79" t="s">
        <v>917</v>
      </c>
      <c r="F443" s="19" t="s">
        <v>921</v>
      </c>
      <c r="G443" s="18" t="s">
        <v>352</v>
      </c>
      <c r="H443" s="79" t="s">
        <v>897</v>
      </c>
      <c r="I443" s="79" t="s">
        <v>923</v>
      </c>
      <c r="J443" s="79" t="s">
        <v>295</v>
      </c>
      <c r="K443" s="79"/>
      <c r="L443" s="79"/>
      <c r="M443" s="79"/>
      <c r="N443" s="79" t="s">
        <v>47</v>
      </c>
      <c r="O443" s="79"/>
      <c r="P443" s="79" t="s">
        <v>877</v>
      </c>
    </row>
    <row r="444" spans="1:16" ht="38.25">
      <c r="A444" s="112">
        <v>443</v>
      </c>
      <c r="B444" s="113">
        <v>17.100000000000001</v>
      </c>
      <c r="C444" s="79" t="s">
        <v>249</v>
      </c>
      <c r="D444" s="79" t="s">
        <v>269</v>
      </c>
      <c r="E444" s="79" t="s">
        <v>917</v>
      </c>
      <c r="F444" s="19" t="s">
        <v>921</v>
      </c>
      <c r="G444" s="18" t="s">
        <v>352</v>
      </c>
      <c r="H444" s="79" t="s">
        <v>897</v>
      </c>
      <c r="I444" s="79" t="s">
        <v>924</v>
      </c>
      <c r="J444" s="79" t="s">
        <v>295</v>
      </c>
      <c r="K444" s="79"/>
      <c r="L444" s="79"/>
      <c r="M444" s="79"/>
      <c r="N444" s="79" t="s">
        <v>47</v>
      </c>
      <c r="O444" s="79"/>
      <c r="P444" s="79" t="s">
        <v>877</v>
      </c>
    </row>
    <row r="445" spans="1:16" ht="63.75">
      <c r="A445" s="112">
        <v>444</v>
      </c>
      <c r="B445" s="113">
        <v>17.100000000000001</v>
      </c>
      <c r="C445" s="79" t="s">
        <v>249</v>
      </c>
      <c r="D445" s="79" t="s">
        <v>269</v>
      </c>
      <c r="E445" s="79" t="s">
        <v>917</v>
      </c>
      <c r="F445" s="19" t="s">
        <v>921</v>
      </c>
      <c r="G445" s="18" t="s">
        <v>352</v>
      </c>
      <c r="H445" s="79" t="s">
        <v>897</v>
      </c>
      <c r="I445" s="79" t="s">
        <v>925</v>
      </c>
      <c r="J445" s="79" t="s">
        <v>295</v>
      </c>
      <c r="K445" s="79"/>
      <c r="L445" s="79"/>
      <c r="M445" s="79"/>
      <c r="N445" s="79" t="s">
        <v>47</v>
      </c>
      <c r="O445" s="79"/>
      <c r="P445" s="79" t="s">
        <v>877</v>
      </c>
    </row>
    <row r="446" spans="1:16" ht="102">
      <c r="A446" s="112">
        <v>445</v>
      </c>
      <c r="B446" s="113">
        <v>17.100000000000001</v>
      </c>
      <c r="C446" s="79" t="s">
        <v>249</v>
      </c>
      <c r="D446" s="79" t="s">
        <v>269</v>
      </c>
      <c r="E446" s="79" t="s">
        <v>917</v>
      </c>
      <c r="F446" s="19" t="s">
        <v>901</v>
      </c>
      <c r="G446" s="18" t="s">
        <v>352</v>
      </c>
      <c r="H446" s="79" t="s">
        <v>897</v>
      </c>
      <c r="I446" s="79" t="s">
        <v>926</v>
      </c>
      <c r="J446" s="79" t="s">
        <v>277</v>
      </c>
      <c r="K446" s="79"/>
      <c r="L446" s="79"/>
      <c r="M446" s="79"/>
      <c r="N446" s="79"/>
      <c r="O446" s="79"/>
      <c r="P446" s="79"/>
    </row>
    <row r="447" spans="1:16" ht="38.25">
      <c r="A447" s="112">
        <v>446</v>
      </c>
      <c r="B447" s="113">
        <v>17.100000000000001</v>
      </c>
      <c r="C447" s="79" t="s">
        <v>249</v>
      </c>
      <c r="D447" s="79" t="s">
        <v>269</v>
      </c>
      <c r="E447" s="79" t="s">
        <v>917</v>
      </c>
      <c r="F447" s="19" t="s">
        <v>927</v>
      </c>
      <c r="G447" s="18" t="s">
        <v>639</v>
      </c>
      <c r="H447" s="79" t="s">
        <v>904</v>
      </c>
      <c r="I447" s="79" t="s">
        <v>928</v>
      </c>
      <c r="J447" s="79" t="s">
        <v>277</v>
      </c>
      <c r="K447" s="79"/>
      <c r="L447" s="79"/>
      <c r="M447" s="79"/>
      <c r="N447" s="79"/>
      <c r="O447" s="79"/>
      <c r="P447" s="79"/>
    </row>
    <row r="448" spans="1:16" ht="102">
      <c r="A448" s="112">
        <v>447</v>
      </c>
      <c r="B448" s="113">
        <v>17.100000000000001</v>
      </c>
      <c r="C448" s="79" t="s">
        <v>249</v>
      </c>
      <c r="D448" s="79" t="s">
        <v>269</v>
      </c>
      <c r="E448" s="79" t="s">
        <v>917</v>
      </c>
      <c r="F448" s="19" t="s">
        <v>929</v>
      </c>
      <c r="G448" s="18" t="s">
        <v>639</v>
      </c>
      <c r="H448" s="79" t="s">
        <v>904</v>
      </c>
      <c r="I448" s="79" t="s">
        <v>930</v>
      </c>
      <c r="J448" s="79" t="s">
        <v>277</v>
      </c>
      <c r="K448" s="79"/>
      <c r="L448" s="79"/>
      <c r="M448" s="79"/>
      <c r="N448" s="79"/>
      <c r="O448" s="79"/>
      <c r="P448" s="79"/>
    </row>
    <row r="449" spans="1:16" ht="51">
      <c r="A449" s="112">
        <v>448</v>
      </c>
      <c r="B449" s="113">
        <v>17.100000000000001</v>
      </c>
      <c r="C449" s="79" t="s">
        <v>249</v>
      </c>
      <c r="D449" s="79" t="s">
        <v>269</v>
      </c>
      <c r="E449" s="79" t="s">
        <v>917</v>
      </c>
      <c r="F449" s="19" t="s">
        <v>931</v>
      </c>
      <c r="G449" s="18" t="s">
        <v>639</v>
      </c>
      <c r="H449" s="79" t="s">
        <v>904</v>
      </c>
      <c r="I449" s="79" t="s">
        <v>932</v>
      </c>
      <c r="J449" s="79" t="s">
        <v>277</v>
      </c>
      <c r="K449" s="79"/>
      <c r="L449" s="79"/>
      <c r="M449" s="79"/>
      <c r="N449" s="79"/>
      <c r="O449" s="79"/>
      <c r="P449" s="79"/>
    </row>
    <row r="450" spans="1:16">
      <c r="A450" s="112">
        <v>449</v>
      </c>
      <c r="B450" s="113">
        <v>17.100000000000001</v>
      </c>
      <c r="C450" s="79" t="s">
        <v>249</v>
      </c>
      <c r="D450" s="79" t="s">
        <v>269</v>
      </c>
      <c r="E450" s="79" t="s">
        <v>917</v>
      </c>
      <c r="F450" s="19" t="s">
        <v>906</v>
      </c>
      <c r="G450" s="18" t="s">
        <v>460</v>
      </c>
      <c r="H450" s="79" t="s">
        <v>484</v>
      </c>
      <c r="I450" s="79" t="s">
        <v>933</v>
      </c>
      <c r="J450" s="79" t="s">
        <v>277</v>
      </c>
      <c r="K450" s="79"/>
      <c r="L450" s="79"/>
      <c r="M450" s="79"/>
      <c r="N450" s="79"/>
      <c r="O450" s="79"/>
      <c r="P450" s="79"/>
    </row>
    <row r="451" spans="1:16" ht="51">
      <c r="A451" s="112">
        <v>450</v>
      </c>
      <c r="B451" s="113">
        <v>17.100000000000001</v>
      </c>
      <c r="C451" s="79" t="s">
        <v>249</v>
      </c>
      <c r="D451" s="79" t="s">
        <v>269</v>
      </c>
      <c r="E451" s="79" t="s">
        <v>917</v>
      </c>
      <c r="F451" s="19" t="s">
        <v>934</v>
      </c>
      <c r="G451" s="18" t="s">
        <v>460</v>
      </c>
      <c r="H451" s="79" t="s">
        <v>484</v>
      </c>
      <c r="I451" s="79" t="s">
        <v>935</v>
      </c>
      <c r="J451" s="79" t="s">
        <v>277</v>
      </c>
      <c r="K451" s="79"/>
      <c r="L451" s="79"/>
      <c r="M451" s="79"/>
      <c r="N451" s="79"/>
      <c r="O451" s="79"/>
      <c r="P451" s="79"/>
    </row>
    <row r="452" spans="1:16" ht="38.25">
      <c r="A452" s="112">
        <v>451</v>
      </c>
      <c r="B452" s="113">
        <v>17.100000000000001</v>
      </c>
      <c r="C452" s="79" t="s">
        <v>249</v>
      </c>
      <c r="D452" s="79" t="s">
        <v>269</v>
      </c>
      <c r="E452" s="79" t="s">
        <v>917</v>
      </c>
      <c r="F452" s="19" t="s">
        <v>934</v>
      </c>
      <c r="G452" s="18" t="s">
        <v>460</v>
      </c>
      <c r="H452" s="79" t="s">
        <v>484</v>
      </c>
      <c r="I452" s="79" t="s">
        <v>936</v>
      </c>
      <c r="J452" s="79" t="s">
        <v>277</v>
      </c>
      <c r="K452" s="79"/>
      <c r="L452" s="79"/>
      <c r="M452" s="79"/>
      <c r="N452" s="79"/>
      <c r="O452" s="79"/>
      <c r="P452" s="79"/>
    </row>
    <row r="453" spans="1:16" ht="76.5">
      <c r="A453" s="112">
        <v>452</v>
      </c>
      <c r="B453" s="113">
        <v>17.100000000000001</v>
      </c>
      <c r="C453" s="79" t="s">
        <v>249</v>
      </c>
      <c r="D453" s="79" t="s">
        <v>269</v>
      </c>
      <c r="E453" s="79" t="s">
        <v>917</v>
      </c>
      <c r="F453" s="19" t="s">
        <v>937</v>
      </c>
      <c r="G453" s="18" t="s">
        <v>460</v>
      </c>
      <c r="H453" s="79" t="s">
        <v>484</v>
      </c>
      <c r="I453" s="79" t="s">
        <v>938</v>
      </c>
      <c r="J453" s="79" t="s">
        <v>277</v>
      </c>
      <c r="K453" s="79"/>
      <c r="L453" s="79"/>
      <c r="M453" s="79"/>
      <c r="N453" s="79"/>
      <c r="O453" s="79"/>
      <c r="P453" s="79"/>
    </row>
    <row r="454" spans="1:16" ht="51">
      <c r="A454" s="112">
        <v>453</v>
      </c>
      <c r="B454" s="113">
        <v>17.100000000000001</v>
      </c>
      <c r="C454" s="79" t="s">
        <v>249</v>
      </c>
      <c r="D454" s="79" t="s">
        <v>269</v>
      </c>
      <c r="E454" s="79" t="s">
        <v>917</v>
      </c>
      <c r="F454" s="19" t="s">
        <v>939</v>
      </c>
      <c r="G454" s="18" t="s">
        <v>821</v>
      </c>
      <c r="H454" s="79" t="s">
        <v>940</v>
      </c>
      <c r="I454" s="79" t="s">
        <v>941</v>
      </c>
      <c r="J454" s="79" t="s">
        <v>277</v>
      </c>
      <c r="K454" s="79"/>
      <c r="L454" s="79"/>
      <c r="M454" s="79"/>
      <c r="N454" s="79"/>
      <c r="O454" s="79"/>
      <c r="P454" s="79"/>
    </row>
    <row r="455" spans="1:16" ht="25.5">
      <c r="A455" s="112">
        <v>454</v>
      </c>
      <c r="B455" s="113">
        <v>17.100000000000001</v>
      </c>
      <c r="C455" s="79" t="s">
        <v>249</v>
      </c>
      <c r="D455" s="79" t="s">
        <v>275</v>
      </c>
      <c r="E455" s="79" t="s">
        <v>917</v>
      </c>
      <c r="F455" s="19"/>
      <c r="G455" s="18" t="s">
        <v>880</v>
      </c>
      <c r="H455" s="79"/>
      <c r="I455" s="79" t="s">
        <v>942</v>
      </c>
      <c r="J455" s="79" t="s">
        <v>277</v>
      </c>
      <c r="K455" s="79"/>
      <c r="L455" s="79"/>
      <c r="M455" s="79"/>
      <c r="N455" s="79"/>
      <c r="O455" s="79"/>
      <c r="P455" s="79"/>
    </row>
    <row r="456" spans="1:16">
      <c r="A456" s="112">
        <v>455</v>
      </c>
      <c r="B456" s="113">
        <v>17.100000000000001</v>
      </c>
      <c r="C456" s="79" t="s">
        <v>249</v>
      </c>
      <c r="D456" s="79" t="s">
        <v>275</v>
      </c>
      <c r="E456" s="79" t="s">
        <v>917</v>
      </c>
      <c r="F456" s="19" t="s">
        <v>918</v>
      </c>
      <c r="G456" s="18" t="s">
        <v>646</v>
      </c>
      <c r="H456" s="79" t="s">
        <v>647</v>
      </c>
      <c r="I456" s="79" t="s">
        <v>943</v>
      </c>
      <c r="J456" s="79" t="s">
        <v>277</v>
      </c>
      <c r="K456" s="79"/>
      <c r="L456" s="79"/>
      <c r="M456" s="79"/>
      <c r="N456" s="79"/>
      <c r="O456" s="79"/>
      <c r="P456" s="79"/>
    </row>
    <row r="457" spans="1:16" ht="38.25">
      <c r="A457" s="112">
        <v>456</v>
      </c>
      <c r="B457" s="113">
        <v>17.100000000000001</v>
      </c>
      <c r="C457" s="79" t="s">
        <v>249</v>
      </c>
      <c r="D457" s="79" t="s">
        <v>275</v>
      </c>
      <c r="E457" s="79" t="s">
        <v>917</v>
      </c>
      <c r="F457" s="19" t="s">
        <v>894</v>
      </c>
      <c r="G457" s="18" t="s">
        <v>646</v>
      </c>
      <c r="H457" s="79" t="s">
        <v>647</v>
      </c>
      <c r="I457" s="79" t="s">
        <v>944</v>
      </c>
      <c r="J457" s="79" t="s">
        <v>277</v>
      </c>
      <c r="K457" s="79"/>
      <c r="L457" s="79"/>
      <c r="M457" s="79"/>
      <c r="N457" s="79"/>
      <c r="O457" s="79"/>
      <c r="P457" s="79"/>
    </row>
    <row r="458" spans="1:16" ht="25.5">
      <c r="A458" s="112">
        <v>457</v>
      </c>
      <c r="B458" s="113">
        <v>17.100000000000001</v>
      </c>
      <c r="C458" s="79" t="s">
        <v>249</v>
      </c>
      <c r="D458" s="79" t="s">
        <v>275</v>
      </c>
      <c r="E458" s="79" t="s">
        <v>917</v>
      </c>
      <c r="F458" s="19"/>
      <c r="G458" s="18" t="s">
        <v>880</v>
      </c>
      <c r="H458" s="79"/>
      <c r="I458" s="79" t="s">
        <v>945</v>
      </c>
      <c r="J458" s="79" t="s">
        <v>277</v>
      </c>
      <c r="K458" s="79"/>
      <c r="L458" s="79"/>
      <c r="M458" s="79"/>
      <c r="N458" s="79"/>
      <c r="O458" s="79"/>
      <c r="P458" s="79"/>
    </row>
    <row r="459" spans="1:16" ht="38.25">
      <c r="A459" s="112">
        <v>458</v>
      </c>
      <c r="B459" s="113">
        <v>17.100000000000001</v>
      </c>
      <c r="C459" s="79" t="s">
        <v>249</v>
      </c>
      <c r="D459" s="79" t="s">
        <v>275</v>
      </c>
      <c r="E459" s="79" t="s">
        <v>917</v>
      </c>
      <c r="F459" s="19" t="s">
        <v>946</v>
      </c>
      <c r="G459" s="18" t="s">
        <v>352</v>
      </c>
      <c r="H459" s="79" t="s">
        <v>297</v>
      </c>
      <c r="I459" s="79" t="s">
        <v>947</v>
      </c>
      <c r="J459" s="79" t="s">
        <v>277</v>
      </c>
      <c r="K459" s="79"/>
      <c r="L459" s="79"/>
      <c r="M459" s="79"/>
      <c r="N459" s="79"/>
      <c r="O459" s="79"/>
      <c r="P459" s="79"/>
    </row>
    <row r="460" spans="1:16" ht="38.25">
      <c r="A460" s="112">
        <v>459</v>
      </c>
      <c r="B460" s="113">
        <v>17.100000000000001</v>
      </c>
      <c r="C460" s="79" t="s">
        <v>249</v>
      </c>
      <c r="D460" s="79" t="s">
        <v>275</v>
      </c>
      <c r="E460" s="79" t="s">
        <v>917</v>
      </c>
      <c r="F460" s="19" t="s">
        <v>948</v>
      </c>
      <c r="G460" s="18" t="s">
        <v>352</v>
      </c>
      <c r="H460" s="79" t="s">
        <v>297</v>
      </c>
      <c r="I460" s="79" t="s">
        <v>949</v>
      </c>
      <c r="J460" s="79" t="s">
        <v>277</v>
      </c>
      <c r="K460" s="79"/>
      <c r="L460" s="79"/>
      <c r="M460" s="79"/>
      <c r="N460" s="79"/>
      <c r="O460" s="79"/>
      <c r="P460" s="79"/>
    </row>
    <row r="461" spans="1:16">
      <c r="A461" s="112">
        <v>460</v>
      </c>
      <c r="B461" s="113">
        <v>17.100000000000001</v>
      </c>
      <c r="C461" s="79" t="s">
        <v>249</v>
      </c>
      <c r="D461" s="79" t="s">
        <v>275</v>
      </c>
      <c r="E461" s="79" t="s">
        <v>917</v>
      </c>
      <c r="F461" s="19">
        <v>49</v>
      </c>
      <c r="G461" s="18" t="s">
        <v>460</v>
      </c>
      <c r="H461" s="79" t="s">
        <v>484</v>
      </c>
      <c r="I461" s="79" t="s">
        <v>950</v>
      </c>
      <c r="J461" s="79" t="s">
        <v>277</v>
      </c>
      <c r="K461" s="79"/>
      <c r="L461" s="79"/>
      <c r="M461" s="79"/>
      <c r="N461" s="79"/>
      <c r="O461" s="79"/>
      <c r="P461" s="79"/>
    </row>
    <row r="462" spans="1:16" ht="25.5">
      <c r="A462" s="112">
        <v>461</v>
      </c>
      <c r="B462" s="113">
        <v>17.100000000000001</v>
      </c>
      <c r="C462" s="79" t="s">
        <v>249</v>
      </c>
      <c r="D462" s="79" t="s">
        <v>275</v>
      </c>
      <c r="E462" s="79" t="s">
        <v>917</v>
      </c>
      <c r="F462" s="19" t="s">
        <v>912</v>
      </c>
      <c r="G462" s="18" t="s">
        <v>460</v>
      </c>
      <c r="H462" s="79" t="s">
        <v>484</v>
      </c>
      <c r="I462" s="79" t="s">
        <v>951</v>
      </c>
      <c r="J462" s="79" t="s">
        <v>277</v>
      </c>
      <c r="K462" s="79"/>
      <c r="L462" s="79"/>
      <c r="M462" s="79"/>
      <c r="N462" s="79"/>
      <c r="O462" s="79"/>
      <c r="P462" s="79"/>
    </row>
    <row r="463" spans="1:16" ht="165.75">
      <c r="A463" s="112">
        <v>462</v>
      </c>
      <c r="B463" s="113">
        <v>17.100000000000001</v>
      </c>
      <c r="C463" s="79" t="s">
        <v>249</v>
      </c>
      <c r="D463" s="79" t="s">
        <v>275</v>
      </c>
      <c r="E463" s="79" t="s">
        <v>917</v>
      </c>
      <c r="F463" s="19" t="s">
        <v>952</v>
      </c>
      <c r="G463" s="18" t="s">
        <v>821</v>
      </c>
      <c r="H463" s="79" t="s">
        <v>915</v>
      </c>
      <c r="I463" s="79" t="s">
        <v>953</v>
      </c>
      <c r="J463" s="79" t="s">
        <v>277</v>
      </c>
      <c r="K463" s="79"/>
      <c r="L463" s="79"/>
      <c r="M463" s="79"/>
      <c r="N463" s="79"/>
      <c r="O463" s="79"/>
      <c r="P463" s="79"/>
    </row>
    <row r="464" spans="1:16" ht="38.25">
      <c r="A464" s="112">
        <v>463</v>
      </c>
      <c r="B464" s="113">
        <v>17.2</v>
      </c>
      <c r="C464" s="79" t="s">
        <v>248</v>
      </c>
      <c r="D464" s="79" t="s">
        <v>269</v>
      </c>
      <c r="E464" s="79" t="s">
        <v>270</v>
      </c>
      <c r="F464" s="19" t="s">
        <v>954</v>
      </c>
      <c r="G464" s="18" t="s">
        <v>463</v>
      </c>
      <c r="H464" s="79" t="s">
        <v>867</v>
      </c>
      <c r="I464" s="79" t="s">
        <v>955</v>
      </c>
      <c r="J464" s="79" t="s">
        <v>272</v>
      </c>
      <c r="K464" s="79" t="s">
        <v>47</v>
      </c>
      <c r="L464" s="79" t="s">
        <v>956</v>
      </c>
      <c r="M464" s="79"/>
      <c r="N464" s="79"/>
      <c r="O464" s="79"/>
      <c r="P464" s="79"/>
    </row>
    <row r="465" spans="1:16" ht="63.75">
      <c r="A465" s="112">
        <v>464</v>
      </c>
      <c r="B465" s="113">
        <v>17.2</v>
      </c>
      <c r="C465" s="79" t="s">
        <v>248</v>
      </c>
      <c r="D465" s="79" t="s">
        <v>269</v>
      </c>
      <c r="E465" s="79" t="s">
        <v>270</v>
      </c>
      <c r="F465" s="19" t="s">
        <v>954</v>
      </c>
      <c r="G465" s="18" t="s">
        <v>463</v>
      </c>
      <c r="H465" s="79" t="s">
        <v>867</v>
      </c>
      <c r="I465" s="79" t="s">
        <v>957</v>
      </c>
      <c r="J465" s="79" t="s">
        <v>272</v>
      </c>
      <c r="K465" s="79" t="s">
        <v>47</v>
      </c>
      <c r="L465" s="79" t="s">
        <v>91</v>
      </c>
      <c r="M465" s="79"/>
      <c r="N465" s="79"/>
      <c r="O465" s="79"/>
      <c r="P465" s="79"/>
    </row>
    <row r="466" spans="1:16" ht="38.25">
      <c r="A466" s="112">
        <v>465</v>
      </c>
      <c r="B466" s="113">
        <v>17.2</v>
      </c>
      <c r="C466" s="79" t="s">
        <v>248</v>
      </c>
      <c r="D466" s="79" t="s">
        <v>269</v>
      </c>
      <c r="E466" s="79" t="s">
        <v>270</v>
      </c>
      <c r="F466" s="19" t="s">
        <v>954</v>
      </c>
      <c r="G466" s="18" t="s">
        <v>463</v>
      </c>
      <c r="H466" s="79" t="s">
        <v>867</v>
      </c>
      <c r="I466" s="79" t="s">
        <v>958</v>
      </c>
      <c r="J466" s="79" t="s">
        <v>277</v>
      </c>
      <c r="K466" s="79"/>
      <c r="L466" s="79"/>
      <c r="M466" s="79"/>
      <c r="N466" s="79"/>
      <c r="O466" s="79"/>
      <c r="P466" s="79"/>
    </row>
    <row r="467" spans="1:16" ht="63.75">
      <c r="A467" s="112">
        <v>466</v>
      </c>
      <c r="B467" s="113">
        <v>17.2</v>
      </c>
      <c r="C467" s="79" t="s">
        <v>248</v>
      </c>
      <c r="D467" s="79" t="s">
        <v>269</v>
      </c>
      <c r="E467" s="79" t="s">
        <v>270</v>
      </c>
      <c r="F467" s="19" t="s">
        <v>954</v>
      </c>
      <c r="G467" s="18" t="s">
        <v>463</v>
      </c>
      <c r="H467" s="79" t="s">
        <v>867</v>
      </c>
      <c r="I467" s="79" t="s">
        <v>959</v>
      </c>
      <c r="J467" s="79" t="s">
        <v>272</v>
      </c>
      <c r="K467" s="79" t="s">
        <v>47</v>
      </c>
      <c r="L467" s="79" t="s">
        <v>91</v>
      </c>
      <c r="M467" s="79"/>
      <c r="N467" s="79"/>
      <c r="O467" s="79"/>
      <c r="P467" s="79"/>
    </row>
    <row r="468" spans="1:16" ht="51">
      <c r="A468" s="112">
        <v>467</v>
      </c>
      <c r="B468" s="113">
        <v>17.2</v>
      </c>
      <c r="C468" s="79" t="s">
        <v>248</v>
      </c>
      <c r="D468" s="79" t="s">
        <v>269</v>
      </c>
      <c r="E468" s="79" t="s">
        <v>270</v>
      </c>
      <c r="F468" s="19">
        <v>135</v>
      </c>
      <c r="G468" s="18" t="s">
        <v>463</v>
      </c>
      <c r="H468" s="79" t="s">
        <v>867</v>
      </c>
      <c r="I468" s="79" t="s">
        <v>960</v>
      </c>
      <c r="J468" s="79" t="s">
        <v>272</v>
      </c>
      <c r="K468" s="79" t="s">
        <v>47</v>
      </c>
      <c r="L468" s="79" t="s">
        <v>91</v>
      </c>
      <c r="M468" s="79"/>
      <c r="N468" s="79"/>
      <c r="O468" s="79"/>
      <c r="P468" s="79"/>
    </row>
    <row r="469" spans="1:16" ht="89.25">
      <c r="A469" s="112">
        <v>468</v>
      </c>
      <c r="B469" s="113">
        <v>17.2</v>
      </c>
      <c r="C469" s="79" t="s">
        <v>248</v>
      </c>
      <c r="D469" s="79" t="s">
        <v>269</v>
      </c>
      <c r="E469" s="79" t="s">
        <v>270</v>
      </c>
      <c r="F469" s="19" t="s">
        <v>961</v>
      </c>
      <c r="G469" s="18" t="s">
        <v>463</v>
      </c>
      <c r="H469" s="79" t="s">
        <v>867</v>
      </c>
      <c r="I469" s="79" t="s">
        <v>962</v>
      </c>
      <c r="J469" s="79" t="s">
        <v>272</v>
      </c>
      <c r="K469" s="79" t="s">
        <v>47</v>
      </c>
      <c r="L469" s="79" t="s">
        <v>91</v>
      </c>
      <c r="M469" s="79"/>
      <c r="N469" s="79"/>
      <c r="O469" s="79"/>
      <c r="P469" s="79"/>
    </row>
    <row r="470" spans="1:16" ht="114.75">
      <c r="A470" s="112">
        <v>469</v>
      </c>
      <c r="B470" s="113">
        <v>17.2</v>
      </c>
      <c r="C470" s="79" t="s">
        <v>248</v>
      </c>
      <c r="D470" s="79" t="s">
        <v>269</v>
      </c>
      <c r="E470" s="79" t="s">
        <v>270</v>
      </c>
      <c r="F470" s="19" t="s">
        <v>963</v>
      </c>
      <c r="G470" s="18" t="s">
        <v>463</v>
      </c>
      <c r="H470" s="79" t="s">
        <v>867</v>
      </c>
      <c r="I470" s="79" t="s">
        <v>964</v>
      </c>
      <c r="J470" s="79" t="s">
        <v>272</v>
      </c>
      <c r="K470" s="79" t="s">
        <v>47</v>
      </c>
      <c r="L470" s="79" t="s">
        <v>87</v>
      </c>
      <c r="M470" s="79"/>
      <c r="N470" s="79"/>
      <c r="O470" s="79"/>
      <c r="P470" s="79"/>
    </row>
    <row r="471" spans="1:16" ht="25.5">
      <c r="A471" s="112">
        <v>470</v>
      </c>
      <c r="B471" s="113">
        <v>17.2</v>
      </c>
      <c r="C471" s="79" t="s">
        <v>248</v>
      </c>
      <c r="D471" s="79" t="s">
        <v>275</v>
      </c>
      <c r="E471" s="79" t="s">
        <v>270</v>
      </c>
      <c r="F471" s="19">
        <v>20</v>
      </c>
      <c r="G471" s="18" t="s">
        <v>460</v>
      </c>
      <c r="H471" s="79" t="s">
        <v>965</v>
      </c>
      <c r="I471" s="79" t="s">
        <v>966</v>
      </c>
      <c r="J471" s="79" t="s">
        <v>277</v>
      </c>
      <c r="K471" s="79"/>
      <c r="L471" s="79"/>
      <c r="M471" s="79"/>
      <c r="N471" s="79"/>
      <c r="O471" s="79"/>
      <c r="P471" s="79"/>
    </row>
    <row r="472" spans="1:16" ht="51">
      <c r="A472" s="112">
        <v>471</v>
      </c>
      <c r="B472" s="113">
        <v>17.2</v>
      </c>
      <c r="C472" s="79" t="s">
        <v>248</v>
      </c>
      <c r="D472" s="79" t="s">
        <v>275</v>
      </c>
      <c r="E472" s="79" t="s">
        <v>270</v>
      </c>
      <c r="F472" s="19" t="s">
        <v>967</v>
      </c>
      <c r="G472" s="18" t="s">
        <v>463</v>
      </c>
      <c r="H472" s="79" t="s">
        <v>867</v>
      </c>
      <c r="I472" s="79" t="s">
        <v>968</v>
      </c>
      <c r="J472" s="79" t="s">
        <v>277</v>
      </c>
      <c r="K472" s="79"/>
      <c r="L472" s="79"/>
      <c r="M472" s="79"/>
      <c r="N472" s="79"/>
      <c r="O472" s="79"/>
      <c r="P472" s="79"/>
    </row>
    <row r="473" spans="1:16" ht="51">
      <c r="A473" s="112">
        <v>472</v>
      </c>
      <c r="B473" s="113">
        <v>17.2</v>
      </c>
      <c r="C473" s="79" t="s">
        <v>248</v>
      </c>
      <c r="D473" s="79" t="s">
        <v>275</v>
      </c>
      <c r="E473" s="79" t="s">
        <v>270</v>
      </c>
      <c r="F473" s="19" t="s">
        <v>967</v>
      </c>
      <c r="G473" s="18" t="s">
        <v>463</v>
      </c>
      <c r="H473" s="79" t="s">
        <v>867</v>
      </c>
      <c r="I473" s="79" t="s">
        <v>969</v>
      </c>
      <c r="J473" s="79" t="s">
        <v>277</v>
      </c>
      <c r="K473" s="79"/>
      <c r="L473" s="79"/>
      <c r="M473" s="79"/>
      <c r="N473" s="79"/>
      <c r="O473" s="79"/>
      <c r="P473" s="79"/>
    </row>
    <row r="474" spans="1:16" ht="102">
      <c r="A474" s="112">
        <v>473</v>
      </c>
      <c r="B474" s="113">
        <v>17.2</v>
      </c>
      <c r="C474" s="79" t="s">
        <v>248</v>
      </c>
      <c r="D474" s="79" t="s">
        <v>275</v>
      </c>
      <c r="E474" s="79" t="s">
        <v>270</v>
      </c>
      <c r="F474" s="19" t="s">
        <v>967</v>
      </c>
      <c r="G474" s="18" t="s">
        <v>463</v>
      </c>
      <c r="H474" s="79" t="s">
        <v>867</v>
      </c>
      <c r="I474" s="79" t="s">
        <v>970</v>
      </c>
      <c r="J474" s="79" t="s">
        <v>277</v>
      </c>
      <c r="K474" s="79"/>
      <c r="L474" s="79"/>
      <c r="M474" s="79"/>
      <c r="N474" s="79"/>
      <c r="O474" s="79"/>
      <c r="P474" s="79"/>
    </row>
    <row r="475" spans="1:16" ht="38.25">
      <c r="A475" s="112">
        <v>474</v>
      </c>
      <c r="B475" s="113">
        <v>17.2</v>
      </c>
      <c r="C475" s="79" t="s">
        <v>248</v>
      </c>
      <c r="D475" s="79" t="s">
        <v>275</v>
      </c>
      <c r="E475" s="79" t="s">
        <v>270</v>
      </c>
      <c r="F475" s="19" t="s">
        <v>967</v>
      </c>
      <c r="G475" s="18" t="s">
        <v>463</v>
      </c>
      <c r="H475" s="79" t="s">
        <v>867</v>
      </c>
      <c r="I475" s="79" t="s">
        <v>971</v>
      </c>
      <c r="J475" s="79" t="s">
        <v>277</v>
      </c>
      <c r="K475" s="79"/>
      <c r="L475" s="79"/>
      <c r="M475" s="79"/>
      <c r="N475" s="79"/>
      <c r="O475" s="79"/>
      <c r="P475" s="79"/>
    </row>
    <row r="476" spans="1:16" ht="51">
      <c r="A476" s="112">
        <v>475</v>
      </c>
      <c r="B476" s="113">
        <v>17.2</v>
      </c>
      <c r="C476" s="79" t="s">
        <v>248</v>
      </c>
      <c r="D476" s="79" t="s">
        <v>275</v>
      </c>
      <c r="E476" s="79" t="s">
        <v>270</v>
      </c>
      <c r="F476" s="19" t="s">
        <v>967</v>
      </c>
      <c r="G476" s="18" t="s">
        <v>463</v>
      </c>
      <c r="H476" s="79" t="s">
        <v>867</v>
      </c>
      <c r="I476" s="79" t="s">
        <v>972</v>
      </c>
      <c r="J476" s="79" t="s">
        <v>277</v>
      </c>
      <c r="K476" s="79"/>
      <c r="L476" s="79"/>
      <c r="M476" s="79"/>
      <c r="N476" s="79"/>
      <c r="O476" s="79"/>
      <c r="P476" s="79"/>
    </row>
    <row r="477" spans="1:16" ht="114.75">
      <c r="A477" s="112">
        <v>476</v>
      </c>
      <c r="B477" s="113">
        <v>17.2</v>
      </c>
      <c r="C477" s="79" t="s">
        <v>248</v>
      </c>
      <c r="D477" s="79" t="s">
        <v>275</v>
      </c>
      <c r="E477" s="79" t="s">
        <v>270</v>
      </c>
      <c r="F477" s="19" t="s">
        <v>973</v>
      </c>
      <c r="G477" s="18" t="s">
        <v>463</v>
      </c>
      <c r="H477" s="79" t="s">
        <v>867</v>
      </c>
      <c r="I477" s="79" t="s">
        <v>974</v>
      </c>
      <c r="J477" s="79" t="s">
        <v>277</v>
      </c>
      <c r="K477" s="79"/>
      <c r="L477" s="79"/>
      <c r="M477" s="79"/>
      <c r="N477" s="79"/>
      <c r="O477" s="79"/>
      <c r="P477" s="79"/>
    </row>
    <row r="478" spans="1:16" ht="293.25">
      <c r="A478" s="112">
        <v>477</v>
      </c>
      <c r="B478" s="113">
        <v>17.2</v>
      </c>
      <c r="C478" s="79" t="s">
        <v>248</v>
      </c>
      <c r="D478" s="79" t="s">
        <v>275</v>
      </c>
      <c r="E478" s="79" t="s">
        <v>270</v>
      </c>
      <c r="F478" s="19" t="s">
        <v>975</v>
      </c>
      <c r="G478" s="18" t="s">
        <v>463</v>
      </c>
      <c r="H478" s="79" t="s">
        <v>867</v>
      </c>
      <c r="I478" s="79" t="s">
        <v>976</v>
      </c>
      <c r="J478" s="79" t="s">
        <v>277</v>
      </c>
      <c r="K478" s="79"/>
      <c r="L478" s="79"/>
      <c r="M478" s="79"/>
      <c r="N478" s="79"/>
      <c r="O478" s="79"/>
      <c r="P478" s="79"/>
    </row>
    <row r="479" spans="1:16" ht="25.5">
      <c r="A479" s="112">
        <v>478</v>
      </c>
      <c r="B479" s="113">
        <v>17.2</v>
      </c>
      <c r="C479" s="79" t="s">
        <v>248</v>
      </c>
      <c r="D479" s="79" t="s">
        <v>275</v>
      </c>
      <c r="E479" s="79" t="s">
        <v>270</v>
      </c>
      <c r="F479" s="19">
        <v>149</v>
      </c>
      <c r="G479" s="18" t="s">
        <v>977</v>
      </c>
      <c r="H479" s="79" t="s">
        <v>530</v>
      </c>
      <c r="I479" s="79" t="s">
        <v>978</v>
      </c>
      <c r="J479" s="79" t="s">
        <v>277</v>
      </c>
      <c r="K479" s="79"/>
      <c r="L479" s="79"/>
      <c r="M479" s="79"/>
      <c r="N479" s="79"/>
      <c r="O479" s="79"/>
      <c r="P479" s="79"/>
    </row>
    <row r="480" spans="1:16" ht="25.5">
      <c r="A480" s="112">
        <v>479</v>
      </c>
      <c r="B480" s="113">
        <v>17.2</v>
      </c>
      <c r="C480" s="79" t="s">
        <v>553</v>
      </c>
      <c r="D480" s="79" t="s">
        <v>269</v>
      </c>
      <c r="E480" s="79" t="s">
        <v>554</v>
      </c>
      <c r="F480" s="19"/>
      <c r="G480" s="18"/>
      <c r="H480" s="79"/>
      <c r="I480" s="79" t="s">
        <v>890</v>
      </c>
      <c r="J480" s="79" t="s">
        <v>277</v>
      </c>
      <c r="K480" s="79"/>
      <c r="L480" s="79"/>
      <c r="M480" s="79"/>
      <c r="N480" s="79"/>
      <c r="O480" s="79"/>
      <c r="P480" s="79"/>
    </row>
    <row r="481" spans="1:16">
      <c r="A481" s="112">
        <v>480</v>
      </c>
      <c r="B481" s="113">
        <v>17.2</v>
      </c>
      <c r="C481" s="79" t="s">
        <v>358</v>
      </c>
      <c r="D481" s="79" t="s">
        <v>269</v>
      </c>
      <c r="E481" s="79" t="s">
        <v>359</v>
      </c>
      <c r="F481" s="19"/>
      <c r="G481" s="18"/>
      <c r="H481" s="79"/>
      <c r="I481" s="79" t="s">
        <v>890</v>
      </c>
      <c r="J481" s="79" t="s">
        <v>277</v>
      </c>
      <c r="K481" s="79"/>
      <c r="L481" s="79"/>
      <c r="M481" s="79"/>
      <c r="N481" s="79"/>
      <c r="O481" s="79"/>
      <c r="P481" s="79"/>
    </row>
    <row r="482" spans="1:16">
      <c r="A482" s="112">
        <v>481</v>
      </c>
      <c r="B482" s="113">
        <v>17.2</v>
      </c>
      <c r="C482" s="79" t="s">
        <v>349</v>
      </c>
      <c r="D482" s="79" t="s">
        <v>269</v>
      </c>
      <c r="E482" s="79" t="s">
        <v>350</v>
      </c>
      <c r="F482" s="19"/>
      <c r="G482" s="18"/>
      <c r="H482" s="79"/>
      <c r="I482" s="79" t="s">
        <v>890</v>
      </c>
      <c r="J482" s="79" t="s">
        <v>277</v>
      </c>
      <c r="K482" s="79"/>
      <c r="L482" s="79"/>
      <c r="M482" s="79"/>
      <c r="N482" s="79"/>
      <c r="O482" s="79"/>
      <c r="P482" s="79"/>
    </row>
    <row r="483" spans="1:16" ht="38.25">
      <c r="A483" s="112">
        <v>482</v>
      </c>
      <c r="B483" s="113">
        <v>17.2</v>
      </c>
      <c r="C483" s="79" t="s">
        <v>249</v>
      </c>
      <c r="D483" s="79" t="s">
        <v>269</v>
      </c>
      <c r="E483" s="79" t="s">
        <v>891</v>
      </c>
      <c r="F483" s="19">
        <v>10</v>
      </c>
      <c r="G483" s="18" t="s">
        <v>352</v>
      </c>
      <c r="H483" s="79" t="s">
        <v>297</v>
      </c>
      <c r="I483" s="79" t="s">
        <v>979</v>
      </c>
      <c r="J483" s="79" t="s">
        <v>272</v>
      </c>
      <c r="K483" s="79" t="s">
        <v>47</v>
      </c>
      <c r="L483" s="79" t="s">
        <v>742</v>
      </c>
      <c r="M483" s="79"/>
      <c r="N483" s="79"/>
      <c r="O483" s="79"/>
      <c r="P483" s="79"/>
    </row>
    <row r="484" spans="1:16" ht="25.5">
      <c r="A484" s="112">
        <v>483</v>
      </c>
      <c r="B484" s="113">
        <v>17.2</v>
      </c>
      <c r="C484" s="79" t="s">
        <v>249</v>
      </c>
      <c r="D484" s="79" t="s">
        <v>275</v>
      </c>
      <c r="E484" s="79" t="s">
        <v>891</v>
      </c>
      <c r="F484" s="19">
        <v>6</v>
      </c>
      <c r="G484" s="18" t="s">
        <v>646</v>
      </c>
      <c r="H484" s="79" t="s">
        <v>647</v>
      </c>
      <c r="I484" s="79" t="s">
        <v>980</v>
      </c>
      <c r="J484" s="79" t="s">
        <v>277</v>
      </c>
      <c r="K484" s="79"/>
      <c r="L484" s="79"/>
      <c r="M484" s="79"/>
      <c r="N484" s="79"/>
      <c r="O484" s="79"/>
      <c r="P484" s="79"/>
    </row>
    <row r="485" spans="1:16" ht="38.25">
      <c r="A485" s="112">
        <v>484</v>
      </c>
      <c r="B485" s="113">
        <v>17.2</v>
      </c>
      <c r="C485" s="79" t="s">
        <v>249</v>
      </c>
      <c r="D485" s="79" t="s">
        <v>275</v>
      </c>
      <c r="E485" s="79" t="s">
        <v>891</v>
      </c>
      <c r="F485" s="19">
        <v>13</v>
      </c>
      <c r="G485" s="18" t="s">
        <v>352</v>
      </c>
      <c r="H485" s="79" t="s">
        <v>297</v>
      </c>
      <c r="I485" s="79" t="s">
        <v>981</v>
      </c>
      <c r="J485" s="79" t="s">
        <v>277</v>
      </c>
      <c r="K485" s="79"/>
      <c r="L485" s="79"/>
      <c r="M485" s="79"/>
      <c r="N485" s="79"/>
      <c r="O485" s="79"/>
      <c r="P485" s="79"/>
    </row>
    <row r="486" spans="1:16" ht="63.75">
      <c r="A486" s="112">
        <v>485</v>
      </c>
      <c r="B486" s="113">
        <v>17.2</v>
      </c>
      <c r="C486" s="79" t="s">
        <v>249</v>
      </c>
      <c r="D486" s="79" t="s">
        <v>275</v>
      </c>
      <c r="E486" s="79" t="s">
        <v>891</v>
      </c>
      <c r="F486" s="19" t="s">
        <v>982</v>
      </c>
      <c r="G486" s="18" t="s">
        <v>460</v>
      </c>
      <c r="H486" s="79" t="s">
        <v>484</v>
      </c>
      <c r="I486" s="79" t="s">
        <v>983</v>
      </c>
      <c r="J486" s="79" t="s">
        <v>277</v>
      </c>
      <c r="K486" s="79"/>
      <c r="L486" s="79"/>
      <c r="M486" s="79"/>
      <c r="N486" s="79"/>
      <c r="O486" s="79"/>
      <c r="P486" s="79"/>
    </row>
    <row r="487" spans="1:16" ht="38.25">
      <c r="A487" s="112">
        <v>486</v>
      </c>
      <c r="B487" s="113">
        <v>17.2</v>
      </c>
      <c r="C487" s="79" t="s">
        <v>249</v>
      </c>
      <c r="D487" s="79" t="s">
        <v>269</v>
      </c>
      <c r="E487" s="79" t="s">
        <v>917</v>
      </c>
      <c r="F487" s="19">
        <v>10</v>
      </c>
      <c r="G487" s="18" t="s">
        <v>352</v>
      </c>
      <c r="H487" s="79" t="s">
        <v>297</v>
      </c>
      <c r="I487" s="79" t="s">
        <v>979</v>
      </c>
      <c r="J487" s="79" t="s">
        <v>277</v>
      </c>
      <c r="K487" s="79"/>
      <c r="L487" s="79"/>
      <c r="M487" s="79"/>
      <c r="N487" s="79"/>
      <c r="O487" s="79"/>
      <c r="P487" s="79"/>
    </row>
    <row r="488" spans="1:16" ht="38.25">
      <c r="A488" s="112">
        <v>487</v>
      </c>
      <c r="B488" s="113">
        <v>17.2</v>
      </c>
      <c r="C488" s="79" t="s">
        <v>249</v>
      </c>
      <c r="D488" s="79" t="s">
        <v>275</v>
      </c>
      <c r="E488" s="79" t="s">
        <v>917</v>
      </c>
      <c r="F488" s="19">
        <v>13</v>
      </c>
      <c r="G488" s="18" t="s">
        <v>352</v>
      </c>
      <c r="H488" s="79" t="s">
        <v>297</v>
      </c>
      <c r="I488" s="79" t="s">
        <v>981</v>
      </c>
      <c r="J488" s="79" t="s">
        <v>277</v>
      </c>
      <c r="K488" s="79"/>
      <c r="L488" s="79"/>
      <c r="M488" s="79"/>
      <c r="N488" s="79"/>
      <c r="O488" s="79"/>
      <c r="P488" s="79"/>
    </row>
    <row r="489" spans="1:16" ht="63.75">
      <c r="A489" s="112">
        <v>488</v>
      </c>
      <c r="B489" s="113">
        <v>17.2</v>
      </c>
      <c r="C489" s="79" t="s">
        <v>249</v>
      </c>
      <c r="D489" s="79" t="s">
        <v>275</v>
      </c>
      <c r="E489" s="79" t="s">
        <v>917</v>
      </c>
      <c r="F489" s="19" t="s">
        <v>982</v>
      </c>
      <c r="G489" s="18" t="s">
        <v>460</v>
      </c>
      <c r="H489" s="79" t="s">
        <v>484</v>
      </c>
      <c r="I489" s="79" t="s">
        <v>983</v>
      </c>
      <c r="J489" s="79" t="s">
        <v>277</v>
      </c>
      <c r="K489" s="79"/>
      <c r="L489" s="79"/>
      <c r="M489" s="79"/>
      <c r="N489" s="79"/>
      <c r="O489" s="79"/>
      <c r="P489" s="79"/>
    </row>
    <row r="490" spans="1:16" ht="25.5">
      <c r="A490" s="112">
        <v>489</v>
      </c>
      <c r="B490" s="113">
        <v>18.100000000000001</v>
      </c>
      <c r="C490" s="79" t="s">
        <v>248</v>
      </c>
      <c r="D490" s="79" t="s">
        <v>269</v>
      </c>
      <c r="E490" s="79" t="s">
        <v>270</v>
      </c>
      <c r="F490" s="19">
        <v>4</v>
      </c>
      <c r="G490" s="18" t="s">
        <v>463</v>
      </c>
      <c r="H490" s="79" t="s">
        <v>867</v>
      </c>
      <c r="I490" s="79" t="s">
        <v>984</v>
      </c>
      <c r="J490" s="79" t="s">
        <v>277</v>
      </c>
      <c r="K490" s="79"/>
      <c r="L490" s="79"/>
      <c r="M490" s="79"/>
      <c r="N490" s="79"/>
      <c r="O490" s="79"/>
      <c r="P490" s="79"/>
    </row>
    <row r="491" spans="1:16" ht="153">
      <c r="A491" s="112">
        <v>490</v>
      </c>
      <c r="B491" s="113">
        <v>18.100000000000001</v>
      </c>
      <c r="C491" s="79" t="s">
        <v>248</v>
      </c>
      <c r="D491" s="79" t="s">
        <v>275</v>
      </c>
      <c r="E491" s="79" t="s">
        <v>270</v>
      </c>
      <c r="F491" s="19" t="s">
        <v>985</v>
      </c>
      <c r="G491" s="18" t="s">
        <v>460</v>
      </c>
      <c r="H491" s="79" t="s">
        <v>838</v>
      </c>
      <c r="I491" s="79" t="s">
        <v>986</v>
      </c>
      <c r="J491" s="79" t="s">
        <v>277</v>
      </c>
      <c r="K491" s="79"/>
      <c r="L491" s="79"/>
      <c r="M491" s="79"/>
      <c r="N491" s="79"/>
      <c r="O491" s="79"/>
      <c r="P491" s="79"/>
    </row>
    <row r="492" spans="1:16" ht="25.5">
      <c r="A492" s="112">
        <v>491</v>
      </c>
      <c r="B492" s="113">
        <v>18.100000000000001</v>
      </c>
      <c r="C492" s="79" t="s">
        <v>248</v>
      </c>
      <c r="D492" s="79" t="s">
        <v>275</v>
      </c>
      <c r="E492" s="79" t="s">
        <v>270</v>
      </c>
      <c r="F492" s="19" t="s">
        <v>987</v>
      </c>
      <c r="G492" s="18" t="s">
        <v>460</v>
      </c>
      <c r="H492" s="79" t="s">
        <v>838</v>
      </c>
      <c r="I492" s="79" t="s">
        <v>988</v>
      </c>
      <c r="J492" s="79" t="s">
        <v>277</v>
      </c>
      <c r="K492" s="79"/>
      <c r="L492" s="79"/>
      <c r="M492" s="79"/>
      <c r="N492" s="79"/>
      <c r="O492" s="79"/>
      <c r="P492" s="79"/>
    </row>
    <row r="493" spans="1:16" ht="51">
      <c r="A493" s="112">
        <v>492</v>
      </c>
      <c r="B493" s="113">
        <v>18.100000000000001</v>
      </c>
      <c r="C493" s="79" t="s">
        <v>248</v>
      </c>
      <c r="D493" s="79" t="s">
        <v>275</v>
      </c>
      <c r="E493" s="79" t="s">
        <v>270</v>
      </c>
      <c r="F493" s="19">
        <v>89</v>
      </c>
      <c r="G493" s="18" t="s">
        <v>463</v>
      </c>
      <c r="H493" s="79" t="s">
        <v>867</v>
      </c>
      <c r="I493" s="79" t="s">
        <v>989</v>
      </c>
      <c r="J493" s="79" t="s">
        <v>277</v>
      </c>
      <c r="K493" s="79"/>
      <c r="L493" s="79"/>
      <c r="M493" s="79"/>
      <c r="N493" s="79"/>
      <c r="O493" s="79"/>
      <c r="P493" s="79"/>
    </row>
    <row r="494" spans="1:16" ht="114.75">
      <c r="A494" s="112">
        <v>493</v>
      </c>
      <c r="B494" s="113">
        <v>18.100000000000001</v>
      </c>
      <c r="C494" s="79" t="s">
        <v>248</v>
      </c>
      <c r="D494" s="79" t="s">
        <v>275</v>
      </c>
      <c r="E494" s="79" t="s">
        <v>270</v>
      </c>
      <c r="F494" s="19">
        <v>96</v>
      </c>
      <c r="G494" s="18" t="s">
        <v>463</v>
      </c>
      <c r="H494" s="79" t="s">
        <v>867</v>
      </c>
      <c r="I494" s="79" t="s">
        <v>990</v>
      </c>
      <c r="J494" s="79" t="s">
        <v>277</v>
      </c>
      <c r="K494" s="79"/>
      <c r="L494" s="79"/>
      <c r="M494" s="79"/>
      <c r="N494" s="79"/>
      <c r="O494" s="79"/>
      <c r="P494" s="79"/>
    </row>
    <row r="495" spans="1:16" ht="51">
      <c r="A495" s="112">
        <v>494</v>
      </c>
      <c r="B495" s="113">
        <v>18.100000000000001</v>
      </c>
      <c r="C495" s="79" t="s">
        <v>248</v>
      </c>
      <c r="D495" s="79" t="s">
        <v>275</v>
      </c>
      <c r="E495" s="79" t="s">
        <v>270</v>
      </c>
      <c r="F495" s="19">
        <v>100</v>
      </c>
      <c r="G495" s="18" t="s">
        <v>463</v>
      </c>
      <c r="H495" s="79" t="s">
        <v>867</v>
      </c>
      <c r="I495" s="79" t="s">
        <v>991</v>
      </c>
      <c r="J495" s="79" t="s">
        <v>277</v>
      </c>
      <c r="K495" s="79"/>
      <c r="L495" s="79"/>
      <c r="M495" s="79"/>
      <c r="N495" s="79"/>
      <c r="O495" s="79"/>
      <c r="P495" s="79"/>
    </row>
    <row r="496" spans="1:16" ht="25.5">
      <c r="A496" s="112">
        <v>495</v>
      </c>
      <c r="B496" s="113">
        <v>18.100000000000001</v>
      </c>
      <c r="C496" s="79" t="s">
        <v>248</v>
      </c>
      <c r="D496" s="79" t="s">
        <v>275</v>
      </c>
      <c r="E496" s="79" t="s">
        <v>270</v>
      </c>
      <c r="F496" s="19">
        <v>134</v>
      </c>
      <c r="G496" s="18" t="s">
        <v>463</v>
      </c>
      <c r="H496" s="79" t="s">
        <v>867</v>
      </c>
      <c r="I496" s="79" t="s">
        <v>992</v>
      </c>
      <c r="J496" s="79" t="s">
        <v>277</v>
      </c>
      <c r="K496" s="79"/>
      <c r="L496" s="79"/>
      <c r="M496" s="79"/>
      <c r="N496" s="79"/>
      <c r="O496" s="79"/>
      <c r="P496" s="79"/>
    </row>
    <row r="497" spans="1:16" ht="38.25">
      <c r="A497" s="112">
        <v>496</v>
      </c>
      <c r="B497" s="113">
        <v>18.100000000000001</v>
      </c>
      <c r="C497" s="79" t="s">
        <v>248</v>
      </c>
      <c r="D497" s="79" t="s">
        <v>275</v>
      </c>
      <c r="E497" s="79" t="s">
        <v>270</v>
      </c>
      <c r="F497" s="19">
        <v>134</v>
      </c>
      <c r="G497" s="18" t="s">
        <v>463</v>
      </c>
      <c r="H497" s="79" t="s">
        <v>867</v>
      </c>
      <c r="I497" s="79" t="s">
        <v>993</v>
      </c>
      <c r="J497" s="79" t="s">
        <v>277</v>
      </c>
      <c r="K497" s="79"/>
      <c r="L497" s="79"/>
      <c r="M497" s="79"/>
      <c r="N497" s="79"/>
      <c r="O497" s="79"/>
      <c r="P497" s="79"/>
    </row>
    <row r="498" spans="1:16" ht="51">
      <c r="A498" s="112">
        <v>497</v>
      </c>
      <c r="B498" s="113">
        <v>18.100000000000001</v>
      </c>
      <c r="C498" s="79" t="s">
        <v>248</v>
      </c>
      <c r="D498" s="79" t="s">
        <v>275</v>
      </c>
      <c r="E498" s="79" t="s">
        <v>270</v>
      </c>
      <c r="F498" s="19">
        <v>134</v>
      </c>
      <c r="G498" s="18" t="s">
        <v>463</v>
      </c>
      <c r="H498" s="79" t="s">
        <v>867</v>
      </c>
      <c r="I498" s="79" t="s">
        <v>994</v>
      </c>
      <c r="J498" s="79" t="s">
        <v>272</v>
      </c>
      <c r="K498" s="79" t="s">
        <v>81</v>
      </c>
      <c r="L498" s="79" t="s">
        <v>995</v>
      </c>
      <c r="M498" s="79"/>
      <c r="N498" s="79"/>
      <c r="O498" s="79"/>
      <c r="P498" s="79"/>
    </row>
    <row r="499" spans="1:16" ht="25.5">
      <c r="A499" s="112">
        <v>498</v>
      </c>
      <c r="B499" s="113">
        <v>18.100000000000001</v>
      </c>
      <c r="C499" s="79" t="s">
        <v>553</v>
      </c>
      <c r="D499" s="79" t="s">
        <v>269</v>
      </c>
      <c r="E499" s="79" t="s">
        <v>554</v>
      </c>
      <c r="F499" s="19"/>
      <c r="G499" s="18"/>
      <c r="H499" s="79"/>
      <c r="I499" s="79" t="s">
        <v>890</v>
      </c>
      <c r="J499" s="79" t="s">
        <v>277</v>
      </c>
      <c r="K499" s="79"/>
      <c r="L499" s="79"/>
      <c r="M499" s="79"/>
      <c r="N499" s="79"/>
      <c r="O499" s="79"/>
      <c r="P499" s="79"/>
    </row>
    <row r="500" spans="1:16" ht="25.5">
      <c r="A500" s="112">
        <v>499</v>
      </c>
      <c r="B500" s="113">
        <v>18.100000000000001</v>
      </c>
      <c r="C500" s="79" t="s">
        <v>553</v>
      </c>
      <c r="D500" s="79" t="s">
        <v>275</v>
      </c>
      <c r="E500" s="79" t="s">
        <v>554</v>
      </c>
      <c r="F500" s="19"/>
      <c r="G500" s="18"/>
      <c r="H500" s="79"/>
      <c r="I500" s="79" t="s">
        <v>890</v>
      </c>
      <c r="J500" s="79" t="s">
        <v>277</v>
      </c>
      <c r="K500" s="79"/>
      <c r="L500" s="79"/>
      <c r="M500" s="79"/>
      <c r="N500" s="79"/>
      <c r="O500" s="79"/>
      <c r="P500" s="79"/>
    </row>
    <row r="501" spans="1:16" ht="25.5">
      <c r="A501" s="112">
        <v>500</v>
      </c>
      <c r="B501" s="113">
        <v>18.100000000000001</v>
      </c>
      <c r="C501" s="79" t="s">
        <v>358</v>
      </c>
      <c r="D501" s="79" t="s">
        <v>269</v>
      </c>
      <c r="E501" s="79" t="s">
        <v>554</v>
      </c>
      <c r="F501" s="19"/>
      <c r="G501" s="18"/>
      <c r="H501" s="79"/>
      <c r="I501" s="79" t="s">
        <v>890</v>
      </c>
      <c r="J501" s="79" t="s">
        <v>277</v>
      </c>
      <c r="K501" s="79"/>
      <c r="L501" s="79"/>
      <c r="M501" s="79"/>
      <c r="N501" s="79"/>
      <c r="O501" s="79"/>
      <c r="P501" s="79"/>
    </row>
    <row r="502" spans="1:16">
      <c r="A502" s="112">
        <v>501</v>
      </c>
      <c r="B502" s="113">
        <v>18.100000000000001</v>
      </c>
      <c r="C502" s="79" t="s">
        <v>358</v>
      </c>
      <c r="D502" s="79" t="s">
        <v>275</v>
      </c>
      <c r="E502" s="79" t="s">
        <v>359</v>
      </c>
      <c r="F502" s="19">
        <v>8</v>
      </c>
      <c r="G502" s="18" t="s">
        <v>352</v>
      </c>
      <c r="H502" s="79" t="s">
        <v>353</v>
      </c>
      <c r="I502" s="79" t="s">
        <v>996</v>
      </c>
      <c r="J502" s="79" t="s">
        <v>277</v>
      </c>
      <c r="K502" s="79"/>
      <c r="L502" s="79"/>
      <c r="M502" s="79"/>
      <c r="N502" s="79"/>
      <c r="O502" s="79"/>
      <c r="P502" s="79"/>
    </row>
    <row r="503" spans="1:16" ht="25.5">
      <c r="A503" s="112">
        <v>502</v>
      </c>
      <c r="B503" s="113">
        <v>18.100000000000001</v>
      </c>
      <c r="C503" s="79" t="s">
        <v>358</v>
      </c>
      <c r="D503" s="79" t="s">
        <v>275</v>
      </c>
      <c r="E503" s="79" t="s">
        <v>359</v>
      </c>
      <c r="F503" s="19">
        <v>18</v>
      </c>
      <c r="G503" s="18" t="s">
        <v>639</v>
      </c>
      <c r="H503" s="79" t="s">
        <v>360</v>
      </c>
      <c r="I503" s="79" t="s">
        <v>997</v>
      </c>
      <c r="J503" s="79" t="s">
        <v>277</v>
      </c>
      <c r="K503" s="79"/>
      <c r="L503" s="79"/>
      <c r="M503" s="79"/>
      <c r="N503" s="79"/>
      <c r="O503" s="79"/>
      <c r="P503" s="79"/>
    </row>
    <row r="504" spans="1:16">
      <c r="A504" s="112">
        <v>503</v>
      </c>
      <c r="B504" s="113">
        <v>18.100000000000001</v>
      </c>
      <c r="C504" s="79" t="s">
        <v>349</v>
      </c>
      <c r="D504" s="79" t="s">
        <v>269</v>
      </c>
      <c r="E504" s="79" t="s">
        <v>350</v>
      </c>
      <c r="F504" s="19"/>
      <c r="G504" s="18"/>
      <c r="H504" s="79"/>
      <c r="I504" s="79" t="s">
        <v>890</v>
      </c>
      <c r="J504" s="79" t="s">
        <v>277</v>
      </c>
      <c r="K504" s="79"/>
      <c r="L504" s="79"/>
      <c r="M504" s="79"/>
      <c r="N504" s="79"/>
      <c r="O504" s="79"/>
      <c r="P504" s="79"/>
    </row>
    <row r="505" spans="1:16" ht="38.25">
      <c r="A505" s="112">
        <v>504</v>
      </c>
      <c r="B505" s="113">
        <v>18.100000000000001</v>
      </c>
      <c r="C505" s="79" t="s">
        <v>349</v>
      </c>
      <c r="D505" s="79" t="s">
        <v>275</v>
      </c>
      <c r="E505" s="79" t="s">
        <v>350</v>
      </c>
      <c r="F505" s="19" t="s">
        <v>676</v>
      </c>
      <c r="G505" s="18" t="s">
        <v>352</v>
      </c>
      <c r="H505" s="79" t="s">
        <v>353</v>
      </c>
      <c r="I505" s="79" t="s">
        <v>998</v>
      </c>
      <c r="J505" s="79" t="s">
        <v>277</v>
      </c>
      <c r="K505" s="79"/>
      <c r="L505" s="79"/>
      <c r="M505" s="79"/>
      <c r="N505" s="79"/>
      <c r="O505" s="79"/>
      <c r="P505" s="79"/>
    </row>
    <row r="506" spans="1:16" ht="89.25">
      <c r="A506" s="112">
        <v>505</v>
      </c>
      <c r="B506" s="113">
        <v>18.100000000000001</v>
      </c>
      <c r="C506" s="79" t="s">
        <v>349</v>
      </c>
      <c r="D506" s="79" t="s">
        <v>275</v>
      </c>
      <c r="E506" s="79" t="s">
        <v>350</v>
      </c>
      <c r="F506" s="19" t="s">
        <v>999</v>
      </c>
      <c r="G506" s="18" t="s">
        <v>639</v>
      </c>
      <c r="H506" s="79" t="s">
        <v>356</v>
      </c>
      <c r="I506" s="79" t="s">
        <v>1000</v>
      </c>
      <c r="J506" s="79" t="s">
        <v>272</v>
      </c>
      <c r="K506" s="79" t="s">
        <v>47</v>
      </c>
      <c r="L506" s="79" t="s">
        <v>1001</v>
      </c>
      <c r="M506" s="79"/>
      <c r="N506" s="79"/>
      <c r="O506" s="79"/>
      <c r="P506" s="79"/>
    </row>
    <row r="507" spans="1:16">
      <c r="A507" s="112">
        <v>506</v>
      </c>
      <c r="B507" s="113">
        <v>18.100000000000001</v>
      </c>
      <c r="C507" s="79" t="s">
        <v>249</v>
      </c>
      <c r="D507" s="79" t="s">
        <v>269</v>
      </c>
      <c r="E507" s="79" t="s">
        <v>891</v>
      </c>
      <c r="F507" s="19"/>
      <c r="G507" s="18"/>
      <c r="H507" s="79"/>
      <c r="I507" s="79" t="s">
        <v>890</v>
      </c>
      <c r="J507" s="79" t="s">
        <v>277</v>
      </c>
      <c r="K507" s="79"/>
      <c r="L507" s="79"/>
      <c r="M507" s="79"/>
      <c r="N507" s="79"/>
      <c r="O507" s="79"/>
      <c r="P507" s="79"/>
    </row>
    <row r="508" spans="1:16" ht="38.25">
      <c r="A508" s="112">
        <v>507</v>
      </c>
      <c r="B508" s="113">
        <v>18.100000000000001</v>
      </c>
      <c r="C508" s="79" t="s">
        <v>249</v>
      </c>
      <c r="D508" s="79" t="s">
        <v>275</v>
      </c>
      <c r="E508" s="79" t="s">
        <v>891</v>
      </c>
      <c r="F508" s="19">
        <v>4</v>
      </c>
      <c r="G508" s="18" t="s">
        <v>646</v>
      </c>
      <c r="H508" s="79" t="s">
        <v>1002</v>
      </c>
      <c r="I508" s="79" t="s">
        <v>1003</v>
      </c>
      <c r="J508" s="79" t="s">
        <v>277</v>
      </c>
      <c r="K508" s="79"/>
      <c r="L508" s="79"/>
      <c r="M508" s="79"/>
      <c r="N508" s="79"/>
      <c r="O508" s="79"/>
      <c r="P508" s="79"/>
    </row>
    <row r="509" spans="1:16" ht="38.25">
      <c r="A509" s="112">
        <v>508</v>
      </c>
      <c r="B509" s="113">
        <v>18.100000000000001</v>
      </c>
      <c r="C509" s="79" t="s">
        <v>249</v>
      </c>
      <c r="D509" s="79" t="s">
        <v>275</v>
      </c>
      <c r="E509" s="79" t="s">
        <v>891</v>
      </c>
      <c r="F509" s="19">
        <v>7</v>
      </c>
      <c r="G509" s="18" t="s">
        <v>352</v>
      </c>
      <c r="H509" s="79" t="s">
        <v>297</v>
      </c>
      <c r="I509" s="79" t="s">
        <v>1003</v>
      </c>
      <c r="J509" s="79" t="s">
        <v>277</v>
      </c>
      <c r="K509" s="79"/>
      <c r="L509" s="79"/>
      <c r="M509" s="79"/>
      <c r="N509" s="79"/>
      <c r="O509" s="79"/>
      <c r="P509" s="79"/>
    </row>
    <row r="510" spans="1:16">
      <c r="A510" s="112">
        <v>509</v>
      </c>
      <c r="B510" s="113">
        <v>18.100000000000001</v>
      </c>
      <c r="C510" s="79" t="s">
        <v>249</v>
      </c>
      <c r="D510" s="79" t="s">
        <v>275</v>
      </c>
      <c r="E510" s="79" t="s">
        <v>891</v>
      </c>
      <c r="F510" s="19">
        <v>47</v>
      </c>
      <c r="G510" s="18" t="s">
        <v>460</v>
      </c>
      <c r="H510" s="79" t="s">
        <v>484</v>
      </c>
      <c r="I510" s="79" t="s">
        <v>1004</v>
      </c>
      <c r="J510" s="79" t="s">
        <v>277</v>
      </c>
      <c r="K510" s="79"/>
      <c r="L510" s="79"/>
      <c r="M510" s="79"/>
      <c r="N510" s="79"/>
      <c r="O510" s="79"/>
      <c r="P510" s="79"/>
    </row>
    <row r="511" spans="1:16" ht="38.25">
      <c r="A511" s="112">
        <v>510</v>
      </c>
      <c r="B511" s="113">
        <v>18.100000000000001</v>
      </c>
      <c r="C511" s="79" t="s">
        <v>249</v>
      </c>
      <c r="D511" s="79" t="s">
        <v>275</v>
      </c>
      <c r="E511" s="79" t="s">
        <v>891</v>
      </c>
      <c r="F511" s="19">
        <v>55</v>
      </c>
      <c r="G511" s="18" t="s">
        <v>821</v>
      </c>
      <c r="H511" s="79" t="s">
        <v>331</v>
      </c>
      <c r="I511" s="79" t="s">
        <v>1005</v>
      </c>
      <c r="J511" s="79" t="s">
        <v>277</v>
      </c>
      <c r="K511" s="79"/>
      <c r="L511" s="79"/>
      <c r="M511" s="79"/>
      <c r="N511" s="79"/>
      <c r="O511" s="79"/>
      <c r="P511" s="79"/>
    </row>
    <row r="512" spans="1:16">
      <c r="A512" s="112">
        <v>511</v>
      </c>
      <c r="B512" s="113">
        <v>18.100000000000001</v>
      </c>
      <c r="C512" s="79" t="s">
        <v>249</v>
      </c>
      <c r="D512" s="79" t="s">
        <v>269</v>
      </c>
      <c r="E512" s="79" t="s">
        <v>917</v>
      </c>
      <c r="F512" s="19"/>
      <c r="G512" s="18"/>
      <c r="H512" s="79"/>
      <c r="I512" s="79" t="s">
        <v>890</v>
      </c>
      <c r="J512" s="79" t="s">
        <v>277</v>
      </c>
      <c r="K512" s="79"/>
      <c r="L512" s="79"/>
      <c r="M512" s="79"/>
      <c r="N512" s="79"/>
      <c r="O512" s="79"/>
      <c r="P512" s="79"/>
    </row>
    <row r="513" spans="1:16" ht="38.25">
      <c r="A513" s="112">
        <v>512</v>
      </c>
      <c r="B513" s="113">
        <v>18.100000000000001</v>
      </c>
      <c r="C513" s="79" t="s">
        <v>249</v>
      </c>
      <c r="D513" s="79" t="s">
        <v>275</v>
      </c>
      <c r="E513" s="79" t="s">
        <v>917</v>
      </c>
      <c r="F513" s="19">
        <v>4</v>
      </c>
      <c r="G513" s="18" t="s">
        <v>646</v>
      </c>
      <c r="H513" s="79" t="s">
        <v>1002</v>
      </c>
      <c r="I513" s="79" t="s">
        <v>1003</v>
      </c>
      <c r="J513" s="79" t="s">
        <v>277</v>
      </c>
      <c r="K513" s="79"/>
      <c r="L513" s="79"/>
      <c r="M513" s="79"/>
      <c r="N513" s="79"/>
      <c r="O513" s="79"/>
      <c r="P513" s="79"/>
    </row>
    <row r="514" spans="1:16">
      <c r="A514" s="112">
        <v>513</v>
      </c>
      <c r="B514" s="113">
        <v>18.100000000000001</v>
      </c>
      <c r="C514" s="79" t="s">
        <v>249</v>
      </c>
      <c r="D514" s="79" t="s">
        <v>275</v>
      </c>
      <c r="E514" s="79" t="s">
        <v>917</v>
      </c>
      <c r="F514" s="19">
        <v>48</v>
      </c>
      <c r="G514" s="18" t="s">
        <v>460</v>
      </c>
      <c r="H514" s="79" t="s">
        <v>484</v>
      </c>
      <c r="I514" s="79" t="s">
        <v>1006</v>
      </c>
      <c r="J514" s="79" t="s">
        <v>277</v>
      </c>
      <c r="K514" s="79"/>
      <c r="L514" s="79"/>
      <c r="M514" s="79"/>
      <c r="N514" s="79"/>
      <c r="O514" s="79"/>
      <c r="P514" s="79"/>
    </row>
    <row r="515" spans="1:16" ht="25.5">
      <c r="A515" s="112">
        <v>514</v>
      </c>
      <c r="B515" s="113">
        <v>18.100000000000001</v>
      </c>
      <c r="C515" s="79" t="s">
        <v>249</v>
      </c>
      <c r="D515" s="79" t="s">
        <v>275</v>
      </c>
      <c r="E515" s="79" t="s">
        <v>917</v>
      </c>
      <c r="F515" s="19">
        <v>57</v>
      </c>
      <c r="G515" s="18" t="s">
        <v>821</v>
      </c>
      <c r="H515" s="79" t="s">
        <v>331</v>
      </c>
      <c r="I515" s="79" t="s">
        <v>1007</v>
      </c>
      <c r="J515" s="79" t="s">
        <v>277</v>
      </c>
      <c r="K515" s="79"/>
      <c r="L515" s="79"/>
      <c r="M515" s="79"/>
      <c r="N515" s="79"/>
      <c r="O515" s="79"/>
      <c r="P515" s="79"/>
    </row>
    <row r="516" spans="1:16" ht="25.5">
      <c r="A516" s="112">
        <v>515</v>
      </c>
      <c r="B516" s="113">
        <v>18.2</v>
      </c>
      <c r="C516" s="79" t="s">
        <v>553</v>
      </c>
      <c r="D516" s="79" t="s">
        <v>269</v>
      </c>
      <c r="E516" s="79" t="s">
        <v>554</v>
      </c>
      <c r="F516" s="19"/>
      <c r="G516" s="18"/>
      <c r="H516" s="79"/>
      <c r="I516" s="79" t="s">
        <v>890</v>
      </c>
      <c r="J516" s="79" t="s">
        <v>277</v>
      </c>
      <c r="K516" s="79"/>
      <c r="L516" s="79"/>
      <c r="M516" s="79"/>
      <c r="N516" s="79"/>
      <c r="O516" s="79"/>
      <c r="P516" s="79"/>
    </row>
    <row r="517" spans="1:16" ht="38.25">
      <c r="A517" s="112">
        <v>516</v>
      </c>
      <c r="B517" s="113">
        <v>18.2</v>
      </c>
      <c r="C517" s="79" t="s">
        <v>553</v>
      </c>
      <c r="D517" s="79" t="s">
        <v>275</v>
      </c>
      <c r="E517" s="79" t="s">
        <v>554</v>
      </c>
      <c r="F517" s="19">
        <v>15</v>
      </c>
      <c r="G517" s="18" t="s">
        <v>639</v>
      </c>
      <c r="H517" s="79" t="s">
        <v>1008</v>
      </c>
      <c r="I517" s="79" t="s">
        <v>1009</v>
      </c>
      <c r="J517" s="79" t="s">
        <v>277</v>
      </c>
      <c r="K517" s="79"/>
      <c r="L517" s="79"/>
      <c r="M517" s="79"/>
      <c r="N517" s="79"/>
      <c r="O517" s="79"/>
      <c r="P517" s="79"/>
    </row>
    <row r="518" spans="1:16" ht="38.25">
      <c r="A518" s="112">
        <v>517</v>
      </c>
      <c r="B518" s="113">
        <v>18.2</v>
      </c>
      <c r="C518" s="79" t="s">
        <v>553</v>
      </c>
      <c r="D518" s="79" t="s">
        <v>275</v>
      </c>
      <c r="E518" s="79" t="s">
        <v>554</v>
      </c>
      <c r="F518" s="19">
        <v>20</v>
      </c>
      <c r="G518" s="18" t="s">
        <v>639</v>
      </c>
      <c r="H518" s="79" t="s">
        <v>1008</v>
      </c>
      <c r="I518" s="79" t="s">
        <v>1010</v>
      </c>
      <c r="J518" s="79" t="s">
        <v>277</v>
      </c>
      <c r="K518" s="79"/>
      <c r="L518" s="79"/>
      <c r="M518" s="79"/>
      <c r="N518" s="79"/>
      <c r="O518" s="79"/>
      <c r="P518" s="79"/>
    </row>
    <row r="519" spans="1:16" ht="38.25">
      <c r="A519" s="112">
        <v>518</v>
      </c>
      <c r="B519" s="113">
        <v>18.2</v>
      </c>
      <c r="C519" s="79" t="s">
        <v>553</v>
      </c>
      <c r="D519" s="79" t="s">
        <v>275</v>
      </c>
      <c r="E519" s="79" t="s">
        <v>554</v>
      </c>
      <c r="F519" s="19">
        <v>31</v>
      </c>
      <c r="G519" s="18" t="s">
        <v>460</v>
      </c>
      <c r="H519" s="79" t="s">
        <v>1011</v>
      </c>
      <c r="I519" s="79" t="s">
        <v>1012</v>
      </c>
      <c r="J519" s="79" t="s">
        <v>277</v>
      </c>
      <c r="K519" s="79"/>
      <c r="L519" s="79"/>
      <c r="M519" s="79"/>
      <c r="N519" s="79"/>
      <c r="O519" s="79"/>
      <c r="P519" s="79"/>
    </row>
    <row r="520" spans="1:16">
      <c r="A520" s="112">
        <v>519</v>
      </c>
      <c r="B520" s="113">
        <v>18.2</v>
      </c>
      <c r="C520" s="79" t="s">
        <v>349</v>
      </c>
      <c r="D520" s="79" t="s">
        <v>269</v>
      </c>
      <c r="E520" s="79" t="s">
        <v>350</v>
      </c>
      <c r="F520" s="19"/>
      <c r="G520" s="18"/>
      <c r="H520" s="79"/>
      <c r="I520" s="79" t="s">
        <v>890</v>
      </c>
      <c r="J520" s="79" t="s">
        <v>277</v>
      </c>
      <c r="K520" s="79"/>
      <c r="L520" s="79"/>
      <c r="M520" s="79"/>
      <c r="N520" s="79"/>
      <c r="O520" s="79"/>
      <c r="P520" s="79"/>
    </row>
    <row r="521" spans="1:16" ht="38.25">
      <c r="A521" s="112">
        <v>520</v>
      </c>
      <c r="B521" s="113">
        <v>18.2</v>
      </c>
      <c r="C521" s="79" t="s">
        <v>349</v>
      </c>
      <c r="D521" s="79" t="s">
        <v>275</v>
      </c>
      <c r="E521" s="79" t="s">
        <v>350</v>
      </c>
      <c r="F521" s="19">
        <v>28</v>
      </c>
      <c r="G521" s="18" t="s">
        <v>639</v>
      </c>
      <c r="H521" s="79" t="s">
        <v>1013</v>
      </c>
      <c r="I521" s="79" t="s">
        <v>1014</v>
      </c>
      <c r="J521" s="79" t="s">
        <v>277</v>
      </c>
      <c r="K521" s="79"/>
      <c r="L521" s="79"/>
      <c r="M521" s="79"/>
      <c r="N521" s="79"/>
      <c r="O521" s="79"/>
      <c r="P521" s="79"/>
    </row>
    <row r="522" spans="1:16" ht="25.5">
      <c r="A522" s="112">
        <v>521</v>
      </c>
      <c r="B522" s="113">
        <v>18.2</v>
      </c>
      <c r="C522" s="79" t="s">
        <v>358</v>
      </c>
      <c r="D522" s="79" t="s">
        <v>269</v>
      </c>
      <c r="E522" s="79" t="s">
        <v>359</v>
      </c>
      <c r="F522" s="19"/>
      <c r="G522" s="18"/>
      <c r="H522" s="79"/>
      <c r="I522" s="82" t="s">
        <v>1015</v>
      </c>
      <c r="J522" s="79" t="s">
        <v>277</v>
      </c>
      <c r="K522" s="79"/>
      <c r="L522" s="79"/>
      <c r="M522" s="79"/>
      <c r="N522" s="79"/>
      <c r="O522" s="79"/>
      <c r="P522" s="79"/>
    </row>
    <row r="523" spans="1:16" s="1" customFormat="1" ht="25.5">
      <c r="A523" s="112">
        <v>522</v>
      </c>
      <c r="B523" s="114">
        <v>18.2</v>
      </c>
      <c r="C523" s="82" t="s">
        <v>358</v>
      </c>
      <c r="D523" s="82" t="s">
        <v>275</v>
      </c>
      <c r="E523" s="82" t="s">
        <v>359</v>
      </c>
      <c r="F523" s="85"/>
      <c r="G523" s="87"/>
      <c r="H523" s="82"/>
      <c r="I523" s="82" t="s">
        <v>1015</v>
      </c>
      <c r="J523" s="82" t="s">
        <v>277</v>
      </c>
      <c r="K523" s="82"/>
      <c r="L523" s="82"/>
      <c r="M523" s="82"/>
      <c r="N523" s="82"/>
      <c r="O523" s="82"/>
      <c r="P523" s="82"/>
    </row>
    <row r="524" spans="1:16" ht="38.25">
      <c r="A524" s="112">
        <v>523</v>
      </c>
      <c r="B524" s="113">
        <v>18.2</v>
      </c>
      <c r="C524" s="79" t="s">
        <v>249</v>
      </c>
      <c r="D524" s="79" t="s">
        <v>269</v>
      </c>
      <c r="E524" s="79" t="s">
        <v>891</v>
      </c>
      <c r="F524" s="19">
        <v>10</v>
      </c>
      <c r="G524" s="18" t="s">
        <v>352</v>
      </c>
      <c r="H524" s="79" t="s">
        <v>297</v>
      </c>
      <c r="I524" s="79" t="s">
        <v>1016</v>
      </c>
      <c r="J524" s="79" t="s">
        <v>277</v>
      </c>
      <c r="K524" s="79"/>
      <c r="L524" s="79"/>
      <c r="M524" s="79"/>
      <c r="N524" s="79"/>
      <c r="O524" s="79"/>
      <c r="P524" s="79"/>
    </row>
    <row r="525" spans="1:16" ht="51">
      <c r="A525" s="112">
        <v>524</v>
      </c>
      <c r="B525" s="113">
        <v>18.2</v>
      </c>
      <c r="C525" s="79" t="s">
        <v>249</v>
      </c>
      <c r="D525" s="79" t="s">
        <v>269</v>
      </c>
      <c r="E525" s="79" t="s">
        <v>891</v>
      </c>
      <c r="F525" s="19">
        <v>10</v>
      </c>
      <c r="G525" s="18" t="s">
        <v>352</v>
      </c>
      <c r="H525" s="79" t="s">
        <v>297</v>
      </c>
      <c r="I525" s="79" t="s">
        <v>1017</v>
      </c>
      <c r="J525" s="79" t="s">
        <v>272</v>
      </c>
      <c r="K525" s="79" t="s">
        <v>47</v>
      </c>
      <c r="L525" s="79" t="s">
        <v>128</v>
      </c>
      <c r="M525" s="79" t="s">
        <v>1018</v>
      </c>
      <c r="N525" s="79"/>
      <c r="O525" s="79"/>
      <c r="P525" s="79"/>
    </row>
    <row r="526" spans="1:16">
      <c r="A526" s="112">
        <v>525</v>
      </c>
      <c r="B526" s="113">
        <v>18.2</v>
      </c>
      <c r="C526" s="79" t="s">
        <v>249</v>
      </c>
      <c r="D526" s="79" t="s">
        <v>275</v>
      </c>
      <c r="E526" s="79" t="s">
        <v>891</v>
      </c>
      <c r="F526" s="19"/>
      <c r="G526" s="18"/>
      <c r="H526" s="79"/>
      <c r="I526" s="79" t="s">
        <v>890</v>
      </c>
      <c r="J526" s="79" t="s">
        <v>277</v>
      </c>
      <c r="K526" s="79"/>
      <c r="L526" s="79"/>
      <c r="M526" s="79"/>
      <c r="N526" s="79"/>
      <c r="O526" s="79"/>
      <c r="P526" s="79"/>
    </row>
    <row r="527" spans="1:16" ht="38.25">
      <c r="A527" s="112">
        <v>526</v>
      </c>
      <c r="B527" s="113">
        <v>18.2</v>
      </c>
      <c r="C527" s="79" t="s">
        <v>249</v>
      </c>
      <c r="D527" s="79" t="s">
        <v>269</v>
      </c>
      <c r="E527" s="79" t="s">
        <v>917</v>
      </c>
      <c r="F527" s="19">
        <v>11</v>
      </c>
      <c r="G527" s="18" t="s">
        <v>352</v>
      </c>
      <c r="H527" s="79" t="s">
        <v>297</v>
      </c>
      <c r="I527" s="79" t="s">
        <v>1016</v>
      </c>
      <c r="J527" s="79" t="s">
        <v>295</v>
      </c>
      <c r="K527" s="79"/>
      <c r="L527" s="79"/>
      <c r="M527" s="79"/>
      <c r="N527" s="82" t="s">
        <v>81</v>
      </c>
      <c r="O527" s="79" t="s">
        <v>229</v>
      </c>
      <c r="P527" s="79"/>
    </row>
    <row r="528" spans="1:16" ht="51">
      <c r="A528" s="112">
        <v>527</v>
      </c>
      <c r="B528" s="113">
        <v>18.2</v>
      </c>
      <c r="C528" s="79" t="s">
        <v>249</v>
      </c>
      <c r="D528" s="79" t="s">
        <v>269</v>
      </c>
      <c r="E528" s="79" t="s">
        <v>917</v>
      </c>
      <c r="F528" s="19">
        <v>11</v>
      </c>
      <c r="G528" s="18" t="s">
        <v>352</v>
      </c>
      <c r="H528" s="79" t="s">
        <v>297</v>
      </c>
      <c r="I528" s="79" t="s">
        <v>1017</v>
      </c>
      <c r="J528" s="79" t="s">
        <v>277</v>
      </c>
      <c r="K528" s="79"/>
      <c r="L528" s="79"/>
      <c r="M528" s="79"/>
      <c r="N528" s="79"/>
      <c r="O528" s="79"/>
      <c r="P528" s="79" t="s">
        <v>1019</v>
      </c>
    </row>
    <row r="529" spans="1:16">
      <c r="A529" s="112">
        <v>528</v>
      </c>
      <c r="B529" s="113">
        <v>18.2</v>
      </c>
      <c r="C529" s="79" t="s">
        <v>249</v>
      </c>
      <c r="D529" s="79" t="s">
        <v>275</v>
      </c>
      <c r="E529" s="79" t="s">
        <v>917</v>
      </c>
      <c r="F529" s="19"/>
      <c r="G529" s="18"/>
      <c r="H529" s="79"/>
      <c r="I529" s="79" t="s">
        <v>890</v>
      </c>
      <c r="J529" s="79" t="s">
        <v>277</v>
      </c>
      <c r="K529" s="79"/>
      <c r="L529" s="79"/>
      <c r="M529" s="79"/>
      <c r="N529" s="79"/>
      <c r="O529" s="79"/>
      <c r="P529" s="79"/>
    </row>
    <row r="530" spans="1:16" ht="38.25">
      <c r="A530" s="112">
        <v>529</v>
      </c>
      <c r="B530" s="113">
        <v>18.2</v>
      </c>
      <c r="C530" s="79" t="s">
        <v>248</v>
      </c>
      <c r="D530" s="79" t="s">
        <v>269</v>
      </c>
      <c r="E530" s="79" t="s">
        <v>270</v>
      </c>
      <c r="F530" s="19">
        <v>74</v>
      </c>
      <c r="G530" s="18" t="s">
        <v>463</v>
      </c>
      <c r="H530" s="79" t="s">
        <v>867</v>
      </c>
      <c r="I530" s="79" t="s">
        <v>1020</v>
      </c>
      <c r="J530" s="79" t="s">
        <v>295</v>
      </c>
      <c r="K530" s="79"/>
      <c r="L530" s="79"/>
      <c r="M530" s="79"/>
      <c r="N530" s="79" t="s">
        <v>81</v>
      </c>
      <c r="O530" s="79" t="s">
        <v>201</v>
      </c>
      <c r="P530" s="79"/>
    </row>
    <row r="531" spans="1:16" ht="38.25">
      <c r="A531" s="112">
        <v>530</v>
      </c>
      <c r="B531" s="113">
        <v>18.2</v>
      </c>
      <c r="C531" s="79" t="s">
        <v>248</v>
      </c>
      <c r="D531" s="79" t="s">
        <v>269</v>
      </c>
      <c r="E531" s="79" t="s">
        <v>270</v>
      </c>
      <c r="F531" s="19">
        <v>110</v>
      </c>
      <c r="G531" s="18" t="s">
        <v>463</v>
      </c>
      <c r="H531" s="79" t="s">
        <v>867</v>
      </c>
      <c r="I531" s="79" t="s">
        <v>1021</v>
      </c>
      <c r="J531" s="79" t="s">
        <v>272</v>
      </c>
      <c r="K531" s="79" t="s">
        <v>47</v>
      </c>
      <c r="L531" s="79" t="s">
        <v>1022</v>
      </c>
      <c r="M531" s="79" t="s">
        <v>1023</v>
      </c>
      <c r="N531" s="79"/>
      <c r="O531" s="79"/>
      <c r="P531" s="79"/>
    </row>
    <row r="532" spans="1:16" ht="25.5">
      <c r="A532" s="112">
        <v>531</v>
      </c>
      <c r="B532" s="113">
        <v>18.2</v>
      </c>
      <c r="C532" s="79" t="s">
        <v>248</v>
      </c>
      <c r="D532" s="79" t="s">
        <v>275</v>
      </c>
      <c r="E532" s="79" t="s">
        <v>270</v>
      </c>
      <c r="F532" s="19">
        <v>20</v>
      </c>
      <c r="G532" s="18" t="s">
        <v>460</v>
      </c>
      <c r="H532" s="79" t="s">
        <v>838</v>
      </c>
      <c r="I532" s="79" t="s">
        <v>1024</v>
      </c>
      <c r="J532" s="79" t="s">
        <v>277</v>
      </c>
      <c r="K532" s="79"/>
      <c r="L532" s="79"/>
      <c r="M532" s="79"/>
      <c r="N532" s="79"/>
      <c r="O532" s="79"/>
      <c r="P532" s="79"/>
    </row>
    <row r="533" spans="1:16" ht="63.75">
      <c r="A533" s="112">
        <v>532</v>
      </c>
      <c r="B533" s="113">
        <v>18.2</v>
      </c>
      <c r="C533" s="79" t="s">
        <v>248</v>
      </c>
      <c r="D533" s="79" t="s">
        <v>275</v>
      </c>
      <c r="E533" s="79" t="s">
        <v>270</v>
      </c>
      <c r="F533" s="19">
        <v>32</v>
      </c>
      <c r="G533" s="18" t="s">
        <v>460</v>
      </c>
      <c r="H533" s="79" t="s">
        <v>838</v>
      </c>
      <c r="I533" s="79" t="s">
        <v>1025</v>
      </c>
      <c r="J533" s="79" t="s">
        <v>277</v>
      </c>
      <c r="K533" s="79"/>
      <c r="L533" s="79"/>
      <c r="M533" s="79"/>
      <c r="N533" s="79"/>
      <c r="O533" s="79"/>
      <c r="P533" s="79"/>
    </row>
    <row r="534" spans="1:16" ht="38.25">
      <c r="A534" s="112">
        <v>533</v>
      </c>
      <c r="B534" s="113">
        <v>18.2</v>
      </c>
      <c r="C534" s="79" t="s">
        <v>248</v>
      </c>
      <c r="D534" s="79" t="s">
        <v>275</v>
      </c>
      <c r="E534" s="79" t="s">
        <v>270</v>
      </c>
      <c r="F534" s="19">
        <v>27</v>
      </c>
      <c r="G534" s="18" t="s">
        <v>460</v>
      </c>
      <c r="H534" s="79" t="s">
        <v>838</v>
      </c>
      <c r="I534" s="79" t="s">
        <v>1026</v>
      </c>
      <c r="J534" s="79" t="s">
        <v>277</v>
      </c>
      <c r="K534" s="79"/>
      <c r="L534" s="79"/>
      <c r="M534" s="79"/>
      <c r="N534" s="79"/>
      <c r="O534" s="79"/>
      <c r="P534" s="79"/>
    </row>
    <row r="535" spans="1:16" ht="38.25">
      <c r="A535" s="112">
        <v>534</v>
      </c>
      <c r="B535" s="113">
        <v>18.2</v>
      </c>
      <c r="C535" s="79" t="s">
        <v>248</v>
      </c>
      <c r="D535" s="79" t="s">
        <v>275</v>
      </c>
      <c r="E535" s="79" t="s">
        <v>270</v>
      </c>
      <c r="F535" s="19">
        <v>28</v>
      </c>
      <c r="G535" s="18" t="s">
        <v>460</v>
      </c>
      <c r="H535" s="79" t="s">
        <v>838</v>
      </c>
      <c r="I535" s="82" t="s">
        <v>1027</v>
      </c>
      <c r="J535" s="79" t="s">
        <v>277</v>
      </c>
      <c r="K535" s="79"/>
      <c r="L535" s="79"/>
      <c r="M535" s="79"/>
      <c r="N535" s="79"/>
      <c r="O535" s="79"/>
      <c r="P535" s="79"/>
    </row>
    <row r="536" spans="1:16" ht="38.25">
      <c r="A536" s="112">
        <v>535</v>
      </c>
      <c r="B536" s="113">
        <v>18.2</v>
      </c>
      <c r="C536" s="79" t="s">
        <v>248</v>
      </c>
      <c r="D536" s="79" t="s">
        <v>275</v>
      </c>
      <c r="E536" s="79" t="s">
        <v>270</v>
      </c>
      <c r="F536" s="19">
        <v>25</v>
      </c>
      <c r="G536" s="18" t="s">
        <v>460</v>
      </c>
      <c r="H536" s="79" t="s">
        <v>838</v>
      </c>
      <c r="I536" s="79" t="s">
        <v>1028</v>
      </c>
      <c r="J536" s="79" t="s">
        <v>277</v>
      </c>
      <c r="K536" s="79"/>
      <c r="L536" s="79"/>
      <c r="M536" s="79"/>
      <c r="N536" s="79"/>
      <c r="O536" s="79"/>
      <c r="P536" s="79"/>
    </row>
    <row r="537" spans="1:16" ht="38.25">
      <c r="A537" s="112">
        <v>536</v>
      </c>
      <c r="B537" s="113">
        <v>18.2</v>
      </c>
      <c r="C537" s="79" t="s">
        <v>248</v>
      </c>
      <c r="D537" s="79" t="s">
        <v>275</v>
      </c>
      <c r="E537" s="79" t="s">
        <v>270</v>
      </c>
      <c r="F537" s="19">
        <v>134</v>
      </c>
      <c r="G537" s="18" t="s">
        <v>463</v>
      </c>
      <c r="H537" s="79" t="s">
        <v>867</v>
      </c>
      <c r="I537" s="79" t="s">
        <v>1029</v>
      </c>
      <c r="J537" s="79" t="s">
        <v>277</v>
      </c>
      <c r="K537" s="79"/>
      <c r="L537" s="79"/>
      <c r="M537" s="79"/>
      <c r="N537" s="79"/>
      <c r="O537" s="79"/>
      <c r="P537" s="79"/>
    </row>
    <row r="538" spans="1:16" ht="25.5">
      <c r="A538" s="112">
        <v>537</v>
      </c>
      <c r="B538" s="113">
        <v>19.100000000000001</v>
      </c>
      <c r="C538" s="79" t="s">
        <v>553</v>
      </c>
      <c r="D538" s="79" t="s">
        <v>269</v>
      </c>
      <c r="E538" s="79" t="s">
        <v>554</v>
      </c>
      <c r="F538" s="19"/>
      <c r="G538" s="18"/>
      <c r="H538" s="79"/>
      <c r="I538" s="79" t="s">
        <v>890</v>
      </c>
      <c r="J538" s="79" t="s">
        <v>277</v>
      </c>
      <c r="K538" s="79"/>
      <c r="L538" s="79"/>
      <c r="M538" s="79"/>
      <c r="N538" s="79"/>
      <c r="O538" s="79"/>
      <c r="P538" s="79"/>
    </row>
    <row r="539" spans="1:16" ht="25.5">
      <c r="A539" s="112">
        <v>538</v>
      </c>
      <c r="B539" s="113">
        <v>19.100000000000001</v>
      </c>
      <c r="C539" s="79" t="s">
        <v>553</v>
      </c>
      <c r="D539" s="79" t="s">
        <v>275</v>
      </c>
      <c r="E539" s="79" t="s">
        <v>554</v>
      </c>
      <c r="F539" s="19"/>
      <c r="G539" s="18"/>
      <c r="H539" s="79"/>
      <c r="I539" s="79" t="s">
        <v>890</v>
      </c>
      <c r="J539" s="79" t="s">
        <v>277</v>
      </c>
      <c r="K539" s="79"/>
      <c r="L539" s="79"/>
      <c r="M539" s="79"/>
      <c r="N539" s="79"/>
      <c r="O539" s="79"/>
      <c r="P539" s="79"/>
    </row>
    <row r="540" spans="1:16">
      <c r="A540" s="112">
        <v>539</v>
      </c>
      <c r="B540" s="113">
        <v>19.100000000000001</v>
      </c>
      <c r="C540" s="79" t="s">
        <v>349</v>
      </c>
      <c r="D540" s="79" t="s">
        <v>269</v>
      </c>
      <c r="E540" s="79" t="s">
        <v>350</v>
      </c>
      <c r="F540" s="19"/>
      <c r="G540" s="18"/>
      <c r="H540" s="79"/>
      <c r="I540" s="79" t="s">
        <v>890</v>
      </c>
      <c r="J540" s="79" t="s">
        <v>277</v>
      </c>
      <c r="K540" s="79"/>
      <c r="L540" s="79"/>
      <c r="M540" s="79"/>
      <c r="N540" s="79"/>
      <c r="O540" s="79"/>
      <c r="P540" s="79"/>
    </row>
    <row r="541" spans="1:16" ht="38.25">
      <c r="A541" s="112">
        <v>540</v>
      </c>
      <c r="B541" s="113">
        <v>19.100000000000001</v>
      </c>
      <c r="C541" s="79" t="s">
        <v>349</v>
      </c>
      <c r="D541" s="79" t="s">
        <v>275</v>
      </c>
      <c r="E541" s="79" t="s">
        <v>350</v>
      </c>
      <c r="F541" s="19"/>
      <c r="G541" s="18" t="s">
        <v>639</v>
      </c>
      <c r="H541" s="79" t="s">
        <v>1013</v>
      </c>
      <c r="I541" s="79" t="s">
        <v>1030</v>
      </c>
      <c r="J541" s="79" t="s">
        <v>277</v>
      </c>
      <c r="K541" s="79"/>
      <c r="L541" s="79"/>
      <c r="M541" s="79"/>
      <c r="N541" s="79"/>
      <c r="O541" s="79"/>
      <c r="P541" s="79"/>
    </row>
    <row r="542" spans="1:16">
      <c r="A542" s="112">
        <v>541</v>
      </c>
      <c r="B542" s="113">
        <v>19.100000000000001</v>
      </c>
      <c r="C542" s="79" t="s">
        <v>358</v>
      </c>
      <c r="D542" s="79" t="s">
        <v>269</v>
      </c>
      <c r="E542" s="79" t="s">
        <v>359</v>
      </c>
      <c r="F542" s="19"/>
      <c r="G542" s="18"/>
      <c r="H542" s="79"/>
      <c r="I542" s="79" t="s">
        <v>890</v>
      </c>
      <c r="J542" s="79" t="s">
        <v>277</v>
      </c>
      <c r="K542" s="79"/>
      <c r="L542" s="79"/>
      <c r="M542" s="79"/>
      <c r="N542" s="79"/>
      <c r="O542" s="79"/>
      <c r="P542" s="79"/>
    </row>
    <row r="543" spans="1:16">
      <c r="A543" s="112">
        <v>542</v>
      </c>
      <c r="B543" s="113">
        <v>19.100000000000001</v>
      </c>
      <c r="C543" s="82" t="s">
        <v>358</v>
      </c>
      <c r="D543" s="82" t="s">
        <v>275</v>
      </c>
      <c r="E543" s="82" t="s">
        <v>359</v>
      </c>
      <c r="F543" s="19"/>
      <c r="G543" s="18"/>
      <c r="H543" s="79"/>
      <c r="I543" s="79" t="s">
        <v>890</v>
      </c>
      <c r="J543" s="79" t="s">
        <v>277</v>
      </c>
      <c r="K543" s="79"/>
      <c r="L543" s="79"/>
      <c r="M543" s="79"/>
      <c r="N543" s="79"/>
      <c r="O543" s="79"/>
      <c r="P543" s="79"/>
    </row>
    <row r="544" spans="1:16">
      <c r="A544" s="112">
        <v>543</v>
      </c>
      <c r="B544" s="113">
        <v>19.100000000000001</v>
      </c>
      <c r="C544" s="79" t="s">
        <v>249</v>
      </c>
      <c r="D544" s="79" t="s">
        <v>269</v>
      </c>
      <c r="E544" s="79" t="s">
        <v>891</v>
      </c>
      <c r="F544" s="19"/>
      <c r="G544" s="18"/>
      <c r="H544" s="79"/>
      <c r="I544" s="79" t="s">
        <v>890</v>
      </c>
      <c r="J544" s="79" t="s">
        <v>277</v>
      </c>
      <c r="K544" s="79"/>
      <c r="L544" s="79"/>
      <c r="M544" s="79"/>
      <c r="N544" s="79"/>
      <c r="O544" s="79"/>
      <c r="P544" s="79"/>
    </row>
    <row r="545" spans="1:16" ht="38.25">
      <c r="A545" s="112">
        <v>544</v>
      </c>
      <c r="B545" s="113">
        <v>19.100000000000001</v>
      </c>
      <c r="C545" s="79" t="s">
        <v>249</v>
      </c>
      <c r="D545" s="79" t="s">
        <v>275</v>
      </c>
      <c r="E545" s="79" t="s">
        <v>891</v>
      </c>
      <c r="F545" s="19"/>
      <c r="G545" s="18" t="s">
        <v>460</v>
      </c>
      <c r="H545" s="79" t="s">
        <v>484</v>
      </c>
      <c r="I545" s="79" t="s">
        <v>1031</v>
      </c>
      <c r="J545" s="79" t="s">
        <v>277</v>
      </c>
      <c r="K545" s="79"/>
      <c r="L545" s="79"/>
      <c r="M545" s="79"/>
      <c r="N545" s="79"/>
      <c r="O545" s="79"/>
      <c r="P545" s="79"/>
    </row>
    <row r="546" spans="1:16" ht="38.25">
      <c r="A546" s="112">
        <v>545</v>
      </c>
      <c r="B546" s="113">
        <v>19.100000000000001</v>
      </c>
      <c r="C546" s="79" t="s">
        <v>249</v>
      </c>
      <c r="D546" s="79" t="s">
        <v>275</v>
      </c>
      <c r="E546" s="79" t="s">
        <v>891</v>
      </c>
      <c r="F546" s="19"/>
      <c r="G546" s="18" t="s">
        <v>639</v>
      </c>
      <c r="H546" s="79" t="s">
        <v>1032</v>
      </c>
      <c r="I546" s="79" t="s">
        <v>1033</v>
      </c>
      <c r="J546" s="79" t="s">
        <v>277</v>
      </c>
      <c r="K546" s="79"/>
      <c r="L546" s="79"/>
      <c r="M546" s="79"/>
      <c r="N546" s="79"/>
      <c r="O546" s="79"/>
      <c r="P546" s="79"/>
    </row>
    <row r="547" spans="1:16">
      <c r="A547" s="112">
        <v>546</v>
      </c>
      <c r="B547" s="113">
        <v>19.100000000000001</v>
      </c>
      <c r="C547" s="79" t="s">
        <v>249</v>
      </c>
      <c r="D547" s="79" t="s">
        <v>269</v>
      </c>
      <c r="E547" s="79" t="s">
        <v>917</v>
      </c>
      <c r="F547" s="19"/>
      <c r="G547" s="18"/>
      <c r="H547" s="79"/>
      <c r="I547" s="79" t="s">
        <v>890</v>
      </c>
      <c r="J547" s="79" t="s">
        <v>277</v>
      </c>
      <c r="K547" s="79"/>
      <c r="L547" s="79"/>
      <c r="M547" s="79"/>
      <c r="N547" s="79"/>
      <c r="O547" s="79"/>
      <c r="P547" s="79"/>
    </row>
    <row r="548" spans="1:16" ht="38.25">
      <c r="A548" s="112">
        <v>547</v>
      </c>
      <c r="B548" s="113">
        <v>19.100000000000001</v>
      </c>
      <c r="C548" s="79" t="s">
        <v>249</v>
      </c>
      <c r="D548" s="79" t="s">
        <v>275</v>
      </c>
      <c r="E548" s="79" t="s">
        <v>917</v>
      </c>
      <c r="F548" s="19"/>
      <c r="G548" s="18" t="s">
        <v>460</v>
      </c>
      <c r="H548" s="79" t="s">
        <v>484</v>
      </c>
      <c r="I548" s="79" t="s">
        <v>1031</v>
      </c>
      <c r="J548" s="79" t="s">
        <v>277</v>
      </c>
      <c r="K548" s="79"/>
      <c r="L548" s="79"/>
      <c r="M548" s="79"/>
      <c r="N548" s="79"/>
      <c r="O548" s="79"/>
      <c r="P548" s="79"/>
    </row>
    <row r="549" spans="1:16" ht="63.75">
      <c r="A549" s="112">
        <v>548</v>
      </c>
      <c r="B549" s="113">
        <v>19.100000000000001</v>
      </c>
      <c r="C549" s="79" t="s">
        <v>248</v>
      </c>
      <c r="D549" s="79" t="s">
        <v>269</v>
      </c>
      <c r="E549" s="79" t="s">
        <v>270</v>
      </c>
      <c r="F549" s="19"/>
      <c r="G549" s="18" t="s">
        <v>463</v>
      </c>
      <c r="H549" s="79" t="s">
        <v>867</v>
      </c>
      <c r="I549" s="79" t="s">
        <v>1034</v>
      </c>
      <c r="J549" s="79" t="s">
        <v>302</v>
      </c>
      <c r="K549" s="79" t="s">
        <v>47</v>
      </c>
      <c r="L549" s="79"/>
      <c r="M549" s="79" t="s">
        <v>1035</v>
      </c>
      <c r="N549" s="79" t="s">
        <v>47</v>
      </c>
      <c r="O549" s="79"/>
      <c r="P549" s="79" t="s">
        <v>1036</v>
      </c>
    </row>
    <row r="550" spans="1:16" ht="51">
      <c r="A550" s="112">
        <v>549</v>
      </c>
      <c r="B550" s="113">
        <v>19.100000000000001</v>
      </c>
      <c r="C550" s="79" t="s">
        <v>248</v>
      </c>
      <c r="D550" s="79" t="s">
        <v>275</v>
      </c>
      <c r="E550" s="79" t="s">
        <v>270</v>
      </c>
      <c r="F550" s="19"/>
      <c r="G550" s="18" t="s">
        <v>463</v>
      </c>
      <c r="H550" s="79" t="s">
        <v>867</v>
      </c>
      <c r="I550" s="79" t="s">
        <v>1037</v>
      </c>
      <c r="J550" s="79" t="s">
        <v>277</v>
      </c>
      <c r="K550" s="79"/>
      <c r="L550" s="79"/>
      <c r="M550" s="79"/>
      <c r="N550" s="79"/>
      <c r="O550" s="79"/>
      <c r="P550" s="79"/>
    </row>
    <row r="551" spans="1:16" ht="25.5">
      <c r="A551" s="112">
        <v>550</v>
      </c>
      <c r="B551" s="113">
        <v>19.100000000000001</v>
      </c>
      <c r="C551" s="79" t="s">
        <v>248</v>
      </c>
      <c r="D551" s="79" t="s">
        <v>275</v>
      </c>
      <c r="E551" s="79" t="s">
        <v>270</v>
      </c>
      <c r="F551" s="19"/>
      <c r="G551" s="18" t="s">
        <v>977</v>
      </c>
      <c r="H551" s="79" t="s">
        <v>530</v>
      </c>
      <c r="I551" s="79" t="s">
        <v>1038</v>
      </c>
      <c r="J551" s="79" t="s">
        <v>277</v>
      </c>
      <c r="K551" s="79"/>
      <c r="L551" s="79"/>
      <c r="M551" s="79"/>
      <c r="N551" s="79"/>
      <c r="O551" s="79"/>
      <c r="P551" s="79"/>
    </row>
    <row r="552" spans="1:16" ht="25.5">
      <c r="A552" s="112">
        <v>551</v>
      </c>
      <c r="B552" s="113">
        <v>19.100000000000001</v>
      </c>
      <c r="C552" s="79" t="s">
        <v>248</v>
      </c>
      <c r="D552" s="79" t="s">
        <v>275</v>
      </c>
      <c r="E552" s="79" t="s">
        <v>270</v>
      </c>
      <c r="F552" s="19"/>
      <c r="G552" s="18" t="s">
        <v>463</v>
      </c>
      <c r="H552" s="79" t="s">
        <v>867</v>
      </c>
      <c r="I552" s="79" t="s">
        <v>1039</v>
      </c>
      <c r="J552" s="79" t="s">
        <v>277</v>
      </c>
      <c r="K552" s="79"/>
      <c r="L552" s="79"/>
      <c r="M552" s="79"/>
      <c r="N552" s="79"/>
      <c r="O552" s="79"/>
      <c r="P552" s="79"/>
    </row>
    <row r="553" spans="1:16" ht="25.5">
      <c r="A553" s="112">
        <v>552</v>
      </c>
      <c r="B553" s="113">
        <v>19.100000000000001</v>
      </c>
      <c r="C553" s="79" t="s">
        <v>248</v>
      </c>
      <c r="D553" s="79" t="s">
        <v>275</v>
      </c>
      <c r="E553" s="79" t="s">
        <v>270</v>
      </c>
      <c r="F553" s="19"/>
      <c r="G553" s="18" t="s">
        <v>460</v>
      </c>
      <c r="H553" s="79" t="s">
        <v>838</v>
      </c>
      <c r="I553" s="79" t="s">
        <v>1040</v>
      </c>
      <c r="J553" s="79" t="s">
        <v>277</v>
      </c>
      <c r="K553" s="79"/>
      <c r="L553" s="79"/>
      <c r="M553" s="79"/>
      <c r="N553" s="79"/>
      <c r="O553" s="79"/>
      <c r="P553" s="79"/>
    </row>
    <row r="554" spans="1:16" ht="25.5">
      <c r="A554" s="112">
        <v>553</v>
      </c>
      <c r="B554" s="113">
        <v>19.100000000000001</v>
      </c>
      <c r="C554" s="79" t="s">
        <v>248</v>
      </c>
      <c r="D554" s="79" t="s">
        <v>275</v>
      </c>
      <c r="E554" s="79" t="s">
        <v>270</v>
      </c>
      <c r="F554" s="19"/>
      <c r="G554" s="18" t="s">
        <v>460</v>
      </c>
      <c r="H554" s="79" t="s">
        <v>838</v>
      </c>
      <c r="I554" s="79" t="s">
        <v>1041</v>
      </c>
      <c r="J554" s="79" t="s">
        <v>277</v>
      </c>
      <c r="K554" s="79"/>
      <c r="L554" s="79"/>
      <c r="M554" s="79"/>
      <c r="N554" s="79"/>
      <c r="O554" s="79"/>
      <c r="P554" s="79"/>
    </row>
    <row r="555" spans="1:16" ht="38.25">
      <c r="A555" s="112">
        <v>554</v>
      </c>
      <c r="B555" s="113">
        <v>19.100000000000001</v>
      </c>
      <c r="C555" s="79" t="s">
        <v>248</v>
      </c>
      <c r="D555" s="79" t="s">
        <v>275</v>
      </c>
      <c r="E555" s="79" t="s">
        <v>270</v>
      </c>
      <c r="F555" s="19"/>
      <c r="G555" s="18" t="s">
        <v>463</v>
      </c>
      <c r="H555" s="79" t="s">
        <v>867</v>
      </c>
      <c r="I555" s="79" t="s">
        <v>1042</v>
      </c>
      <c r="J555" s="79" t="s">
        <v>277</v>
      </c>
      <c r="K555" s="79"/>
      <c r="L555" s="79"/>
      <c r="M555" s="79"/>
      <c r="N555" s="79"/>
      <c r="O555" s="79"/>
      <c r="P555" s="79"/>
    </row>
    <row r="556" spans="1:16" ht="38.25">
      <c r="A556" s="112">
        <v>555</v>
      </c>
      <c r="B556" s="113">
        <v>19.100000000000001</v>
      </c>
      <c r="C556" s="79" t="s">
        <v>248</v>
      </c>
      <c r="D556" s="79" t="s">
        <v>275</v>
      </c>
      <c r="E556" s="79" t="s">
        <v>270</v>
      </c>
      <c r="F556" s="19"/>
      <c r="G556" s="18" t="s">
        <v>463</v>
      </c>
      <c r="H556" s="79" t="s">
        <v>867</v>
      </c>
      <c r="I556" s="79" t="s">
        <v>1043</v>
      </c>
      <c r="J556" s="79" t="s">
        <v>277</v>
      </c>
      <c r="K556" s="79"/>
      <c r="L556" s="79"/>
      <c r="M556" s="79"/>
      <c r="N556" s="79"/>
      <c r="O556" s="79"/>
      <c r="P556" s="79"/>
    </row>
    <row r="557" spans="1:16" ht="63.75">
      <c r="A557" s="112">
        <v>556</v>
      </c>
      <c r="B557" s="113">
        <v>19.100000000000001</v>
      </c>
      <c r="C557" s="79" t="s">
        <v>248</v>
      </c>
      <c r="D557" s="79" t="s">
        <v>275</v>
      </c>
      <c r="E557" s="79" t="s">
        <v>270</v>
      </c>
      <c r="F557" s="19"/>
      <c r="G557" s="18" t="s">
        <v>463</v>
      </c>
      <c r="H557" s="79" t="s">
        <v>867</v>
      </c>
      <c r="I557" s="79" t="s">
        <v>1044</v>
      </c>
      <c r="J557" s="79" t="s">
        <v>277</v>
      </c>
      <c r="K557" s="79"/>
      <c r="L557" s="79"/>
      <c r="M557" s="79"/>
      <c r="N557" s="79"/>
      <c r="O557" s="79"/>
      <c r="P557" s="79"/>
    </row>
    <row r="558" spans="1:16" ht="102">
      <c r="A558" s="112">
        <v>557</v>
      </c>
      <c r="B558" s="113">
        <v>19.2</v>
      </c>
      <c r="C558" s="79" t="s">
        <v>248</v>
      </c>
      <c r="D558" s="79" t="s">
        <v>275</v>
      </c>
      <c r="E558" s="79" t="s">
        <v>270</v>
      </c>
      <c r="F558" s="18" t="s">
        <v>1045</v>
      </c>
      <c r="G558" s="18" t="s">
        <v>1046</v>
      </c>
      <c r="H558" s="79" t="s">
        <v>277</v>
      </c>
      <c r="I558" s="79" t="s">
        <v>1046</v>
      </c>
      <c r="J558" s="79" t="s">
        <v>277</v>
      </c>
      <c r="K558" s="79"/>
      <c r="L558" s="79"/>
      <c r="M558" s="79"/>
      <c r="N558" s="79"/>
      <c r="O558" s="83"/>
      <c r="P558" s="83"/>
    </row>
    <row r="559" spans="1:16" ht="114.75" customHeight="1">
      <c r="A559" s="112">
        <v>558</v>
      </c>
      <c r="B559" s="113">
        <v>19.2</v>
      </c>
      <c r="C559" s="79" t="s">
        <v>248</v>
      </c>
      <c r="D559" s="79" t="s">
        <v>275</v>
      </c>
      <c r="E559" s="79" t="s">
        <v>270</v>
      </c>
      <c r="F559" s="18" t="s">
        <v>1047</v>
      </c>
      <c r="G559" s="18" t="s">
        <v>1048</v>
      </c>
      <c r="H559" s="79" t="s">
        <v>277</v>
      </c>
      <c r="I559" s="79" t="s">
        <v>1048</v>
      </c>
      <c r="J559" s="79" t="s">
        <v>277</v>
      </c>
      <c r="K559" s="79"/>
      <c r="L559" s="79"/>
      <c r="M559" s="79"/>
      <c r="N559" s="79"/>
      <c r="O559" s="83"/>
      <c r="P559" s="83"/>
    </row>
    <row r="560" spans="1:16" ht="85.5" customHeight="1">
      <c r="A560" s="112">
        <v>559</v>
      </c>
      <c r="B560" s="113">
        <v>19.2</v>
      </c>
      <c r="C560" s="79" t="s">
        <v>248</v>
      </c>
      <c r="D560" s="79" t="s">
        <v>275</v>
      </c>
      <c r="E560" s="79" t="s">
        <v>270</v>
      </c>
      <c r="F560" s="18" t="s">
        <v>1047</v>
      </c>
      <c r="G560" s="18" t="s">
        <v>1049</v>
      </c>
      <c r="H560" s="79" t="s">
        <v>277</v>
      </c>
      <c r="I560" s="79" t="s">
        <v>1049</v>
      </c>
      <c r="J560" s="79" t="s">
        <v>277</v>
      </c>
      <c r="K560" s="79"/>
      <c r="L560" s="79"/>
      <c r="M560" s="79"/>
      <c r="N560" s="79"/>
      <c r="O560" s="83"/>
      <c r="P560" s="83"/>
    </row>
    <row r="561" spans="1:16" ht="129.75" customHeight="1">
      <c r="A561" s="112">
        <v>560</v>
      </c>
      <c r="B561" s="113">
        <v>19.2</v>
      </c>
      <c r="C561" s="79" t="s">
        <v>248</v>
      </c>
      <c r="D561" s="79" t="s">
        <v>275</v>
      </c>
      <c r="E561" s="79" t="s">
        <v>270</v>
      </c>
      <c r="F561" s="18" t="s">
        <v>1050</v>
      </c>
      <c r="G561" s="18" t="s">
        <v>1051</v>
      </c>
      <c r="H561" s="79" t="s">
        <v>277</v>
      </c>
      <c r="I561" s="79" t="s">
        <v>1051</v>
      </c>
      <c r="J561" s="79" t="s">
        <v>277</v>
      </c>
      <c r="K561" s="79"/>
      <c r="L561" s="79"/>
      <c r="M561" s="79"/>
      <c r="N561" s="79"/>
      <c r="O561" s="83"/>
      <c r="P561" s="83"/>
    </row>
    <row r="562" spans="1:16" ht="141.75" customHeight="1">
      <c r="A562" s="112">
        <v>561</v>
      </c>
      <c r="B562" s="113">
        <v>19.2</v>
      </c>
      <c r="C562" s="79" t="s">
        <v>248</v>
      </c>
      <c r="D562" s="79" t="s">
        <v>275</v>
      </c>
      <c r="E562" s="79" t="s">
        <v>270</v>
      </c>
      <c r="F562" s="18" t="s">
        <v>1050</v>
      </c>
      <c r="G562" s="18" t="s">
        <v>1052</v>
      </c>
      <c r="H562" s="79" t="s">
        <v>277</v>
      </c>
      <c r="I562" s="79" t="s">
        <v>1052</v>
      </c>
      <c r="J562" s="79" t="s">
        <v>277</v>
      </c>
      <c r="K562" s="79"/>
      <c r="L562" s="79"/>
      <c r="M562" s="79"/>
      <c r="N562" s="79"/>
      <c r="O562" s="83"/>
      <c r="P562" s="83"/>
    </row>
    <row r="563" spans="1:16" ht="63.75">
      <c r="A563" s="112">
        <v>562</v>
      </c>
      <c r="B563" s="113">
        <v>19.2</v>
      </c>
      <c r="C563" s="79" t="s">
        <v>248</v>
      </c>
      <c r="D563" s="79" t="s">
        <v>275</v>
      </c>
      <c r="E563" s="79" t="s">
        <v>270</v>
      </c>
      <c r="F563" s="18" t="s">
        <v>1050</v>
      </c>
      <c r="G563" s="18" t="s">
        <v>1053</v>
      </c>
      <c r="H563" s="79" t="s">
        <v>277</v>
      </c>
      <c r="I563" s="79" t="s">
        <v>1053</v>
      </c>
      <c r="J563" s="79" t="s">
        <v>277</v>
      </c>
      <c r="K563" s="79"/>
      <c r="L563" s="79"/>
      <c r="M563" s="79"/>
      <c r="N563" s="79"/>
      <c r="O563" s="83"/>
      <c r="P563" s="83"/>
    </row>
    <row r="564" spans="1:16" ht="114.75">
      <c r="A564" s="112">
        <v>563</v>
      </c>
      <c r="B564" s="113">
        <v>19.2</v>
      </c>
      <c r="C564" s="79" t="s">
        <v>248</v>
      </c>
      <c r="D564" s="79" t="s">
        <v>275</v>
      </c>
      <c r="E564" s="79" t="s">
        <v>270</v>
      </c>
      <c r="F564" s="18" t="s">
        <v>1050</v>
      </c>
      <c r="G564" s="18" t="s">
        <v>1054</v>
      </c>
      <c r="H564" s="79" t="s">
        <v>277</v>
      </c>
      <c r="I564" s="79" t="s">
        <v>1054</v>
      </c>
      <c r="J564" s="79" t="s">
        <v>277</v>
      </c>
      <c r="K564" s="79"/>
      <c r="L564" s="79"/>
      <c r="M564" s="79"/>
      <c r="N564" s="79"/>
      <c r="O564" s="83"/>
      <c r="P564" s="83"/>
    </row>
    <row r="565" spans="1:16" ht="89.25">
      <c r="A565" s="112">
        <v>564</v>
      </c>
      <c r="B565" s="113">
        <v>19.2</v>
      </c>
      <c r="C565" s="79" t="s">
        <v>248</v>
      </c>
      <c r="D565" s="79" t="s">
        <v>275</v>
      </c>
      <c r="E565" s="79" t="s">
        <v>270</v>
      </c>
      <c r="F565" s="18" t="s">
        <v>1050</v>
      </c>
      <c r="G565" s="18" t="s">
        <v>1055</v>
      </c>
      <c r="H565" s="79" t="s">
        <v>277</v>
      </c>
      <c r="I565" s="79" t="s">
        <v>1055</v>
      </c>
      <c r="J565" s="79" t="s">
        <v>277</v>
      </c>
      <c r="K565" s="79"/>
      <c r="L565" s="79"/>
      <c r="M565" s="79"/>
      <c r="N565" s="79"/>
      <c r="O565" s="83"/>
      <c r="P565" s="83"/>
    </row>
    <row r="566" spans="1:16" ht="153">
      <c r="A566" s="112">
        <v>565</v>
      </c>
      <c r="B566" s="113">
        <v>19.2</v>
      </c>
      <c r="C566" s="79" t="s">
        <v>248</v>
      </c>
      <c r="D566" s="79" t="s">
        <v>275</v>
      </c>
      <c r="E566" s="79" t="s">
        <v>270</v>
      </c>
      <c r="F566" s="18" t="s">
        <v>1050</v>
      </c>
      <c r="G566" s="18" t="s">
        <v>1056</v>
      </c>
      <c r="H566" s="79" t="s">
        <v>277</v>
      </c>
      <c r="I566" s="79" t="s">
        <v>1056</v>
      </c>
      <c r="J566" s="79" t="s">
        <v>277</v>
      </c>
      <c r="K566" s="79"/>
      <c r="L566" s="79"/>
      <c r="M566" s="79"/>
      <c r="N566" s="79"/>
      <c r="O566" s="83"/>
      <c r="P566" s="83"/>
    </row>
    <row r="567" spans="1:16" ht="89.25">
      <c r="A567" s="112">
        <v>566</v>
      </c>
      <c r="B567" s="113">
        <v>19.2</v>
      </c>
      <c r="C567" s="79" t="s">
        <v>248</v>
      </c>
      <c r="D567" s="79" t="s">
        <v>275</v>
      </c>
      <c r="E567" s="79" t="s">
        <v>270</v>
      </c>
      <c r="F567" s="18" t="s">
        <v>1050</v>
      </c>
      <c r="G567" s="18" t="s">
        <v>1057</v>
      </c>
      <c r="H567" s="79" t="s">
        <v>277</v>
      </c>
      <c r="I567" s="79" t="s">
        <v>1057</v>
      </c>
      <c r="J567" s="79" t="s">
        <v>277</v>
      </c>
      <c r="K567" s="79"/>
      <c r="L567" s="79"/>
      <c r="M567" s="79"/>
      <c r="N567" s="79"/>
      <c r="O567" s="83"/>
      <c r="P567" s="83"/>
    </row>
    <row r="568" spans="1:16" ht="165.75">
      <c r="A568" s="112">
        <v>567</v>
      </c>
      <c r="B568" s="113">
        <v>19.2</v>
      </c>
      <c r="C568" s="79" t="s">
        <v>249</v>
      </c>
      <c r="D568" s="79" t="s">
        <v>275</v>
      </c>
      <c r="E568" s="79" t="s">
        <v>1058</v>
      </c>
      <c r="F568" s="18" t="s">
        <v>1059</v>
      </c>
      <c r="G568" s="18" t="s">
        <v>1060</v>
      </c>
      <c r="H568" s="79" t="s">
        <v>277</v>
      </c>
      <c r="I568" s="79" t="s">
        <v>1060</v>
      </c>
      <c r="J568" s="79" t="s">
        <v>277</v>
      </c>
      <c r="K568" s="79"/>
      <c r="L568" s="79"/>
      <c r="M568" s="79"/>
      <c r="N568" s="79"/>
      <c r="O568" s="83"/>
      <c r="P568" s="83"/>
    </row>
    <row r="569" spans="1:16" ht="51">
      <c r="A569" s="112">
        <v>568</v>
      </c>
      <c r="B569" s="113">
        <v>19.2</v>
      </c>
      <c r="C569" s="79" t="s">
        <v>249</v>
      </c>
      <c r="D569" s="79" t="s">
        <v>275</v>
      </c>
      <c r="E569" s="79" t="s">
        <v>1058</v>
      </c>
      <c r="F569" s="18" t="s">
        <v>1061</v>
      </c>
      <c r="G569" s="18" t="s">
        <v>1062</v>
      </c>
      <c r="H569" s="79" t="s">
        <v>277</v>
      </c>
      <c r="I569" s="79" t="s">
        <v>1063</v>
      </c>
      <c r="J569" s="79" t="s">
        <v>277</v>
      </c>
      <c r="K569" s="79"/>
      <c r="L569" s="79"/>
      <c r="M569" s="79"/>
      <c r="N569" s="79"/>
      <c r="O569" s="83"/>
      <c r="P569" s="83"/>
    </row>
    <row r="570" spans="1:16" ht="127.5">
      <c r="A570" s="112">
        <v>569</v>
      </c>
      <c r="B570" s="113">
        <v>19.2</v>
      </c>
      <c r="C570" s="79" t="s">
        <v>249</v>
      </c>
      <c r="D570" s="79" t="s">
        <v>275</v>
      </c>
      <c r="E570" s="79" t="s">
        <v>1064</v>
      </c>
      <c r="F570" s="18" t="s">
        <v>484</v>
      </c>
      <c r="G570" s="18" t="s">
        <v>1065</v>
      </c>
      <c r="H570" s="79" t="s">
        <v>277</v>
      </c>
      <c r="I570" s="79" t="s">
        <v>1065</v>
      </c>
      <c r="J570" s="79" t="s">
        <v>277</v>
      </c>
      <c r="K570" s="79"/>
      <c r="L570" s="79"/>
      <c r="M570" s="79"/>
      <c r="N570" s="79"/>
      <c r="O570" s="83"/>
      <c r="P570" s="83"/>
    </row>
    <row r="571" spans="1:16" ht="116.25" customHeight="1">
      <c r="A571" s="112">
        <v>570</v>
      </c>
      <c r="B571" s="113">
        <v>19.2</v>
      </c>
      <c r="C571" s="79" t="s">
        <v>249</v>
      </c>
      <c r="D571" s="79" t="s">
        <v>275</v>
      </c>
      <c r="E571" s="79" t="s">
        <v>350</v>
      </c>
      <c r="F571" s="18" t="s">
        <v>1013</v>
      </c>
      <c r="G571" s="18" t="s">
        <v>1066</v>
      </c>
      <c r="H571" s="79" t="s">
        <v>277</v>
      </c>
      <c r="I571" s="79" t="s">
        <v>1066</v>
      </c>
      <c r="J571" s="79" t="s">
        <v>277</v>
      </c>
      <c r="K571" s="79"/>
      <c r="L571" s="79"/>
      <c r="M571" s="79"/>
      <c r="N571" s="79"/>
      <c r="O571" s="83"/>
      <c r="P571" s="83"/>
    </row>
    <row r="572" spans="1:16" ht="119.25" customHeight="1">
      <c r="A572" s="112">
        <v>571</v>
      </c>
      <c r="B572" s="113">
        <v>19.2</v>
      </c>
      <c r="C572" s="79" t="s">
        <v>553</v>
      </c>
      <c r="D572" s="79" t="s">
        <v>275</v>
      </c>
      <c r="E572" s="79" t="s">
        <v>554</v>
      </c>
      <c r="F572" s="18"/>
      <c r="G572" s="18" t="s">
        <v>890</v>
      </c>
      <c r="H572" s="79" t="s">
        <v>277</v>
      </c>
      <c r="I572" s="79" t="s">
        <v>1067</v>
      </c>
      <c r="J572" s="79" t="s">
        <v>277</v>
      </c>
      <c r="K572" s="79"/>
      <c r="L572" s="79"/>
      <c r="M572" s="79"/>
      <c r="N572" s="79"/>
      <c r="O572" s="83"/>
      <c r="P572" s="83"/>
    </row>
    <row r="573" spans="1:16" ht="38.25">
      <c r="A573" s="112">
        <v>572</v>
      </c>
      <c r="B573" s="113">
        <v>19.2</v>
      </c>
      <c r="C573" s="79" t="s">
        <v>358</v>
      </c>
      <c r="D573" s="79" t="s">
        <v>275</v>
      </c>
      <c r="E573" s="79" t="s">
        <v>359</v>
      </c>
      <c r="F573" s="18"/>
      <c r="G573" s="18" t="s">
        <v>890</v>
      </c>
      <c r="H573" s="79" t="s">
        <v>277</v>
      </c>
      <c r="I573" s="79" t="s">
        <v>1068</v>
      </c>
      <c r="J573" s="79" t="s">
        <v>277</v>
      </c>
      <c r="K573" s="79"/>
      <c r="L573" s="79"/>
      <c r="M573" s="79"/>
      <c r="N573" s="79"/>
      <c r="O573" s="83"/>
      <c r="P573" s="83"/>
    </row>
    <row r="574" spans="1:16">
      <c r="A574" s="112">
        <v>573</v>
      </c>
      <c r="B574" s="113">
        <v>19.2</v>
      </c>
      <c r="C574" s="79" t="s">
        <v>349</v>
      </c>
      <c r="D574" s="79" t="s">
        <v>269</v>
      </c>
      <c r="E574" s="79" t="s">
        <v>350</v>
      </c>
      <c r="F574" s="19"/>
      <c r="G574" s="18"/>
      <c r="H574" s="79"/>
      <c r="I574" s="79" t="s">
        <v>890</v>
      </c>
      <c r="J574" s="79" t="s">
        <v>277</v>
      </c>
      <c r="K574" s="79"/>
      <c r="L574" s="79"/>
      <c r="M574" s="79"/>
      <c r="N574" s="79"/>
      <c r="O574" s="79"/>
      <c r="P574" s="79"/>
    </row>
    <row r="575" spans="1:16" ht="51">
      <c r="A575" s="116">
        <v>574</v>
      </c>
      <c r="B575" s="113">
        <v>19.2</v>
      </c>
      <c r="C575" s="79" t="s">
        <v>349</v>
      </c>
      <c r="D575" s="79" t="s">
        <v>275</v>
      </c>
      <c r="E575" s="79" t="s">
        <v>350</v>
      </c>
      <c r="F575" s="19"/>
      <c r="G575" s="18" t="s">
        <v>639</v>
      </c>
      <c r="H575" s="79" t="s">
        <v>1013</v>
      </c>
      <c r="I575" s="79" t="s">
        <v>1069</v>
      </c>
      <c r="J575" s="79" t="s">
        <v>277</v>
      </c>
      <c r="K575" s="79"/>
      <c r="L575" s="79"/>
      <c r="M575" s="79"/>
      <c r="N575" s="79"/>
      <c r="O575" s="79"/>
      <c r="P575" s="79"/>
    </row>
    <row r="576" spans="1:16" ht="51">
      <c r="A576" s="112">
        <v>575</v>
      </c>
      <c r="B576" s="113">
        <v>20.100000000000001</v>
      </c>
      <c r="C576" s="79" t="s">
        <v>248</v>
      </c>
      <c r="D576" s="79" t="s">
        <v>275</v>
      </c>
      <c r="E576" s="79" t="s">
        <v>270</v>
      </c>
      <c r="F576" s="18"/>
      <c r="G576" s="18" t="s">
        <v>639</v>
      </c>
      <c r="H576" s="79" t="s">
        <v>1045</v>
      </c>
      <c r="I576" s="79" t="s">
        <v>1046</v>
      </c>
      <c r="J576" s="79" t="s">
        <v>277</v>
      </c>
      <c r="K576" s="79"/>
      <c r="L576" s="79"/>
      <c r="M576" s="79"/>
      <c r="N576" s="79"/>
      <c r="O576" s="82"/>
      <c r="P576" s="82"/>
    </row>
    <row r="577" spans="1:16" ht="102">
      <c r="A577" s="116">
        <v>576</v>
      </c>
      <c r="B577" s="113">
        <v>20.100000000000001</v>
      </c>
      <c r="C577" s="79" t="s">
        <v>248</v>
      </c>
      <c r="D577" s="79" t="s">
        <v>275</v>
      </c>
      <c r="E577" s="79" t="s">
        <v>270</v>
      </c>
      <c r="F577" s="18"/>
      <c r="G577" s="18" t="s">
        <v>639</v>
      </c>
      <c r="H577" s="79" t="s">
        <v>1070</v>
      </c>
      <c r="I577" s="79" t="s">
        <v>1048</v>
      </c>
      <c r="J577" s="79" t="s">
        <v>277</v>
      </c>
      <c r="K577" s="79"/>
      <c r="L577" s="79"/>
      <c r="M577" s="79"/>
      <c r="N577" s="79"/>
      <c r="O577" s="82"/>
      <c r="P577" s="82"/>
    </row>
    <row r="578" spans="1:16" ht="63.75">
      <c r="A578" s="116">
        <v>577</v>
      </c>
      <c r="B578" s="113">
        <v>20.100000000000001</v>
      </c>
      <c r="C578" s="79" t="s">
        <v>248</v>
      </c>
      <c r="D578" s="79" t="s">
        <v>275</v>
      </c>
      <c r="E578" s="79" t="s">
        <v>270</v>
      </c>
      <c r="F578" s="18"/>
      <c r="G578" s="18" t="s">
        <v>639</v>
      </c>
      <c r="H578" s="79" t="s">
        <v>1070</v>
      </c>
      <c r="I578" s="79" t="s">
        <v>1049</v>
      </c>
      <c r="J578" s="79" t="s">
        <v>277</v>
      </c>
      <c r="K578" s="79"/>
      <c r="L578" s="79"/>
      <c r="M578" s="79"/>
      <c r="N578" s="79"/>
      <c r="O578" s="82"/>
      <c r="P578" s="82"/>
    </row>
    <row r="579" spans="1:16" ht="153">
      <c r="A579" s="116">
        <v>578</v>
      </c>
      <c r="B579" s="113">
        <v>20.100000000000001</v>
      </c>
      <c r="C579" s="79" t="s">
        <v>248</v>
      </c>
      <c r="D579" s="79" t="s">
        <v>275</v>
      </c>
      <c r="E579" s="79" t="s">
        <v>270</v>
      </c>
      <c r="F579" s="18"/>
      <c r="G579" s="18" t="s">
        <v>639</v>
      </c>
      <c r="H579" s="79" t="s">
        <v>1050</v>
      </c>
      <c r="I579" s="79" t="s">
        <v>1071</v>
      </c>
      <c r="J579" s="79" t="s">
        <v>277</v>
      </c>
      <c r="K579" s="79"/>
      <c r="L579" s="79"/>
      <c r="M579" s="79"/>
      <c r="N579" s="79"/>
      <c r="O579" s="82"/>
      <c r="P579" s="82"/>
    </row>
    <row r="580" spans="1:16" ht="102">
      <c r="A580" s="116">
        <v>579</v>
      </c>
      <c r="B580" s="113">
        <v>20.100000000000001</v>
      </c>
      <c r="C580" s="79" t="s">
        <v>248</v>
      </c>
      <c r="D580" s="79" t="s">
        <v>275</v>
      </c>
      <c r="E580" s="79" t="s">
        <v>270</v>
      </c>
      <c r="F580" s="18"/>
      <c r="G580" s="18" t="s">
        <v>639</v>
      </c>
      <c r="H580" s="79" t="s">
        <v>1050</v>
      </c>
      <c r="I580" s="79" t="s">
        <v>1052</v>
      </c>
      <c r="J580" s="79" t="s">
        <v>277</v>
      </c>
      <c r="K580" s="79"/>
      <c r="L580" s="79"/>
      <c r="M580" s="79"/>
      <c r="N580" s="79"/>
      <c r="O580" s="82"/>
      <c r="P580" s="82"/>
    </row>
    <row r="581" spans="1:16" ht="38.25">
      <c r="A581" s="116">
        <v>580</v>
      </c>
      <c r="B581" s="113">
        <v>20.100000000000001</v>
      </c>
      <c r="C581" s="79" t="s">
        <v>248</v>
      </c>
      <c r="D581" s="79" t="s">
        <v>275</v>
      </c>
      <c r="E581" s="79" t="s">
        <v>270</v>
      </c>
      <c r="F581" s="18"/>
      <c r="G581" s="18" t="s">
        <v>639</v>
      </c>
      <c r="H581" s="79" t="s">
        <v>1050</v>
      </c>
      <c r="I581" s="79" t="s">
        <v>1053</v>
      </c>
      <c r="J581" s="79" t="s">
        <v>277</v>
      </c>
      <c r="K581" s="79"/>
      <c r="L581" s="79"/>
      <c r="M581" s="79"/>
      <c r="N581" s="79"/>
      <c r="O581" s="82"/>
      <c r="P581" s="82"/>
    </row>
    <row r="582" spans="1:16" ht="63.75">
      <c r="A582" s="116">
        <v>581</v>
      </c>
      <c r="B582" s="113">
        <v>20.100000000000001</v>
      </c>
      <c r="C582" s="79" t="s">
        <v>248</v>
      </c>
      <c r="D582" s="79" t="s">
        <v>275</v>
      </c>
      <c r="E582" s="79" t="s">
        <v>270</v>
      </c>
      <c r="F582" s="18"/>
      <c r="G582" s="18" t="s">
        <v>639</v>
      </c>
      <c r="H582" s="79" t="s">
        <v>1050</v>
      </c>
      <c r="I582" s="79" t="s">
        <v>1054</v>
      </c>
      <c r="J582" s="79" t="s">
        <v>277</v>
      </c>
      <c r="K582" s="79"/>
      <c r="L582" s="79"/>
      <c r="M582" s="79"/>
      <c r="N582" s="79"/>
      <c r="O582" s="82"/>
      <c r="P582" s="82"/>
    </row>
    <row r="583" spans="1:16" ht="51">
      <c r="A583" s="116">
        <v>582</v>
      </c>
      <c r="B583" s="113">
        <v>20.100000000000001</v>
      </c>
      <c r="C583" s="79" t="s">
        <v>248</v>
      </c>
      <c r="D583" s="79" t="s">
        <v>275</v>
      </c>
      <c r="E583" s="79" t="s">
        <v>270</v>
      </c>
      <c r="F583" s="18"/>
      <c r="G583" s="18" t="s">
        <v>639</v>
      </c>
      <c r="H583" s="79" t="s">
        <v>1050</v>
      </c>
      <c r="I583" s="79" t="s">
        <v>1055</v>
      </c>
      <c r="J583" s="79" t="s">
        <v>277</v>
      </c>
      <c r="K583" s="79"/>
      <c r="L583" s="79"/>
      <c r="M583" s="79"/>
      <c r="N583" s="79"/>
      <c r="O583" s="82"/>
      <c r="P583" s="82"/>
    </row>
    <row r="584" spans="1:16" ht="76.5">
      <c r="A584" s="116">
        <v>583</v>
      </c>
      <c r="B584" s="113">
        <v>20.100000000000001</v>
      </c>
      <c r="C584" s="79" t="s">
        <v>248</v>
      </c>
      <c r="D584" s="79" t="s">
        <v>275</v>
      </c>
      <c r="E584" s="79" t="s">
        <v>270</v>
      </c>
      <c r="F584" s="18"/>
      <c r="G584" s="18" t="s">
        <v>639</v>
      </c>
      <c r="H584" s="79" t="s">
        <v>1050</v>
      </c>
      <c r="I584" s="79" t="s">
        <v>1056</v>
      </c>
      <c r="J584" s="79" t="s">
        <v>277</v>
      </c>
      <c r="K584" s="79"/>
      <c r="L584" s="79"/>
      <c r="M584" s="79"/>
      <c r="N584" s="79"/>
      <c r="O584" s="82"/>
      <c r="P584" s="82"/>
    </row>
    <row r="585" spans="1:16" ht="51">
      <c r="A585" s="116">
        <v>584</v>
      </c>
      <c r="B585" s="113">
        <v>20.100000000000001</v>
      </c>
      <c r="C585" s="79" t="s">
        <v>248</v>
      </c>
      <c r="D585" s="79" t="s">
        <v>275</v>
      </c>
      <c r="E585" s="79" t="s">
        <v>270</v>
      </c>
      <c r="F585" s="18"/>
      <c r="G585" s="18" t="s">
        <v>639</v>
      </c>
      <c r="H585" s="79" t="s">
        <v>1050</v>
      </c>
      <c r="I585" s="79" t="s">
        <v>1057</v>
      </c>
      <c r="J585" s="79" t="s">
        <v>277</v>
      </c>
      <c r="K585" s="79"/>
      <c r="L585" s="79"/>
      <c r="M585" s="79"/>
      <c r="N585" s="79"/>
      <c r="O585" s="82"/>
      <c r="P585" s="82"/>
    </row>
    <row r="586" spans="1:16" ht="89.25">
      <c r="A586" s="116">
        <v>585</v>
      </c>
      <c r="B586" s="113">
        <v>20.100000000000001</v>
      </c>
      <c r="C586" s="79" t="s">
        <v>249</v>
      </c>
      <c r="D586" s="79" t="s">
        <v>275</v>
      </c>
      <c r="E586" s="79" t="s">
        <v>1058</v>
      </c>
      <c r="F586" s="18"/>
      <c r="G586" s="18" t="s">
        <v>639</v>
      </c>
      <c r="H586" s="79" t="s">
        <v>297</v>
      </c>
      <c r="I586" s="79" t="s">
        <v>1072</v>
      </c>
      <c r="J586" s="79" t="s">
        <v>277</v>
      </c>
      <c r="K586" s="79"/>
      <c r="L586" s="79"/>
      <c r="M586" s="79"/>
      <c r="N586" s="79"/>
      <c r="O586" s="82"/>
      <c r="P586" s="82"/>
    </row>
    <row r="587" spans="1:16" ht="191.25">
      <c r="A587" s="116">
        <v>586</v>
      </c>
      <c r="B587" s="113">
        <v>20.100000000000001</v>
      </c>
      <c r="C587" s="79" t="s">
        <v>249</v>
      </c>
      <c r="D587" s="79" t="s">
        <v>275</v>
      </c>
      <c r="E587" s="79" t="s">
        <v>1058</v>
      </c>
      <c r="F587" s="18"/>
      <c r="G587" s="18" t="s">
        <v>639</v>
      </c>
      <c r="H587" s="79" t="s">
        <v>1059</v>
      </c>
      <c r="I587" s="79" t="s">
        <v>1073</v>
      </c>
      <c r="J587" s="79" t="s">
        <v>277</v>
      </c>
      <c r="K587" s="79"/>
      <c r="L587" s="79"/>
      <c r="M587" s="79"/>
      <c r="N587" s="79"/>
      <c r="O587" s="82"/>
      <c r="P587" s="82"/>
    </row>
    <row r="588" spans="1:16" ht="38.25">
      <c r="A588" s="116">
        <v>587</v>
      </c>
      <c r="B588" s="113">
        <v>20.100000000000001</v>
      </c>
      <c r="C588" s="79" t="s">
        <v>249</v>
      </c>
      <c r="D588" s="79" t="s">
        <v>275</v>
      </c>
      <c r="E588" s="79" t="s">
        <v>1058</v>
      </c>
      <c r="F588" s="18"/>
      <c r="G588" s="18" t="s">
        <v>639</v>
      </c>
      <c r="H588" s="79" t="s">
        <v>484</v>
      </c>
      <c r="I588" s="79" t="s">
        <v>1074</v>
      </c>
      <c r="J588" s="79" t="s">
        <v>277</v>
      </c>
      <c r="K588" s="79"/>
      <c r="L588" s="79"/>
      <c r="M588" s="79"/>
      <c r="N588" s="79"/>
      <c r="O588" s="82"/>
      <c r="P588" s="82"/>
    </row>
    <row r="589" spans="1:16" ht="38.25">
      <c r="A589" s="116">
        <v>588</v>
      </c>
      <c r="B589" s="113">
        <v>20.100000000000001</v>
      </c>
      <c r="C589" s="79" t="s">
        <v>249</v>
      </c>
      <c r="D589" s="79" t="s">
        <v>275</v>
      </c>
      <c r="E589" s="79" t="s">
        <v>1058</v>
      </c>
      <c r="F589" s="18"/>
      <c r="G589" s="18" t="s">
        <v>639</v>
      </c>
      <c r="H589" s="79" t="s">
        <v>297</v>
      </c>
      <c r="I589" s="79" t="s">
        <v>1075</v>
      </c>
      <c r="J589" s="79" t="s">
        <v>272</v>
      </c>
      <c r="K589" s="79" t="s">
        <v>1076</v>
      </c>
      <c r="L589" s="79" t="s">
        <v>128</v>
      </c>
      <c r="M589" s="79"/>
      <c r="N589" s="79"/>
      <c r="O589" s="82"/>
      <c r="P589" s="82"/>
    </row>
    <row r="590" spans="1:16" ht="38.25">
      <c r="A590" s="116">
        <v>589</v>
      </c>
      <c r="B590" s="113">
        <v>20.100000000000001</v>
      </c>
      <c r="C590" s="79" t="s">
        <v>249</v>
      </c>
      <c r="D590" s="79" t="s">
        <v>275</v>
      </c>
      <c r="E590" s="79" t="s">
        <v>1058</v>
      </c>
      <c r="F590" s="18"/>
      <c r="G590" s="18" t="s">
        <v>639</v>
      </c>
      <c r="H590" s="79" t="s">
        <v>484</v>
      </c>
      <c r="I590" s="79" t="s">
        <v>1077</v>
      </c>
      <c r="J590" s="79" t="s">
        <v>277</v>
      </c>
      <c r="K590" s="79"/>
      <c r="L590" s="79"/>
      <c r="M590" s="79"/>
      <c r="N590" s="79"/>
      <c r="O590" s="82"/>
      <c r="P590" s="82"/>
    </row>
    <row r="591" spans="1:16" ht="76.5">
      <c r="A591" s="116">
        <v>590</v>
      </c>
      <c r="B591" s="113">
        <v>20.100000000000001</v>
      </c>
      <c r="C591" s="79" t="s">
        <v>249</v>
      </c>
      <c r="D591" s="79" t="s">
        <v>275</v>
      </c>
      <c r="E591" s="79" t="s">
        <v>1064</v>
      </c>
      <c r="F591" s="18"/>
      <c r="G591" s="18" t="s">
        <v>639</v>
      </c>
      <c r="H591" s="79" t="s">
        <v>1078</v>
      </c>
      <c r="I591" s="79" t="s">
        <v>1079</v>
      </c>
      <c r="J591" s="79" t="s">
        <v>277</v>
      </c>
      <c r="K591" s="79"/>
      <c r="L591" s="79"/>
      <c r="M591" s="79"/>
      <c r="N591" s="79"/>
      <c r="O591" s="82"/>
      <c r="P591" s="82"/>
    </row>
    <row r="592" spans="1:16" ht="153">
      <c r="A592" s="116">
        <v>591</v>
      </c>
      <c r="B592" s="113">
        <v>20.100000000000001</v>
      </c>
      <c r="C592" s="79" t="s">
        <v>249</v>
      </c>
      <c r="D592" s="79" t="s">
        <v>275</v>
      </c>
      <c r="E592" s="79" t="s">
        <v>1064</v>
      </c>
      <c r="F592" s="18"/>
      <c r="G592" s="18" t="s">
        <v>639</v>
      </c>
      <c r="H592" s="79" t="s">
        <v>1080</v>
      </c>
      <c r="I592" s="79" t="s">
        <v>1081</v>
      </c>
      <c r="J592" s="79" t="s">
        <v>277</v>
      </c>
      <c r="K592" s="79"/>
      <c r="L592" s="79"/>
      <c r="M592" s="79"/>
      <c r="N592" s="79"/>
      <c r="O592" s="82"/>
      <c r="P592" s="82"/>
    </row>
    <row r="593" spans="1:16" ht="25.5">
      <c r="A593" s="116">
        <v>592</v>
      </c>
      <c r="B593" s="113">
        <v>20.100000000000001</v>
      </c>
      <c r="C593" s="79" t="s">
        <v>249</v>
      </c>
      <c r="D593" s="79" t="s">
        <v>275</v>
      </c>
      <c r="E593" s="79" t="s">
        <v>1064</v>
      </c>
      <c r="F593" s="18"/>
      <c r="G593" s="18" t="s">
        <v>639</v>
      </c>
      <c r="H593" s="79" t="s">
        <v>484</v>
      </c>
      <c r="I593" s="79" t="s">
        <v>1082</v>
      </c>
      <c r="J593" s="79" t="s">
        <v>277</v>
      </c>
      <c r="K593" s="79"/>
      <c r="L593" s="79"/>
      <c r="M593" s="79"/>
      <c r="N593" s="79"/>
      <c r="O593" s="82"/>
      <c r="P593" s="82"/>
    </row>
    <row r="594" spans="1:16" ht="38.25">
      <c r="A594" s="116">
        <v>593</v>
      </c>
      <c r="B594" s="113">
        <v>20.100000000000001</v>
      </c>
      <c r="C594" s="79" t="s">
        <v>249</v>
      </c>
      <c r="D594" s="79" t="s">
        <v>275</v>
      </c>
      <c r="E594" s="79" t="s">
        <v>1064</v>
      </c>
      <c r="F594" s="18"/>
      <c r="G594" s="18" t="s">
        <v>639</v>
      </c>
      <c r="H594" s="79" t="s">
        <v>1078</v>
      </c>
      <c r="I594" s="79" t="s">
        <v>1083</v>
      </c>
      <c r="J594" s="79" t="s">
        <v>295</v>
      </c>
      <c r="K594" s="79"/>
      <c r="L594" s="79"/>
      <c r="M594" s="79"/>
      <c r="N594" s="79" t="s">
        <v>1084</v>
      </c>
      <c r="O594" s="82" t="s">
        <v>229</v>
      </c>
      <c r="P594" s="82"/>
    </row>
    <row r="595" spans="1:16" ht="25.5">
      <c r="A595" s="116">
        <v>594</v>
      </c>
      <c r="B595" s="113">
        <v>20.100000000000001</v>
      </c>
      <c r="C595" s="79" t="s">
        <v>249</v>
      </c>
      <c r="D595" s="79" t="s">
        <v>275</v>
      </c>
      <c r="E595" s="79" t="s">
        <v>1064</v>
      </c>
      <c r="F595" s="18"/>
      <c r="G595" s="18" t="s">
        <v>639</v>
      </c>
      <c r="H595" s="79" t="s">
        <v>484</v>
      </c>
      <c r="I595" s="79" t="s">
        <v>1085</v>
      </c>
      <c r="J595" s="79" t="s">
        <v>277</v>
      </c>
      <c r="K595" s="79"/>
      <c r="L595" s="79"/>
      <c r="M595" s="79"/>
      <c r="N595" s="79"/>
      <c r="O595" s="82"/>
      <c r="P595" s="82"/>
    </row>
    <row r="596" spans="1:16" ht="38.25">
      <c r="A596" s="116">
        <v>595</v>
      </c>
      <c r="B596" s="113">
        <v>20.100000000000001</v>
      </c>
      <c r="C596" s="79" t="s">
        <v>249</v>
      </c>
      <c r="D596" s="79" t="s">
        <v>275</v>
      </c>
      <c r="E596" s="79" t="s">
        <v>1064</v>
      </c>
      <c r="F596" s="18"/>
      <c r="G596" s="18" t="s">
        <v>639</v>
      </c>
      <c r="H596" s="79" t="s">
        <v>1078</v>
      </c>
      <c r="I596" s="79" t="s">
        <v>1086</v>
      </c>
      <c r="J596" s="79" t="s">
        <v>277</v>
      </c>
      <c r="K596" s="79"/>
      <c r="L596" s="79"/>
      <c r="M596" s="79"/>
      <c r="N596" s="79"/>
      <c r="O596" s="82"/>
      <c r="P596" s="82"/>
    </row>
    <row r="597" spans="1:16" ht="38.25">
      <c r="A597" s="116">
        <v>596</v>
      </c>
      <c r="B597" s="113">
        <v>20.100000000000001</v>
      </c>
      <c r="C597" s="79" t="s">
        <v>249</v>
      </c>
      <c r="D597" s="79" t="s">
        <v>275</v>
      </c>
      <c r="E597" s="79" t="s">
        <v>1064</v>
      </c>
      <c r="F597" s="18"/>
      <c r="G597" s="18" t="s">
        <v>639</v>
      </c>
      <c r="H597" s="79" t="s">
        <v>1078</v>
      </c>
      <c r="I597" s="79" t="s">
        <v>1087</v>
      </c>
      <c r="J597" s="79" t="s">
        <v>277</v>
      </c>
      <c r="K597" s="79"/>
      <c r="L597" s="79"/>
      <c r="M597" s="79"/>
      <c r="N597" s="79"/>
      <c r="O597" s="82"/>
      <c r="P597" s="82"/>
    </row>
    <row r="598" spans="1:16" ht="38.25">
      <c r="A598" s="116">
        <v>597</v>
      </c>
      <c r="B598" s="113">
        <v>20.100000000000001</v>
      </c>
      <c r="C598" s="79" t="s">
        <v>249</v>
      </c>
      <c r="D598" s="79" t="s">
        <v>275</v>
      </c>
      <c r="E598" s="79" t="s">
        <v>1064</v>
      </c>
      <c r="F598" s="18"/>
      <c r="G598" s="18" t="s">
        <v>639</v>
      </c>
      <c r="H598" s="79" t="s">
        <v>1078</v>
      </c>
      <c r="I598" s="79" t="s">
        <v>1088</v>
      </c>
      <c r="J598" s="79" t="s">
        <v>277</v>
      </c>
      <c r="K598" s="79"/>
      <c r="L598" s="79"/>
      <c r="M598" s="79"/>
      <c r="N598" s="79"/>
      <c r="O598" s="82"/>
      <c r="P598" s="82"/>
    </row>
    <row r="599" spans="1:16" ht="76.5">
      <c r="A599" s="116">
        <v>598</v>
      </c>
      <c r="B599" s="113">
        <v>20.100000000000001</v>
      </c>
      <c r="C599" s="79" t="s">
        <v>249</v>
      </c>
      <c r="D599" s="79" t="s">
        <v>275</v>
      </c>
      <c r="E599" s="79" t="s">
        <v>1064</v>
      </c>
      <c r="F599" s="18"/>
      <c r="G599" s="18" t="s">
        <v>639</v>
      </c>
      <c r="H599" s="79" t="s">
        <v>1078</v>
      </c>
      <c r="I599" s="79" t="s">
        <v>1089</v>
      </c>
      <c r="J599" s="79" t="s">
        <v>277</v>
      </c>
      <c r="K599" s="79"/>
      <c r="L599" s="79"/>
      <c r="M599" s="79"/>
      <c r="N599" s="79"/>
      <c r="O599" s="82"/>
      <c r="P599" s="82"/>
    </row>
    <row r="600" spans="1:16" ht="102">
      <c r="A600" s="116">
        <v>599</v>
      </c>
      <c r="B600" s="113">
        <v>20.100000000000001</v>
      </c>
      <c r="C600" s="79" t="s">
        <v>249</v>
      </c>
      <c r="D600" s="79" t="s">
        <v>275</v>
      </c>
      <c r="E600" s="79" t="s">
        <v>1064</v>
      </c>
      <c r="F600" s="18"/>
      <c r="G600" s="18" t="s">
        <v>639</v>
      </c>
      <c r="H600" s="79" t="s">
        <v>1078</v>
      </c>
      <c r="I600" s="79" t="s">
        <v>1090</v>
      </c>
      <c r="J600" s="79" t="s">
        <v>277</v>
      </c>
      <c r="K600" s="79"/>
      <c r="L600" s="79"/>
      <c r="M600" s="79"/>
      <c r="N600" s="79"/>
      <c r="O600" s="82"/>
      <c r="P600" s="82"/>
    </row>
    <row r="601" spans="1:16" ht="102">
      <c r="A601" s="116">
        <v>600</v>
      </c>
      <c r="B601" s="113">
        <v>20.100000000000001</v>
      </c>
      <c r="C601" s="79" t="s">
        <v>249</v>
      </c>
      <c r="D601" s="79" t="s">
        <v>275</v>
      </c>
      <c r="E601" s="79" t="s">
        <v>1064</v>
      </c>
      <c r="F601" s="18"/>
      <c r="G601" s="18" t="s">
        <v>639</v>
      </c>
      <c r="H601" s="79" t="s">
        <v>484</v>
      </c>
      <c r="I601" s="79" t="s">
        <v>1090</v>
      </c>
      <c r="J601" s="79" t="s">
        <v>277</v>
      </c>
      <c r="K601" s="79"/>
      <c r="L601" s="79"/>
      <c r="M601" s="79"/>
      <c r="N601" s="79"/>
      <c r="O601" s="82"/>
      <c r="P601" s="82"/>
    </row>
    <row r="602" spans="1:16" ht="38.25">
      <c r="A602" s="116">
        <v>601</v>
      </c>
      <c r="B602" s="113">
        <v>20.100000000000001</v>
      </c>
      <c r="C602" s="79" t="s">
        <v>249</v>
      </c>
      <c r="D602" s="79" t="s">
        <v>275</v>
      </c>
      <c r="E602" s="79" t="s">
        <v>1064</v>
      </c>
      <c r="F602" s="18"/>
      <c r="G602" s="18" t="s">
        <v>639</v>
      </c>
      <c r="H602" s="79" t="s">
        <v>1091</v>
      </c>
      <c r="I602" s="79" t="s">
        <v>1092</v>
      </c>
      <c r="J602" s="79" t="s">
        <v>277</v>
      </c>
      <c r="K602" s="79"/>
      <c r="L602" s="79"/>
      <c r="M602" s="79"/>
      <c r="N602" s="79"/>
      <c r="O602" s="82"/>
      <c r="P602" s="82"/>
    </row>
    <row r="603" spans="1:16" ht="25.5">
      <c r="A603" s="116">
        <v>602</v>
      </c>
      <c r="B603" s="113">
        <v>20.100000000000001</v>
      </c>
      <c r="C603" s="79" t="s">
        <v>249</v>
      </c>
      <c r="D603" s="79" t="s">
        <v>275</v>
      </c>
      <c r="E603" s="79" t="s">
        <v>1064</v>
      </c>
      <c r="F603" s="18"/>
      <c r="G603" s="18" t="s">
        <v>639</v>
      </c>
      <c r="H603" s="79" t="s">
        <v>1093</v>
      </c>
      <c r="I603" s="79" t="s">
        <v>1094</v>
      </c>
      <c r="J603" s="79" t="s">
        <v>277</v>
      </c>
      <c r="K603" s="79"/>
      <c r="L603" s="79"/>
      <c r="M603" s="79"/>
      <c r="N603" s="79"/>
      <c r="O603" s="82"/>
      <c r="P603" s="82"/>
    </row>
    <row r="604" spans="1:16" ht="76.5">
      <c r="A604" s="112">
        <v>603</v>
      </c>
      <c r="B604" s="113">
        <v>20.100000000000001</v>
      </c>
      <c r="C604" s="79" t="s">
        <v>349</v>
      </c>
      <c r="D604" s="79" t="s">
        <v>269</v>
      </c>
      <c r="E604" s="79" t="s">
        <v>350</v>
      </c>
      <c r="F604" s="18"/>
      <c r="G604" s="18" t="s">
        <v>880</v>
      </c>
      <c r="H604" s="79" t="s">
        <v>1095</v>
      </c>
      <c r="I604" s="79" t="s">
        <v>1096</v>
      </c>
      <c r="J604" s="79" t="s">
        <v>272</v>
      </c>
      <c r="K604" s="79" t="s">
        <v>1097</v>
      </c>
      <c r="L604" s="79" t="s">
        <v>134</v>
      </c>
      <c r="M604" s="79"/>
      <c r="N604" s="79"/>
      <c r="O604" s="82"/>
      <c r="P604" s="82"/>
    </row>
    <row r="605" spans="1:16" ht="63.75">
      <c r="A605" s="112">
        <v>604</v>
      </c>
      <c r="B605" s="113">
        <v>20.100000000000001</v>
      </c>
      <c r="C605" s="79" t="s">
        <v>349</v>
      </c>
      <c r="D605" s="79" t="s">
        <v>269</v>
      </c>
      <c r="E605" s="79" t="s">
        <v>350</v>
      </c>
      <c r="F605" s="18"/>
      <c r="G605" s="18" t="s">
        <v>880</v>
      </c>
      <c r="H605" s="79" t="s">
        <v>1095</v>
      </c>
      <c r="I605" s="79" t="s">
        <v>1098</v>
      </c>
      <c r="J605" s="79" t="s">
        <v>272</v>
      </c>
      <c r="K605" s="79" t="s">
        <v>1097</v>
      </c>
      <c r="L605" s="79" t="s">
        <v>134</v>
      </c>
      <c r="M605" s="79"/>
      <c r="N605" s="79"/>
      <c r="O605" s="82"/>
      <c r="P605" s="82"/>
    </row>
    <row r="606" spans="1:16" ht="89.25">
      <c r="A606" s="112">
        <v>605</v>
      </c>
      <c r="B606" s="113">
        <v>20.100000000000001</v>
      </c>
      <c r="C606" s="79" t="s">
        <v>349</v>
      </c>
      <c r="D606" s="79" t="s">
        <v>269</v>
      </c>
      <c r="E606" s="79" t="s">
        <v>350</v>
      </c>
      <c r="F606" s="18"/>
      <c r="G606" s="18" t="s">
        <v>880</v>
      </c>
      <c r="H606" s="79" t="s">
        <v>1095</v>
      </c>
      <c r="I606" s="79" t="s">
        <v>1099</v>
      </c>
      <c r="J606" s="79" t="s">
        <v>24</v>
      </c>
      <c r="K606" s="79" t="s">
        <v>1097</v>
      </c>
      <c r="L606" s="79" t="s">
        <v>134</v>
      </c>
      <c r="M606" s="79"/>
      <c r="N606" s="79"/>
      <c r="O606" s="82"/>
      <c r="P606" s="82"/>
    </row>
    <row r="607" spans="1:16" ht="89.25">
      <c r="A607" s="112">
        <v>606</v>
      </c>
      <c r="B607" s="113">
        <v>20.100000000000001</v>
      </c>
      <c r="C607" s="79" t="s">
        <v>349</v>
      </c>
      <c r="D607" s="79" t="s">
        <v>269</v>
      </c>
      <c r="E607" s="79" t="s">
        <v>350</v>
      </c>
      <c r="F607" s="18"/>
      <c r="G607" s="18" t="s">
        <v>880</v>
      </c>
      <c r="H607" s="79" t="s">
        <v>1095</v>
      </c>
      <c r="I607" s="79" t="s">
        <v>1100</v>
      </c>
      <c r="J607" s="79" t="s">
        <v>272</v>
      </c>
      <c r="K607" s="79" t="s">
        <v>1097</v>
      </c>
      <c r="L607" s="79" t="s">
        <v>134</v>
      </c>
      <c r="M607" s="79"/>
      <c r="N607" s="79"/>
      <c r="O607" s="82"/>
      <c r="P607" s="82"/>
    </row>
    <row r="608" spans="1:16" ht="89.25">
      <c r="A608" s="112">
        <v>607</v>
      </c>
      <c r="B608" s="113">
        <v>20.100000000000001</v>
      </c>
      <c r="C608" s="79" t="s">
        <v>349</v>
      </c>
      <c r="D608" s="79" t="s">
        <v>269</v>
      </c>
      <c r="E608" s="79" t="s">
        <v>350</v>
      </c>
      <c r="F608" s="18"/>
      <c r="G608" s="18" t="s">
        <v>880</v>
      </c>
      <c r="H608" s="79" t="s">
        <v>1095</v>
      </c>
      <c r="I608" s="79" t="s">
        <v>1101</v>
      </c>
      <c r="J608" s="79" t="s">
        <v>272</v>
      </c>
      <c r="K608" s="79" t="s">
        <v>1097</v>
      </c>
      <c r="L608" s="79" t="s">
        <v>134</v>
      </c>
      <c r="M608" s="79"/>
      <c r="N608" s="79"/>
      <c r="O608" s="82"/>
      <c r="P608" s="82"/>
    </row>
    <row r="609" spans="1:16" ht="89.25">
      <c r="A609" s="112">
        <v>608</v>
      </c>
      <c r="B609" s="113">
        <v>20.100000000000001</v>
      </c>
      <c r="C609" s="79" t="s">
        <v>349</v>
      </c>
      <c r="D609" s="79" t="s">
        <v>269</v>
      </c>
      <c r="E609" s="79" t="s">
        <v>350</v>
      </c>
      <c r="F609" s="18"/>
      <c r="G609" s="18" t="s">
        <v>880</v>
      </c>
      <c r="H609" s="79" t="s">
        <v>1095</v>
      </c>
      <c r="I609" s="79" t="s">
        <v>1102</v>
      </c>
      <c r="J609" s="79" t="s">
        <v>272</v>
      </c>
      <c r="K609" s="79" t="s">
        <v>1097</v>
      </c>
      <c r="L609" s="79" t="s">
        <v>134</v>
      </c>
      <c r="M609" s="79"/>
      <c r="N609" s="79"/>
      <c r="O609" s="82"/>
      <c r="P609" s="82"/>
    </row>
    <row r="610" spans="1:16" ht="89.25">
      <c r="A610" s="112">
        <v>608</v>
      </c>
      <c r="B610" s="113">
        <v>20.100000000000001</v>
      </c>
      <c r="C610" s="79" t="s">
        <v>349</v>
      </c>
      <c r="D610" s="79" t="s">
        <v>269</v>
      </c>
      <c r="E610" s="79" t="s">
        <v>350</v>
      </c>
      <c r="F610" s="18"/>
      <c r="G610" s="18" t="s">
        <v>880</v>
      </c>
      <c r="H610" s="79" t="s">
        <v>1095</v>
      </c>
      <c r="I610" s="79" t="s">
        <v>1103</v>
      </c>
      <c r="J610" s="79" t="s">
        <v>272</v>
      </c>
      <c r="K610" s="79" t="s">
        <v>1097</v>
      </c>
      <c r="L610" s="79" t="s">
        <v>134</v>
      </c>
      <c r="M610" s="79"/>
      <c r="N610" s="79"/>
      <c r="O610" s="82"/>
      <c r="P610" s="82"/>
    </row>
    <row r="611" spans="1:16" ht="89.25">
      <c r="A611" s="112">
        <v>609</v>
      </c>
      <c r="B611" s="113">
        <v>20.100000000000001</v>
      </c>
      <c r="C611" s="79" t="s">
        <v>349</v>
      </c>
      <c r="D611" s="79" t="s">
        <v>269</v>
      </c>
      <c r="E611" s="79" t="s">
        <v>350</v>
      </c>
      <c r="F611" s="18"/>
      <c r="G611" s="18" t="s">
        <v>880</v>
      </c>
      <c r="H611" s="79" t="s">
        <v>1095</v>
      </c>
      <c r="I611" s="79" t="s">
        <v>1104</v>
      </c>
      <c r="J611" s="79" t="s">
        <v>24</v>
      </c>
      <c r="K611" s="79" t="s">
        <v>1097</v>
      </c>
      <c r="L611" s="79" t="s">
        <v>134</v>
      </c>
      <c r="M611" s="79"/>
      <c r="N611" s="79"/>
      <c r="O611" s="82"/>
      <c r="P611" s="82"/>
    </row>
    <row r="612" spans="1:16" ht="63.75">
      <c r="A612" s="112">
        <v>610</v>
      </c>
      <c r="B612" s="113">
        <v>20.100000000000001</v>
      </c>
      <c r="C612" s="79" t="s">
        <v>349</v>
      </c>
      <c r="D612" s="79" t="s">
        <v>269</v>
      </c>
      <c r="E612" s="79" t="s">
        <v>350</v>
      </c>
      <c r="F612" s="18"/>
      <c r="G612" s="18" t="s">
        <v>880</v>
      </c>
      <c r="H612" s="79" t="s">
        <v>1095</v>
      </c>
      <c r="I612" s="79" t="s">
        <v>1105</v>
      </c>
      <c r="J612" s="79" t="s">
        <v>272</v>
      </c>
      <c r="K612" s="79" t="s">
        <v>1097</v>
      </c>
      <c r="L612" s="79" t="s">
        <v>134</v>
      </c>
      <c r="M612" s="79"/>
      <c r="N612" s="79"/>
      <c r="O612" s="82"/>
      <c r="P612" s="82"/>
    </row>
    <row r="613" spans="1:16" ht="102">
      <c r="A613" s="112">
        <v>611</v>
      </c>
      <c r="B613" s="113">
        <v>20.100000000000001</v>
      </c>
      <c r="C613" s="79" t="s">
        <v>349</v>
      </c>
      <c r="D613" s="79" t="s">
        <v>269</v>
      </c>
      <c r="E613" s="79" t="s">
        <v>350</v>
      </c>
      <c r="F613" s="18"/>
      <c r="G613" s="18" t="s">
        <v>880</v>
      </c>
      <c r="H613" s="79" t="s">
        <v>1106</v>
      </c>
      <c r="I613" s="79" t="s">
        <v>1107</v>
      </c>
      <c r="J613" s="79" t="s">
        <v>272</v>
      </c>
      <c r="K613" s="79" t="s">
        <v>1097</v>
      </c>
      <c r="L613" s="79" t="s">
        <v>134</v>
      </c>
      <c r="M613" s="79"/>
      <c r="N613" s="79"/>
      <c r="O613" s="82"/>
      <c r="P613" s="82"/>
    </row>
    <row r="614" spans="1:16" ht="102">
      <c r="A614" s="112">
        <v>612</v>
      </c>
      <c r="B614" s="113">
        <v>20.100000000000001</v>
      </c>
      <c r="C614" s="79" t="s">
        <v>349</v>
      </c>
      <c r="D614" s="79" t="s">
        <v>269</v>
      </c>
      <c r="E614" s="79" t="s">
        <v>350</v>
      </c>
      <c r="F614" s="18"/>
      <c r="G614" s="18" t="s">
        <v>880</v>
      </c>
      <c r="H614" s="79" t="s">
        <v>1106</v>
      </c>
      <c r="I614" s="79" t="s">
        <v>1108</v>
      </c>
      <c r="J614" s="79" t="s">
        <v>24</v>
      </c>
      <c r="K614" s="79" t="s">
        <v>1097</v>
      </c>
      <c r="L614" s="79" t="s">
        <v>134</v>
      </c>
      <c r="M614" s="79"/>
      <c r="N614" s="79"/>
      <c r="O614" s="82"/>
      <c r="P614" s="82"/>
    </row>
    <row r="615" spans="1:16" ht="127.5">
      <c r="A615" s="112">
        <v>613</v>
      </c>
      <c r="B615" s="113">
        <v>20.100000000000001</v>
      </c>
      <c r="C615" s="79" t="s">
        <v>349</v>
      </c>
      <c r="D615" s="79" t="s">
        <v>269</v>
      </c>
      <c r="E615" s="79" t="s">
        <v>350</v>
      </c>
      <c r="F615" s="18"/>
      <c r="G615" s="18" t="s">
        <v>880</v>
      </c>
      <c r="H615" s="79" t="s">
        <v>1109</v>
      </c>
      <c r="I615" s="79" t="s">
        <v>1110</v>
      </c>
      <c r="J615" s="79" t="s">
        <v>272</v>
      </c>
      <c r="K615" s="79" t="s">
        <v>1097</v>
      </c>
      <c r="L615" s="79" t="s">
        <v>134</v>
      </c>
      <c r="M615" s="79"/>
      <c r="N615" s="79"/>
      <c r="O615" s="82"/>
      <c r="P615" s="82"/>
    </row>
    <row r="616" spans="1:16" ht="102">
      <c r="A616" s="112">
        <v>614</v>
      </c>
      <c r="B616" s="113">
        <v>20.100000000000001</v>
      </c>
      <c r="C616" s="79" t="s">
        <v>349</v>
      </c>
      <c r="D616" s="79" t="s">
        <v>269</v>
      </c>
      <c r="E616" s="79" t="s">
        <v>350</v>
      </c>
      <c r="F616" s="18"/>
      <c r="G616" s="18" t="s">
        <v>880</v>
      </c>
      <c r="H616" s="79" t="s">
        <v>1109</v>
      </c>
      <c r="I616" s="79" t="s">
        <v>1111</v>
      </c>
      <c r="J616" s="79" t="s">
        <v>272</v>
      </c>
      <c r="K616" s="79" t="s">
        <v>1097</v>
      </c>
      <c r="L616" s="79" t="s">
        <v>134</v>
      </c>
      <c r="M616" s="79"/>
      <c r="N616" s="79"/>
      <c r="O616" s="82"/>
      <c r="P616" s="82"/>
    </row>
    <row r="617" spans="1:16" ht="63.75">
      <c r="A617" s="112">
        <v>615</v>
      </c>
      <c r="B617" s="113">
        <v>20.100000000000001</v>
      </c>
      <c r="C617" s="79" t="s">
        <v>358</v>
      </c>
      <c r="D617" s="79" t="s">
        <v>269</v>
      </c>
      <c r="E617" s="79" t="s">
        <v>359</v>
      </c>
      <c r="F617" s="18"/>
      <c r="G617" s="18"/>
      <c r="H617" s="79" t="s">
        <v>1112</v>
      </c>
      <c r="I617" s="79" t="s">
        <v>1113</v>
      </c>
      <c r="J617" s="79" t="s">
        <v>24</v>
      </c>
      <c r="K617" s="79"/>
      <c r="L617" s="79"/>
      <c r="M617" s="79"/>
      <c r="N617" s="79" t="s">
        <v>1114</v>
      </c>
      <c r="O617" s="82" t="s">
        <v>232</v>
      </c>
      <c r="P617" s="82"/>
    </row>
    <row r="618" spans="1:16" ht="63.75">
      <c r="A618" s="112">
        <v>616</v>
      </c>
      <c r="B618" s="113">
        <v>20.100000000000001</v>
      </c>
      <c r="C618" s="79" t="s">
        <v>358</v>
      </c>
      <c r="D618" s="79" t="s">
        <v>269</v>
      </c>
      <c r="E618" s="79" t="s">
        <v>359</v>
      </c>
      <c r="F618" s="18"/>
      <c r="G618" s="18"/>
      <c r="H618" s="79" t="s">
        <v>1112</v>
      </c>
      <c r="I618" s="79" t="s">
        <v>1115</v>
      </c>
      <c r="J618" s="79" t="s">
        <v>295</v>
      </c>
      <c r="K618" s="79"/>
      <c r="L618" s="79"/>
      <c r="M618" s="79"/>
      <c r="N618" s="79" t="s">
        <v>1114</v>
      </c>
      <c r="O618" s="82" t="s">
        <v>232</v>
      </c>
      <c r="P618" s="82"/>
    </row>
    <row r="619" spans="1:16" ht="89.25">
      <c r="A619" s="112">
        <v>617</v>
      </c>
      <c r="B619" s="113">
        <v>20.100000000000001</v>
      </c>
      <c r="C619" s="79" t="s">
        <v>358</v>
      </c>
      <c r="D619" s="79" t="s">
        <v>269</v>
      </c>
      <c r="E619" s="79" t="s">
        <v>359</v>
      </c>
      <c r="F619" s="18"/>
      <c r="G619" s="18"/>
      <c r="H619" s="79" t="s">
        <v>1112</v>
      </c>
      <c r="I619" s="79" t="s">
        <v>1099</v>
      </c>
      <c r="J619" s="79" t="s">
        <v>295</v>
      </c>
      <c r="K619" s="79"/>
      <c r="L619" s="79"/>
      <c r="M619" s="79"/>
      <c r="N619" s="79" t="s">
        <v>1114</v>
      </c>
      <c r="O619" s="82" t="s">
        <v>232</v>
      </c>
      <c r="P619" s="82"/>
    </row>
    <row r="620" spans="1:16" ht="89.25">
      <c r="A620" s="112">
        <v>618</v>
      </c>
      <c r="B620" s="113">
        <v>20.100000000000001</v>
      </c>
      <c r="C620" s="79" t="s">
        <v>358</v>
      </c>
      <c r="D620" s="79" t="s">
        <v>269</v>
      </c>
      <c r="E620" s="79" t="s">
        <v>359</v>
      </c>
      <c r="F620" s="18"/>
      <c r="G620" s="18"/>
      <c r="H620" s="79" t="s">
        <v>1112</v>
      </c>
      <c r="I620" s="79" t="s">
        <v>1100</v>
      </c>
      <c r="J620" s="79" t="s">
        <v>295</v>
      </c>
      <c r="K620" s="79"/>
      <c r="L620" s="79"/>
      <c r="M620" s="79"/>
      <c r="N620" s="79" t="s">
        <v>1114</v>
      </c>
      <c r="O620" s="82" t="s">
        <v>232</v>
      </c>
      <c r="P620" s="82"/>
    </row>
    <row r="621" spans="1:16" ht="89.25">
      <c r="A621" s="112">
        <v>619</v>
      </c>
      <c r="B621" s="113">
        <v>20.100000000000001</v>
      </c>
      <c r="C621" s="79" t="s">
        <v>358</v>
      </c>
      <c r="D621" s="79" t="s">
        <v>269</v>
      </c>
      <c r="E621" s="79" t="s">
        <v>359</v>
      </c>
      <c r="F621" s="18"/>
      <c r="G621" s="18"/>
      <c r="H621" s="79" t="s">
        <v>1112</v>
      </c>
      <c r="I621" s="79" t="s">
        <v>1100</v>
      </c>
      <c r="J621" s="79" t="s">
        <v>295</v>
      </c>
      <c r="K621" s="79"/>
      <c r="L621" s="79"/>
      <c r="M621" s="79"/>
      <c r="N621" s="79" t="s">
        <v>1114</v>
      </c>
      <c r="O621" s="82" t="s">
        <v>232</v>
      </c>
      <c r="P621" s="82"/>
    </row>
    <row r="622" spans="1:16" ht="63.75">
      <c r="A622" s="112">
        <v>620</v>
      </c>
      <c r="B622" s="113">
        <v>20.100000000000001</v>
      </c>
      <c r="C622" s="79" t="s">
        <v>358</v>
      </c>
      <c r="D622" s="79" t="s">
        <v>269</v>
      </c>
      <c r="E622" s="79" t="s">
        <v>359</v>
      </c>
      <c r="F622" s="18"/>
      <c r="G622" s="18"/>
      <c r="H622" s="79" t="s">
        <v>1112</v>
      </c>
      <c r="I622" s="79" t="s">
        <v>1116</v>
      </c>
      <c r="J622" s="79" t="s">
        <v>295</v>
      </c>
      <c r="K622" s="79"/>
      <c r="L622" s="79"/>
      <c r="M622" s="79"/>
      <c r="N622" s="79" t="s">
        <v>1114</v>
      </c>
      <c r="O622" s="82" t="s">
        <v>232</v>
      </c>
      <c r="P622" s="82"/>
    </row>
    <row r="623" spans="1:16" ht="63.75">
      <c r="A623" s="112">
        <v>621</v>
      </c>
      <c r="B623" s="113">
        <v>20.100000000000001</v>
      </c>
      <c r="C623" s="79" t="s">
        <v>358</v>
      </c>
      <c r="D623" s="79" t="s">
        <v>269</v>
      </c>
      <c r="E623" s="79" t="s">
        <v>359</v>
      </c>
      <c r="F623" s="18"/>
      <c r="G623" s="18"/>
      <c r="H623" s="79" t="s">
        <v>1112</v>
      </c>
      <c r="I623" s="79" t="s">
        <v>1116</v>
      </c>
      <c r="J623" s="79" t="s">
        <v>295</v>
      </c>
      <c r="K623" s="79"/>
      <c r="L623" s="79"/>
      <c r="M623" s="79"/>
      <c r="N623" s="79" t="s">
        <v>1114</v>
      </c>
      <c r="O623" s="82" t="s">
        <v>232</v>
      </c>
      <c r="P623" s="82"/>
    </row>
    <row r="624" spans="1:16" ht="38.25">
      <c r="A624" s="112">
        <v>622</v>
      </c>
      <c r="B624" s="113">
        <v>20.100000000000001</v>
      </c>
      <c r="C624" s="79" t="s">
        <v>358</v>
      </c>
      <c r="D624" s="79" t="s">
        <v>269</v>
      </c>
      <c r="E624" s="79" t="s">
        <v>359</v>
      </c>
      <c r="F624" s="18"/>
      <c r="G624" s="18"/>
      <c r="H624" s="79" t="s">
        <v>1117</v>
      </c>
      <c r="I624" s="79" t="s">
        <v>1118</v>
      </c>
      <c r="J624" s="79" t="s">
        <v>295</v>
      </c>
      <c r="K624" s="79"/>
      <c r="L624" s="79"/>
      <c r="M624" s="79"/>
      <c r="N624" s="79" t="s">
        <v>1114</v>
      </c>
      <c r="O624" s="82" t="s">
        <v>232</v>
      </c>
      <c r="P624" s="82"/>
    </row>
    <row r="625" spans="1:16" ht="38.25">
      <c r="A625" s="112">
        <v>623</v>
      </c>
      <c r="B625" s="113">
        <v>20.100000000000001</v>
      </c>
      <c r="C625" s="79" t="s">
        <v>358</v>
      </c>
      <c r="D625" s="79" t="s">
        <v>269</v>
      </c>
      <c r="E625" s="79" t="s">
        <v>359</v>
      </c>
      <c r="F625" s="18"/>
      <c r="G625" s="18"/>
      <c r="H625" s="79" t="s">
        <v>1117</v>
      </c>
      <c r="I625" s="79" t="s">
        <v>1119</v>
      </c>
      <c r="J625" s="79" t="s">
        <v>295</v>
      </c>
      <c r="K625" s="79"/>
      <c r="L625" s="79"/>
      <c r="M625" s="79"/>
      <c r="N625" s="79" t="s">
        <v>1114</v>
      </c>
      <c r="O625" s="82" t="s">
        <v>232</v>
      </c>
      <c r="P625" s="82"/>
    </row>
    <row r="626" spans="1:16" ht="38.25">
      <c r="A626" s="112">
        <v>624</v>
      </c>
      <c r="B626" s="113">
        <v>20.100000000000001</v>
      </c>
      <c r="C626" s="79" t="s">
        <v>358</v>
      </c>
      <c r="D626" s="79" t="s">
        <v>269</v>
      </c>
      <c r="E626" s="79" t="s">
        <v>359</v>
      </c>
      <c r="F626" s="18"/>
      <c r="G626" s="18"/>
      <c r="H626" s="79" t="s">
        <v>1117</v>
      </c>
      <c r="I626" s="79" t="s">
        <v>1120</v>
      </c>
      <c r="J626" s="79" t="s">
        <v>295</v>
      </c>
      <c r="K626" s="79"/>
      <c r="L626" s="79"/>
      <c r="M626" s="79"/>
      <c r="N626" s="79" t="s">
        <v>1114</v>
      </c>
      <c r="O626" s="82" t="s">
        <v>232</v>
      </c>
      <c r="P626" s="82"/>
    </row>
    <row r="627" spans="1:16" ht="127.5">
      <c r="A627" s="112">
        <v>625</v>
      </c>
      <c r="B627" s="113">
        <v>20.100000000000001</v>
      </c>
      <c r="C627" s="79" t="s">
        <v>358</v>
      </c>
      <c r="D627" s="79" t="s">
        <v>269</v>
      </c>
      <c r="E627" s="79" t="s">
        <v>359</v>
      </c>
      <c r="F627" s="18"/>
      <c r="G627" s="18"/>
      <c r="H627" s="79" t="s">
        <v>1117</v>
      </c>
      <c r="I627" s="79" t="s">
        <v>1121</v>
      </c>
      <c r="J627" s="79" t="s">
        <v>295</v>
      </c>
      <c r="K627" s="79"/>
      <c r="L627" s="79"/>
      <c r="M627" s="79"/>
      <c r="N627" s="79" t="s">
        <v>1114</v>
      </c>
      <c r="O627" s="82" t="s">
        <v>232</v>
      </c>
      <c r="P627" s="82"/>
    </row>
    <row r="628" spans="1:16" ht="38.25">
      <c r="A628" s="112">
        <v>626</v>
      </c>
      <c r="B628" s="113">
        <v>20.100000000000001</v>
      </c>
      <c r="C628" s="79" t="s">
        <v>358</v>
      </c>
      <c r="D628" s="79" t="s">
        <v>269</v>
      </c>
      <c r="E628" s="79" t="s">
        <v>359</v>
      </c>
      <c r="F628" s="18"/>
      <c r="G628" s="18"/>
      <c r="H628" s="79" t="s">
        <v>1117</v>
      </c>
      <c r="I628" s="79" t="s">
        <v>1122</v>
      </c>
      <c r="J628" s="79" t="s">
        <v>295</v>
      </c>
      <c r="K628" s="79"/>
      <c r="L628" s="79"/>
      <c r="M628" s="79"/>
      <c r="N628" s="79" t="s">
        <v>1114</v>
      </c>
      <c r="O628" s="82" t="s">
        <v>232</v>
      </c>
      <c r="P628" s="82"/>
    </row>
    <row r="629" spans="1:16" ht="38.25">
      <c r="A629" s="112">
        <v>627</v>
      </c>
      <c r="B629" s="113">
        <v>20.100000000000001</v>
      </c>
      <c r="C629" s="79" t="s">
        <v>358</v>
      </c>
      <c r="D629" s="79" t="s">
        <v>269</v>
      </c>
      <c r="E629" s="79" t="s">
        <v>359</v>
      </c>
      <c r="F629" s="18"/>
      <c r="G629" s="18"/>
      <c r="H629" s="79" t="s">
        <v>1117</v>
      </c>
      <c r="I629" s="79" t="s">
        <v>1123</v>
      </c>
      <c r="J629" s="79" t="s">
        <v>295</v>
      </c>
      <c r="K629" s="79"/>
      <c r="L629" s="79"/>
      <c r="M629" s="79"/>
      <c r="N629" s="79" t="s">
        <v>1114</v>
      </c>
      <c r="O629" s="82" t="s">
        <v>232</v>
      </c>
      <c r="P629" s="82"/>
    </row>
    <row r="630" spans="1:16" ht="38.25">
      <c r="A630" s="112">
        <v>628</v>
      </c>
      <c r="B630" s="113">
        <v>20.100000000000001</v>
      </c>
      <c r="C630" s="79" t="s">
        <v>358</v>
      </c>
      <c r="D630" s="79" t="s">
        <v>269</v>
      </c>
      <c r="E630" s="79" t="s">
        <v>359</v>
      </c>
      <c r="F630" s="18"/>
      <c r="G630" s="18"/>
      <c r="H630" s="79" t="s">
        <v>1117</v>
      </c>
      <c r="I630" s="79" t="s">
        <v>1124</v>
      </c>
      <c r="J630" s="79" t="s">
        <v>295</v>
      </c>
      <c r="K630" s="79"/>
      <c r="L630" s="79"/>
      <c r="M630" s="79"/>
      <c r="N630" s="79" t="s">
        <v>1114</v>
      </c>
      <c r="O630" s="82" t="s">
        <v>232</v>
      </c>
      <c r="P630" s="82"/>
    </row>
    <row r="631" spans="1:16" ht="38.25">
      <c r="A631" s="112">
        <v>629</v>
      </c>
      <c r="B631" s="113">
        <v>20.100000000000001</v>
      </c>
      <c r="C631" s="79" t="s">
        <v>358</v>
      </c>
      <c r="D631" s="79" t="s">
        <v>269</v>
      </c>
      <c r="E631" s="79" t="s">
        <v>359</v>
      </c>
      <c r="F631" s="18"/>
      <c r="G631" s="18"/>
      <c r="H631" s="79" t="s">
        <v>1117</v>
      </c>
      <c r="I631" s="79" t="s">
        <v>1125</v>
      </c>
      <c r="J631" s="79" t="s">
        <v>295</v>
      </c>
      <c r="K631" s="79"/>
      <c r="L631" s="79"/>
      <c r="M631" s="79"/>
      <c r="N631" s="79" t="s">
        <v>1114</v>
      </c>
      <c r="O631" s="82" t="s">
        <v>232</v>
      </c>
      <c r="P631" s="82"/>
    </row>
    <row r="632" spans="1:16" ht="119.25" customHeight="1">
      <c r="A632" s="112">
        <v>630</v>
      </c>
      <c r="B632" s="113">
        <v>20.100000000000001</v>
      </c>
      <c r="C632" s="79" t="s">
        <v>553</v>
      </c>
      <c r="D632" s="79" t="s">
        <v>269</v>
      </c>
      <c r="E632" s="79" t="s">
        <v>554</v>
      </c>
      <c r="F632" s="18"/>
      <c r="G632" s="18" t="s">
        <v>890</v>
      </c>
      <c r="H632" s="79" t="s">
        <v>1126</v>
      </c>
      <c r="I632" s="79" t="s">
        <v>1127</v>
      </c>
      <c r="J632" s="79" t="s">
        <v>302</v>
      </c>
      <c r="K632" s="79" t="s">
        <v>1128</v>
      </c>
      <c r="L632" s="79" t="s">
        <v>1129</v>
      </c>
      <c r="M632" s="79"/>
      <c r="N632" s="79" t="s">
        <v>1128</v>
      </c>
      <c r="O632" s="83" t="s">
        <v>1130</v>
      </c>
      <c r="P632" s="83"/>
    </row>
    <row r="633" spans="1:16" ht="119.25" customHeight="1">
      <c r="A633" s="112">
        <v>631</v>
      </c>
      <c r="B633" s="113">
        <v>20.100000000000001</v>
      </c>
      <c r="C633" s="79" t="s">
        <v>553</v>
      </c>
      <c r="D633" s="79" t="s">
        <v>269</v>
      </c>
      <c r="E633" s="79" t="s">
        <v>554</v>
      </c>
      <c r="F633" s="18"/>
      <c r="G633" s="18" t="s">
        <v>890</v>
      </c>
      <c r="H633" s="79" t="s">
        <v>1126</v>
      </c>
      <c r="I633" s="79" t="s">
        <v>1131</v>
      </c>
      <c r="J633" s="79" t="s">
        <v>302</v>
      </c>
      <c r="K633" s="79" t="s">
        <v>1128</v>
      </c>
      <c r="L633" s="79" t="s">
        <v>1129</v>
      </c>
      <c r="M633" s="79"/>
      <c r="N633" s="79" t="s">
        <v>1128</v>
      </c>
      <c r="O633" s="83" t="s">
        <v>1130</v>
      </c>
      <c r="P633" s="83"/>
    </row>
    <row r="634" spans="1:16" ht="119.25" customHeight="1">
      <c r="A634" s="112">
        <v>632</v>
      </c>
      <c r="B634" s="113">
        <v>20.100000000000001</v>
      </c>
      <c r="C634" s="79" t="s">
        <v>553</v>
      </c>
      <c r="D634" s="79" t="s">
        <v>269</v>
      </c>
      <c r="E634" s="79" t="s">
        <v>554</v>
      </c>
      <c r="F634" s="18"/>
      <c r="G634" s="18" t="s">
        <v>890</v>
      </c>
      <c r="H634" s="79" t="s">
        <v>1126</v>
      </c>
      <c r="I634" s="79" t="s">
        <v>1132</v>
      </c>
      <c r="J634" s="79" t="s">
        <v>24</v>
      </c>
      <c r="K634" s="79" t="s">
        <v>1128</v>
      </c>
      <c r="L634" s="79" t="s">
        <v>1133</v>
      </c>
      <c r="M634" s="79"/>
      <c r="N634" s="79" t="s">
        <v>1128</v>
      </c>
      <c r="O634" s="83" t="s">
        <v>1130</v>
      </c>
      <c r="P634" s="83"/>
    </row>
    <row r="635" spans="1:16" ht="119.25" customHeight="1">
      <c r="A635" s="112">
        <v>633</v>
      </c>
      <c r="B635" s="113">
        <v>20.100000000000001</v>
      </c>
      <c r="C635" s="79" t="s">
        <v>553</v>
      </c>
      <c r="D635" s="79" t="s">
        <v>269</v>
      </c>
      <c r="E635" s="79" t="s">
        <v>554</v>
      </c>
      <c r="F635" s="18"/>
      <c r="G635" s="18" t="s">
        <v>890</v>
      </c>
      <c r="H635" s="79" t="s">
        <v>1126</v>
      </c>
      <c r="I635" s="79" t="s">
        <v>1134</v>
      </c>
      <c r="J635" s="79" t="s">
        <v>24</v>
      </c>
      <c r="K635" s="79" t="s">
        <v>1128</v>
      </c>
      <c r="L635" s="79" t="s">
        <v>140</v>
      </c>
      <c r="M635" s="79"/>
      <c r="N635" s="79" t="s">
        <v>1128</v>
      </c>
      <c r="O635" s="83" t="s">
        <v>1130</v>
      </c>
      <c r="P635" s="83"/>
    </row>
    <row r="636" spans="1:16" ht="119.25" customHeight="1">
      <c r="A636" s="112">
        <v>634</v>
      </c>
      <c r="B636" s="113">
        <v>20.100000000000001</v>
      </c>
      <c r="C636" s="79" t="s">
        <v>553</v>
      </c>
      <c r="D636" s="79" t="s">
        <v>269</v>
      </c>
      <c r="E636" s="79" t="s">
        <v>554</v>
      </c>
      <c r="F636" s="18"/>
      <c r="G636" s="18" t="s">
        <v>890</v>
      </c>
      <c r="H636" s="79" t="s">
        <v>1126</v>
      </c>
      <c r="I636" s="79" t="s">
        <v>1135</v>
      </c>
      <c r="J636" s="79" t="s">
        <v>302</v>
      </c>
      <c r="K636" s="79" t="s">
        <v>1128</v>
      </c>
      <c r="L636" s="79" t="s">
        <v>140</v>
      </c>
      <c r="M636" s="79"/>
      <c r="N636" s="79" t="s">
        <v>1128</v>
      </c>
      <c r="O636" s="138" t="s">
        <v>1130</v>
      </c>
      <c r="P636" s="83"/>
    </row>
    <row r="637" spans="1:16" ht="119.25" customHeight="1">
      <c r="A637" s="112">
        <v>635</v>
      </c>
      <c r="B637" s="113">
        <v>20.100000000000001</v>
      </c>
      <c r="C637" s="79" t="s">
        <v>553</v>
      </c>
      <c r="D637" s="79" t="s">
        <v>269</v>
      </c>
      <c r="E637" s="79" t="s">
        <v>554</v>
      </c>
      <c r="F637" s="18"/>
      <c r="G637" s="18" t="s">
        <v>890</v>
      </c>
      <c r="H637" s="79" t="s">
        <v>1126</v>
      </c>
      <c r="I637" s="79" t="s">
        <v>1136</v>
      </c>
      <c r="J637" s="79" t="s">
        <v>302</v>
      </c>
      <c r="K637" s="79" t="s">
        <v>1128</v>
      </c>
      <c r="L637" s="79" t="s">
        <v>140</v>
      </c>
      <c r="M637" s="79"/>
      <c r="N637" s="79" t="s">
        <v>1128</v>
      </c>
      <c r="O637" s="138" t="s">
        <v>1130</v>
      </c>
      <c r="P637" s="83"/>
    </row>
    <row r="638" spans="1:16" ht="119.25" customHeight="1">
      <c r="A638" s="112">
        <v>636</v>
      </c>
      <c r="B638" s="113">
        <v>20.100000000000001</v>
      </c>
      <c r="C638" s="79" t="s">
        <v>553</v>
      </c>
      <c r="D638" s="79" t="s">
        <v>269</v>
      </c>
      <c r="E638" s="79" t="s">
        <v>554</v>
      </c>
      <c r="F638" s="18"/>
      <c r="G638" s="18" t="s">
        <v>890</v>
      </c>
      <c r="H638" s="79" t="s">
        <v>1126</v>
      </c>
      <c r="I638" s="79" t="s">
        <v>1137</v>
      </c>
      <c r="J638" s="79" t="s">
        <v>302</v>
      </c>
      <c r="K638" s="79" t="s">
        <v>1128</v>
      </c>
      <c r="L638" s="79" t="s">
        <v>1138</v>
      </c>
      <c r="M638" s="79"/>
      <c r="N638" s="79" t="s">
        <v>1128</v>
      </c>
      <c r="O638" s="83" t="s">
        <v>1130</v>
      </c>
      <c r="P638" s="83"/>
    </row>
    <row r="639" spans="1:16" ht="119.25" customHeight="1">
      <c r="A639" s="112">
        <v>637</v>
      </c>
      <c r="B639" s="113">
        <v>20.100000000000001</v>
      </c>
      <c r="C639" s="79" t="s">
        <v>553</v>
      </c>
      <c r="D639" s="79" t="s">
        <v>269</v>
      </c>
      <c r="E639" s="79" t="s">
        <v>554</v>
      </c>
      <c r="F639" s="18"/>
      <c r="G639" s="18" t="s">
        <v>890</v>
      </c>
      <c r="H639" s="79" t="s">
        <v>1106</v>
      </c>
      <c r="I639" s="79" t="s">
        <v>1139</v>
      </c>
      <c r="J639" s="79" t="s">
        <v>302</v>
      </c>
      <c r="K639" s="79" t="s">
        <v>1128</v>
      </c>
      <c r="L639" s="79" t="s">
        <v>140</v>
      </c>
      <c r="M639" s="79"/>
      <c r="N639" s="79" t="s">
        <v>1128</v>
      </c>
      <c r="O639" s="83" t="s">
        <v>1130</v>
      </c>
      <c r="P639" s="83"/>
    </row>
    <row r="640" spans="1:16" ht="119.25" customHeight="1">
      <c r="A640" s="112">
        <v>638</v>
      </c>
      <c r="B640" s="113">
        <v>20.100000000000001</v>
      </c>
      <c r="C640" s="79" t="s">
        <v>553</v>
      </c>
      <c r="D640" s="79" t="s">
        <v>269</v>
      </c>
      <c r="E640" s="79" t="s">
        <v>554</v>
      </c>
      <c r="F640" s="18"/>
      <c r="G640" s="18" t="s">
        <v>890</v>
      </c>
      <c r="H640" s="79" t="s">
        <v>1106</v>
      </c>
      <c r="I640" s="79" t="s">
        <v>1139</v>
      </c>
      <c r="J640" s="79" t="s">
        <v>302</v>
      </c>
      <c r="K640" s="79" t="s">
        <v>1128</v>
      </c>
      <c r="L640" s="79" t="s">
        <v>140</v>
      </c>
      <c r="M640" s="79"/>
      <c r="N640" s="79" t="s">
        <v>1128</v>
      </c>
      <c r="O640" s="83" t="s">
        <v>1130</v>
      </c>
      <c r="P640" s="83"/>
    </row>
    <row r="641" spans="1:16" ht="119.25" customHeight="1">
      <c r="A641" s="112">
        <v>639</v>
      </c>
      <c r="B641" s="113">
        <v>20.100000000000001</v>
      </c>
      <c r="C641" s="79" t="s">
        <v>553</v>
      </c>
      <c r="D641" s="79" t="s">
        <v>269</v>
      </c>
      <c r="E641" s="79" t="s">
        <v>554</v>
      </c>
      <c r="F641" s="18"/>
      <c r="G641" s="18" t="s">
        <v>890</v>
      </c>
      <c r="H641" s="79" t="s">
        <v>1106</v>
      </c>
      <c r="I641" s="79" t="s">
        <v>1140</v>
      </c>
      <c r="J641" s="79" t="s">
        <v>302</v>
      </c>
      <c r="K641" s="79" t="s">
        <v>1128</v>
      </c>
      <c r="L641" s="79" t="s">
        <v>140</v>
      </c>
      <c r="M641" s="79"/>
      <c r="N641" s="79" t="s">
        <v>1128</v>
      </c>
      <c r="O641" s="83" t="s">
        <v>1130</v>
      </c>
      <c r="P641" s="83"/>
    </row>
    <row r="642" spans="1:16" ht="119.25" customHeight="1">
      <c r="A642" s="112">
        <v>640</v>
      </c>
      <c r="B642" s="113">
        <v>20.100000000000001</v>
      </c>
      <c r="C642" s="79" t="s">
        <v>553</v>
      </c>
      <c r="D642" s="79" t="s">
        <v>269</v>
      </c>
      <c r="E642" s="79" t="s">
        <v>554</v>
      </c>
      <c r="F642" s="18"/>
      <c r="G642" s="18" t="s">
        <v>890</v>
      </c>
      <c r="H642" s="79" t="s">
        <v>1106</v>
      </c>
      <c r="I642" s="79" t="s">
        <v>1141</v>
      </c>
      <c r="J642" s="79" t="s">
        <v>302</v>
      </c>
      <c r="K642" s="79" t="s">
        <v>1128</v>
      </c>
      <c r="L642" s="79" t="s">
        <v>1138</v>
      </c>
      <c r="M642" s="79"/>
      <c r="N642" s="79" t="s">
        <v>1128</v>
      </c>
      <c r="O642" s="83" t="s">
        <v>1130</v>
      </c>
      <c r="P642" s="83"/>
    </row>
    <row r="643" spans="1:16" ht="119.25" customHeight="1">
      <c r="A643" s="112">
        <v>641</v>
      </c>
      <c r="B643" s="113">
        <v>20.100000000000001</v>
      </c>
      <c r="C643" s="79" t="s">
        <v>553</v>
      </c>
      <c r="D643" s="79" t="s">
        <v>269</v>
      </c>
      <c r="E643" s="79" t="s">
        <v>554</v>
      </c>
      <c r="F643" s="18"/>
      <c r="G643" s="18" t="s">
        <v>890</v>
      </c>
      <c r="H643" s="79" t="s">
        <v>1142</v>
      </c>
      <c r="I643" s="79" t="s">
        <v>1143</v>
      </c>
      <c r="J643" s="79" t="s">
        <v>302</v>
      </c>
      <c r="K643" s="79" t="s">
        <v>1128</v>
      </c>
      <c r="L643" s="79" t="s">
        <v>140</v>
      </c>
      <c r="M643" s="79"/>
      <c r="N643" s="79" t="s">
        <v>1128</v>
      </c>
      <c r="O643" s="83" t="s">
        <v>1130</v>
      </c>
      <c r="P643" s="83"/>
    </row>
    <row r="644" spans="1:16" ht="102">
      <c r="A644" s="116">
        <v>642</v>
      </c>
      <c r="B644" s="115">
        <v>20.2</v>
      </c>
      <c r="C644" s="98" t="s">
        <v>248</v>
      </c>
      <c r="D644" s="98"/>
      <c r="E644" s="98"/>
      <c r="F644" s="18"/>
      <c r="G644" s="18"/>
      <c r="H644" s="98" t="s">
        <v>1144</v>
      </c>
      <c r="I644" s="98" t="s">
        <v>1145</v>
      </c>
      <c r="J644" s="79" t="s">
        <v>302</v>
      </c>
      <c r="K644" s="98" t="s">
        <v>1146</v>
      </c>
      <c r="L644" s="98" t="s">
        <v>1147</v>
      </c>
      <c r="M644" s="98"/>
      <c r="N644" s="98" t="s">
        <v>81</v>
      </c>
      <c r="O644" s="105" t="s">
        <v>1148</v>
      </c>
      <c r="P644" s="105"/>
    </row>
    <row r="645" spans="1:16" ht="114.75">
      <c r="A645" s="116">
        <v>643</v>
      </c>
      <c r="B645" s="115">
        <v>20.2</v>
      </c>
      <c r="C645" s="98" t="s">
        <v>248</v>
      </c>
      <c r="D645" s="98"/>
      <c r="E645" s="98"/>
      <c r="F645" s="18"/>
      <c r="G645" s="18"/>
      <c r="H645" s="98" t="s">
        <v>1149</v>
      </c>
      <c r="I645" s="98" t="s">
        <v>1150</v>
      </c>
      <c r="J645" s="79" t="s">
        <v>302</v>
      </c>
      <c r="K645" s="98" t="s">
        <v>1151</v>
      </c>
      <c r="L645" s="98" t="s">
        <v>1152</v>
      </c>
      <c r="M645" s="98"/>
      <c r="N645" s="98" t="s">
        <v>1151</v>
      </c>
      <c r="O645" s="105" t="s">
        <v>1153</v>
      </c>
      <c r="P645" s="105"/>
    </row>
    <row r="646" spans="1:16" ht="140.25">
      <c r="A646" s="116">
        <v>644</v>
      </c>
      <c r="B646" s="115">
        <v>20.2</v>
      </c>
      <c r="C646" s="98" t="s">
        <v>248</v>
      </c>
      <c r="D646" s="98"/>
      <c r="E646" s="98"/>
      <c r="F646" s="18"/>
      <c r="G646" s="18"/>
      <c r="H646" s="98" t="s">
        <v>1154</v>
      </c>
      <c r="I646" s="98" t="s">
        <v>1155</v>
      </c>
      <c r="J646" s="79" t="s">
        <v>302</v>
      </c>
      <c r="K646" s="98" t="s">
        <v>1156</v>
      </c>
      <c r="L646" s="98" t="s">
        <v>113</v>
      </c>
      <c r="M646" s="98"/>
      <c r="N646" s="98" t="s">
        <v>1156</v>
      </c>
      <c r="O646" s="105" t="s">
        <v>214</v>
      </c>
      <c r="P646" s="105"/>
    </row>
    <row r="647" spans="1:16" ht="25.5">
      <c r="A647" s="112">
        <v>645</v>
      </c>
      <c r="B647" s="113">
        <v>20.2</v>
      </c>
      <c r="C647" s="79" t="s">
        <v>349</v>
      </c>
      <c r="D647" s="18"/>
      <c r="E647" s="79"/>
      <c r="F647" s="79" t="s">
        <v>890</v>
      </c>
      <c r="G647" s="79" t="s">
        <v>277</v>
      </c>
      <c r="H647" s="79"/>
      <c r="I647" s="79" t="s">
        <v>890</v>
      </c>
      <c r="J647" s="79" t="s">
        <v>277</v>
      </c>
      <c r="K647" s="79"/>
      <c r="L647" s="79"/>
      <c r="M647" s="79"/>
    </row>
    <row r="648" spans="1:16" ht="25.5">
      <c r="A648" s="116">
        <v>646</v>
      </c>
      <c r="B648" s="113">
        <v>20.2</v>
      </c>
      <c r="C648" s="79" t="s">
        <v>553</v>
      </c>
      <c r="D648" s="18"/>
      <c r="E648" s="79"/>
      <c r="F648" s="79" t="s">
        <v>890</v>
      </c>
      <c r="G648" s="79" t="s">
        <v>277</v>
      </c>
      <c r="H648" s="79"/>
      <c r="I648" s="79" t="s">
        <v>890</v>
      </c>
      <c r="J648" s="79" t="s">
        <v>277</v>
      </c>
      <c r="K648" s="79"/>
      <c r="L648" s="79"/>
      <c r="M648" s="79"/>
    </row>
    <row r="649" spans="1:16">
      <c r="A649" s="112">
        <v>647</v>
      </c>
      <c r="B649" s="113">
        <v>20.2</v>
      </c>
      <c r="C649" s="79" t="s">
        <v>358</v>
      </c>
      <c r="D649" s="98"/>
      <c r="E649" s="98"/>
      <c r="F649" s="18"/>
      <c r="G649" s="18"/>
      <c r="H649" s="98"/>
      <c r="I649" s="98" t="s">
        <v>890</v>
      </c>
      <c r="J649" s="98" t="s">
        <v>277</v>
      </c>
      <c r="K649" s="98"/>
      <c r="L649" s="98"/>
      <c r="M649" s="98"/>
      <c r="N649" s="98"/>
      <c r="O649" s="105"/>
      <c r="P649" s="105"/>
    </row>
    <row r="650" spans="1:16" ht="76.5">
      <c r="A650" s="116">
        <v>648</v>
      </c>
      <c r="B650" s="113">
        <v>20.2</v>
      </c>
      <c r="C650" s="79" t="s">
        <v>249</v>
      </c>
      <c r="D650" s="98"/>
      <c r="E650" s="98"/>
      <c r="F650" s="18"/>
      <c r="G650" s="18"/>
      <c r="H650" s="98" t="s">
        <v>1144</v>
      </c>
      <c r="I650" s="98" t="s">
        <v>1157</v>
      </c>
      <c r="J650" s="98" t="s">
        <v>302</v>
      </c>
      <c r="K650" s="98" t="s">
        <v>1146</v>
      </c>
      <c r="L650" s="98" t="s">
        <v>128</v>
      </c>
      <c r="M650" s="98"/>
      <c r="N650" s="98" t="s">
        <v>81</v>
      </c>
      <c r="O650" s="105" t="s">
        <v>229</v>
      </c>
      <c r="P650" s="105"/>
    </row>
    <row r="651" spans="1:16" ht="102">
      <c r="A651" s="112">
        <v>649</v>
      </c>
      <c r="B651" s="115">
        <v>20.2</v>
      </c>
      <c r="C651" s="98" t="s">
        <v>249</v>
      </c>
      <c r="D651" s="98"/>
      <c r="E651" s="98"/>
      <c r="F651" s="18"/>
      <c r="G651" s="18"/>
      <c r="H651" s="98" t="s">
        <v>1154</v>
      </c>
      <c r="I651" s="98" t="s">
        <v>1158</v>
      </c>
      <c r="J651" s="98" t="s">
        <v>302</v>
      </c>
      <c r="K651" s="98" t="s">
        <v>1156</v>
      </c>
      <c r="L651" s="98" t="s">
        <v>128</v>
      </c>
      <c r="M651" s="98"/>
      <c r="N651" s="98" t="s">
        <v>1156</v>
      </c>
      <c r="O651" s="105" t="s">
        <v>229</v>
      </c>
      <c r="P651" s="105"/>
    </row>
    <row r="652" spans="1:16" ht="25.5">
      <c r="A652" s="116">
        <v>650</v>
      </c>
      <c r="B652" s="115">
        <v>20.2</v>
      </c>
      <c r="C652" s="98" t="s">
        <v>249</v>
      </c>
      <c r="D652" s="98"/>
      <c r="E652" s="98"/>
      <c r="F652" s="18"/>
      <c r="G652" s="18"/>
      <c r="H652" s="98" t="s">
        <v>1159</v>
      </c>
      <c r="I652" s="98" t="s">
        <v>1160</v>
      </c>
      <c r="J652" s="98" t="s">
        <v>302</v>
      </c>
      <c r="K652" s="98" t="s">
        <v>81</v>
      </c>
      <c r="L652" s="98" t="s">
        <v>128</v>
      </c>
      <c r="M652" s="98"/>
      <c r="N652" s="98" t="s">
        <v>81</v>
      </c>
      <c r="O652" s="105" t="s">
        <v>229</v>
      </c>
      <c r="P652" s="105"/>
    </row>
    <row r="653" spans="1:16" ht="25.5">
      <c r="A653" s="112">
        <v>651</v>
      </c>
      <c r="B653" s="115">
        <v>20.2</v>
      </c>
      <c r="C653" s="98" t="s">
        <v>1161</v>
      </c>
      <c r="D653" s="98"/>
      <c r="E653" s="98"/>
      <c r="F653" s="18"/>
      <c r="G653" s="18"/>
      <c r="H653" s="98" t="s">
        <v>1159</v>
      </c>
      <c r="I653" s="98" t="s">
        <v>1160</v>
      </c>
      <c r="J653" s="98" t="s">
        <v>302</v>
      </c>
      <c r="K653" s="98" t="s">
        <v>81</v>
      </c>
      <c r="L653" s="98" t="s">
        <v>146</v>
      </c>
      <c r="M653" s="98"/>
      <c r="N653" s="98" t="s">
        <v>81</v>
      </c>
      <c r="O653" s="105" t="s">
        <v>146</v>
      </c>
      <c r="P653" s="105"/>
    </row>
    <row r="654" spans="1:16" ht="89.25">
      <c r="A654" s="116">
        <v>652</v>
      </c>
      <c r="B654" s="115">
        <v>21.1</v>
      </c>
      <c r="C654" s="98" t="s">
        <v>248</v>
      </c>
      <c r="D654" s="98"/>
      <c r="E654" s="98"/>
      <c r="F654" s="18"/>
      <c r="G654" s="18"/>
      <c r="H654" s="98" t="s">
        <v>1162</v>
      </c>
      <c r="I654" s="98" t="s">
        <v>1163</v>
      </c>
      <c r="J654" s="98" t="s">
        <v>277</v>
      </c>
      <c r="K654" s="98"/>
      <c r="L654" s="98"/>
      <c r="M654" s="98" t="s">
        <v>1164</v>
      </c>
      <c r="N654" s="98"/>
      <c r="O654" s="105"/>
      <c r="P654" s="105" t="s">
        <v>1164</v>
      </c>
    </row>
    <row r="655" spans="1:16" ht="63.75">
      <c r="A655" s="112">
        <v>653</v>
      </c>
      <c r="B655" s="115">
        <v>21.1</v>
      </c>
      <c r="C655" s="98" t="s">
        <v>248</v>
      </c>
      <c r="D655" s="98"/>
      <c r="E655" s="98"/>
      <c r="F655" s="18"/>
      <c r="G655" s="18"/>
      <c r="H655" s="98" t="s">
        <v>1165</v>
      </c>
      <c r="I655" s="98" t="s">
        <v>1166</v>
      </c>
      <c r="J655" s="98" t="s">
        <v>24</v>
      </c>
      <c r="K655" s="98" t="s">
        <v>47</v>
      </c>
      <c r="L655" s="98" t="s">
        <v>1167</v>
      </c>
      <c r="M655" s="98"/>
      <c r="N655" s="98" t="s">
        <v>24</v>
      </c>
      <c r="O655" s="105" t="s">
        <v>1168</v>
      </c>
      <c r="P655" s="105"/>
    </row>
    <row r="656" spans="1:16" ht="38.25">
      <c r="A656" s="112">
        <v>655</v>
      </c>
      <c r="B656" s="115">
        <v>21.1</v>
      </c>
      <c r="C656" s="98" t="s">
        <v>248</v>
      </c>
      <c r="D656" s="98"/>
      <c r="E656" s="98"/>
      <c r="F656" s="18"/>
      <c r="G656" s="18"/>
      <c r="H656" s="98" t="s">
        <v>1169</v>
      </c>
      <c r="I656" s="98" t="s">
        <v>1170</v>
      </c>
      <c r="J656" s="98" t="s">
        <v>24</v>
      </c>
      <c r="K656" s="98" t="s">
        <v>81</v>
      </c>
      <c r="L656" s="98" t="s">
        <v>116</v>
      </c>
      <c r="M656" s="98"/>
      <c r="N656" s="98" t="s">
        <v>24</v>
      </c>
      <c r="O656" s="105" t="s">
        <v>218</v>
      </c>
      <c r="P656" s="105"/>
    </row>
    <row r="657" spans="1:16" ht="102">
      <c r="A657" s="116">
        <v>656</v>
      </c>
      <c r="B657" s="115">
        <v>21.1</v>
      </c>
      <c r="C657" s="98" t="s">
        <v>248</v>
      </c>
      <c r="D657" s="98"/>
      <c r="E657" s="98"/>
      <c r="F657" s="18"/>
      <c r="G657" s="18"/>
      <c r="H657" s="98" t="s">
        <v>1171</v>
      </c>
      <c r="I657" s="98" t="s">
        <v>1172</v>
      </c>
      <c r="J657" s="98" t="s">
        <v>24</v>
      </c>
      <c r="K657" s="98" t="s">
        <v>47</v>
      </c>
      <c r="L657" s="98" t="s">
        <v>1173</v>
      </c>
      <c r="M657" s="98"/>
      <c r="N657" s="98" t="s">
        <v>24</v>
      </c>
      <c r="O657" s="105" t="s">
        <v>1174</v>
      </c>
      <c r="P657" s="105"/>
    </row>
    <row r="658" spans="1:16" ht="38.25">
      <c r="A658" s="112">
        <v>657</v>
      </c>
      <c r="B658" s="115">
        <v>21.1</v>
      </c>
      <c r="C658" s="98" t="s">
        <v>249</v>
      </c>
      <c r="D658" s="98"/>
      <c r="E658" s="98"/>
      <c r="F658" s="18"/>
      <c r="G658" s="18"/>
      <c r="H658" s="98" t="s">
        <v>1175</v>
      </c>
      <c r="I658" s="98" t="s">
        <v>1176</v>
      </c>
      <c r="J658" s="98" t="s">
        <v>24</v>
      </c>
      <c r="K658" s="98" t="s">
        <v>47</v>
      </c>
      <c r="L658" s="98" t="s">
        <v>128</v>
      </c>
      <c r="M658" s="98"/>
      <c r="N658" s="98" t="s">
        <v>1177</v>
      </c>
      <c r="O658" s="105"/>
      <c r="P658" s="105"/>
    </row>
    <row r="659" spans="1:16" ht="51">
      <c r="A659" s="116">
        <v>658</v>
      </c>
      <c r="B659" s="115">
        <v>21.1</v>
      </c>
      <c r="C659" s="98" t="s">
        <v>349</v>
      </c>
      <c r="D659" s="98"/>
      <c r="E659" s="98"/>
      <c r="F659" s="18"/>
      <c r="G659" s="18"/>
      <c r="H659" s="98" t="s">
        <v>1178</v>
      </c>
      <c r="I659" s="98" t="s">
        <v>1179</v>
      </c>
      <c r="J659" s="98" t="s">
        <v>24</v>
      </c>
      <c r="K659" s="98" t="s">
        <v>47</v>
      </c>
      <c r="L659" s="98" t="s">
        <v>134</v>
      </c>
      <c r="M659" s="98"/>
      <c r="N659" s="98" t="s">
        <v>1180</v>
      </c>
      <c r="O659" s="105"/>
      <c r="P659" s="105"/>
    </row>
    <row r="660" spans="1:16">
      <c r="A660" s="112">
        <v>659</v>
      </c>
      <c r="B660" s="115">
        <v>21.1</v>
      </c>
      <c r="C660" s="98" t="s">
        <v>358</v>
      </c>
      <c r="D660" s="98"/>
      <c r="E660" s="98"/>
      <c r="F660" s="18"/>
      <c r="G660" s="18"/>
      <c r="H660" s="98" t="s">
        <v>890</v>
      </c>
      <c r="I660" s="98"/>
      <c r="J660" s="98"/>
      <c r="K660" s="98"/>
      <c r="L660" s="98"/>
      <c r="M660" s="98"/>
      <c r="N660" s="98"/>
      <c r="O660" s="105"/>
      <c r="P660" s="105"/>
    </row>
    <row r="661" spans="1:16">
      <c r="A661" s="116">
        <v>660</v>
      </c>
      <c r="B661" s="115">
        <v>21.1</v>
      </c>
      <c r="C661" s="98" t="s">
        <v>553</v>
      </c>
      <c r="D661" s="98"/>
      <c r="E661" s="98"/>
      <c r="F661" s="18"/>
      <c r="G661" s="18"/>
      <c r="H661" s="98" t="s">
        <v>1181</v>
      </c>
      <c r="I661" s="98"/>
      <c r="J661" s="98"/>
      <c r="K661" s="98"/>
      <c r="L661" s="98"/>
      <c r="M661" s="98"/>
      <c r="N661" s="98"/>
      <c r="O661" s="105"/>
      <c r="P661" s="105"/>
    </row>
    <row r="662" spans="1:16">
      <c r="A662" s="112">
        <v>661</v>
      </c>
      <c r="B662" s="115">
        <v>21.1</v>
      </c>
      <c r="C662" s="98" t="s">
        <v>1161</v>
      </c>
      <c r="D662" s="98"/>
      <c r="E662" s="98"/>
      <c r="F662" s="18"/>
      <c r="G662" s="18"/>
      <c r="H662" s="98" t="s">
        <v>890</v>
      </c>
      <c r="I662" s="98"/>
      <c r="J662" s="98"/>
      <c r="K662" s="98"/>
      <c r="L662" s="98"/>
      <c r="M662" s="98"/>
      <c r="N662" s="98"/>
      <c r="O662" s="105"/>
      <c r="P662" s="105"/>
    </row>
    <row r="663" spans="1:16" ht="89.25">
      <c r="A663" s="116">
        <v>662</v>
      </c>
      <c r="B663" s="115">
        <v>21.2</v>
      </c>
      <c r="C663" s="98" t="s">
        <v>248</v>
      </c>
      <c r="D663" s="98"/>
      <c r="E663" s="98"/>
      <c r="F663" s="18"/>
      <c r="G663" s="18"/>
      <c r="H663" s="98" t="s">
        <v>1182</v>
      </c>
      <c r="I663" s="98" t="s">
        <v>1183</v>
      </c>
      <c r="J663" s="98" t="s">
        <v>277</v>
      </c>
      <c r="K663" s="98" t="s">
        <v>1180</v>
      </c>
      <c r="L663" s="98"/>
      <c r="M663" s="98"/>
      <c r="N663" s="98" t="s">
        <v>1180</v>
      </c>
      <c r="O663" s="105"/>
      <c r="P663" s="105"/>
    </row>
    <row r="664" spans="1:16" ht="102">
      <c r="A664" s="112">
        <v>663</v>
      </c>
      <c r="B664" s="115">
        <v>21.2</v>
      </c>
      <c r="C664" s="98" t="s">
        <v>248</v>
      </c>
      <c r="D664" s="98"/>
      <c r="E664" s="98"/>
      <c r="F664" s="18"/>
      <c r="G664" s="18"/>
      <c r="H664" s="98" t="s">
        <v>1182</v>
      </c>
      <c r="I664" s="98" t="s">
        <v>1184</v>
      </c>
      <c r="J664" s="98" t="s">
        <v>277</v>
      </c>
      <c r="K664" s="98" t="s">
        <v>1180</v>
      </c>
      <c r="L664" s="98"/>
      <c r="M664" s="98"/>
      <c r="N664" s="98" t="s">
        <v>1180</v>
      </c>
      <c r="O664" s="105"/>
      <c r="P664" s="105"/>
    </row>
    <row r="665" spans="1:16" ht="76.5">
      <c r="A665" s="116">
        <v>664</v>
      </c>
      <c r="B665" s="115">
        <v>21.2</v>
      </c>
      <c r="C665" s="98" t="s">
        <v>248</v>
      </c>
      <c r="D665" s="98"/>
      <c r="E665" s="98"/>
      <c r="F665" s="18"/>
      <c r="G665" s="18" t="s">
        <v>1185</v>
      </c>
      <c r="H665" s="98" t="s">
        <v>1182</v>
      </c>
      <c r="I665" s="98" t="s">
        <v>1186</v>
      </c>
      <c r="J665" s="98" t="s">
        <v>277</v>
      </c>
      <c r="K665" s="98" t="s">
        <v>1180</v>
      </c>
      <c r="L665" s="98"/>
      <c r="M665" s="98"/>
      <c r="N665" s="98" t="s">
        <v>1180</v>
      </c>
      <c r="O665" s="105"/>
      <c r="P665" s="105"/>
    </row>
    <row r="666" spans="1:16" ht="89.25">
      <c r="A666" s="112">
        <v>665</v>
      </c>
      <c r="B666" s="115">
        <v>21.2</v>
      </c>
      <c r="C666" s="98" t="s">
        <v>248</v>
      </c>
      <c r="D666" s="98"/>
      <c r="E666" s="98"/>
      <c r="F666" s="18"/>
      <c r="G666" s="18" t="s">
        <v>1182</v>
      </c>
      <c r="H666" s="98" t="s">
        <v>1182</v>
      </c>
      <c r="I666" s="98" t="s">
        <v>1187</v>
      </c>
      <c r="J666" s="98" t="s">
        <v>277</v>
      </c>
      <c r="K666" s="98" t="s">
        <v>1180</v>
      </c>
      <c r="L666" s="98"/>
      <c r="M666" s="98"/>
      <c r="N666" s="98" t="s">
        <v>1180</v>
      </c>
      <c r="O666" s="105"/>
      <c r="P666" s="105"/>
    </row>
    <row r="667" spans="1:16" ht="63.75">
      <c r="A667" s="116">
        <v>666</v>
      </c>
      <c r="B667" s="115">
        <v>21.2</v>
      </c>
      <c r="C667" s="98" t="s">
        <v>248</v>
      </c>
      <c r="D667" s="98"/>
      <c r="E667" s="98"/>
      <c r="F667" s="18"/>
      <c r="G667" s="18"/>
      <c r="H667" s="98" t="s">
        <v>1182</v>
      </c>
      <c r="I667" s="98" t="s">
        <v>1188</v>
      </c>
      <c r="J667" s="98" t="s">
        <v>277</v>
      </c>
      <c r="K667" s="98" t="s">
        <v>1180</v>
      </c>
      <c r="L667" s="98"/>
      <c r="M667" s="98"/>
      <c r="N667" s="98" t="s">
        <v>1180</v>
      </c>
      <c r="O667" s="105"/>
      <c r="P667" s="105"/>
    </row>
    <row r="668" spans="1:16" ht="63.75">
      <c r="A668" s="116">
        <v>667</v>
      </c>
      <c r="B668" s="115">
        <v>21.2</v>
      </c>
      <c r="C668" s="98" t="s">
        <v>248</v>
      </c>
      <c r="D668" s="98"/>
      <c r="E668" s="98"/>
      <c r="F668" s="18"/>
      <c r="G668" s="18"/>
      <c r="H668" s="98" t="s">
        <v>1189</v>
      </c>
      <c r="I668" s="98" t="s">
        <v>1190</v>
      </c>
      <c r="J668" s="98" t="s">
        <v>24</v>
      </c>
      <c r="K668" s="98" t="s">
        <v>1180</v>
      </c>
      <c r="L668" s="98" t="s">
        <v>1180</v>
      </c>
      <c r="M668" s="98" t="s">
        <v>1180</v>
      </c>
      <c r="N668" s="98" t="s">
        <v>81</v>
      </c>
      <c r="O668" s="105" t="s">
        <v>336</v>
      </c>
      <c r="P668" s="105" t="s">
        <v>1191</v>
      </c>
    </row>
    <row r="669" spans="1:16" ht="63.75">
      <c r="A669" s="116">
        <v>668</v>
      </c>
      <c r="B669" s="115">
        <v>21.2</v>
      </c>
      <c r="C669" s="98" t="s">
        <v>1192</v>
      </c>
      <c r="D669" s="98"/>
      <c r="E669" s="98"/>
      <c r="F669" s="18"/>
      <c r="G669" s="18"/>
      <c r="H669" s="98" t="s">
        <v>1189</v>
      </c>
      <c r="I669" s="98" t="s">
        <v>1193</v>
      </c>
      <c r="J669" s="98" t="s">
        <v>24</v>
      </c>
      <c r="K669" s="98" t="s">
        <v>1180</v>
      </c>
      <c r="L669" s="98" t="s">
        <v>1180</v>
      </c>
      <c r="M669" s="98" t="s">
        <v>1180</v>
      </c>
      <c r="N669" s="98" t="s">
        <v>81</v>
      </c>
      <c r="O669" s="105" t="s">
        <v>336</v>
      </c>
      <c r="P669" s="105" t="s">
        <v>1191</v>
      </c>
    </row>
    <row r="670" spans="1:16" ht="63.75">
      <c r="A670" s="116">
        <v>669</v>
      </c>
      <c r="B670" s="115">
        <v>21.2</v>
      </c>
      <c r="C670" s="98" t="s">
        <v>248</v>
      </c>
      <c r="D670" s="98"/>
      <c r="E670" s="98"/>
      <c r="F670" s="18"/>
      <c r="G670" s="18"/>
      <c r="H670" s="98" t="s">
        <v>1189</v>
      </c>
      <c r="I670" s="98" t="s">
        <v>1194</v>
      </c>
      <c r="J670" s="98" t="s">
        <v>24</v>
      </c>
      <c r="K670" s="98" t="s">
        <v>1180</v>
      </c>
      <c r="L670" s="98" t="s">
        <v>1180</v>
      </c>
      <c r="M670" s="98" t="s">
        <v>1180</v>
      </c>
      <c r="N670" s="98" t="s">
        <v>81</v>
      </c>
      <c r="O670" s="105" t="s">
        <v>336</v>
      </c>
      <c r="P670" s="105" t="s">
        <v>1191</v>
      </c>
    </row>
    <row r="671" spans="1:16" ht="51">
      <c r="A671" s="116">
        <v>670</v>
      </c>
      <c r="B671" s="115">
        <v>21.2</v>
      </c>
      <c r="C671" s="119" t="s">
        <v>248</v>
      </c>
      <c r="D671" s="98"/>
      <c r="E671" s="98"/>
      <c r="F671" s="18"/>
      <c r="G671" s="18"/>
      <c r="H671" s="98" t="s">
        <v>1189</v>
      </c>
      <c r="I671" s="98" t="s">
        <v>1195</v>
      </c>
      <c r="J671" s="98" t="s">
        <v>24</v>
      </c>
      <c r="K671" s="98" t="s">
        <v>1180</v>
      </c>
      <c r="L671" s="98" t="s">
        <v>1180</v>
      </c>
      <c r="M671" s="98" t="s">
        <v>1180</v>
      </c>
      <c r="N671" s="98" t="s">
        <v>81</v>
      </c>
      <c r="O671" s="105" t="s">
        <v>336</v>
      </c>
      <c r="P671" s="105" t="s">
        <v>1191</v>
      </c>
    </row>
    <row r="672" spans="1:16">
      <c r="A672" s="116">
        <v>671</v>
      </c>
      <c r="B672" s="115">
        <v>21.2</v>
      </c>
      <c r="C672" s="98" t="s">
        <v>249</v>
      </c>
      <c r="D672" s="98"/>
      <c r="E672" s="98"/>
      <c r="F672" s="18"/>
      <c r="G672" s="18"/>
      <c r="H672" s="98" t="s">
        <v>890</v>
      </c>
      <c r="I672" s="98"/>
      <c r="J672" s="98"/>
      <c r="K672" s="98"/>
      <c r="L672" s="98"/>
      <c r="M672" s="98"/>
      <c r="N672" s="98"/>
      <c r="O672" s="105"/>
      <c r="P672" s="105"/>
    </row>
    <row r="673" spans="1:16" ht="38.25">
      <c r="A673" s="116">
        <v>672</v>
      </c>
      <c r="B673" s="115">
        <v>21.2</v>
      </c>
      <c r="C673" s="98" t="s">
        <v>358</v>
      </c>
      <c r="D673" s="98"/>
      <c r="E673" s="98"/>
      <c r="F673" s="18"/>
      <c r="G673" s="18"/>
      <c r="H673" s="98" t="s">
        <v>1078</v>
      </c>
      <c r="I673" s="98" t="s">
        <v>1196</v>
      </c>
      <c r="J673" s="98" t="s">
        <v>277</v>
      </c>
      <c r="K673" s="98" t="s">
        <v>1180</v>
      </c>
      <c r="L673" s="98"/>
      <c r="M673" s="98"/>
      <c r="N673" s="98" t="s">
        <v>1180</v>
      </c>
      <c r="O673" s="105"/>
      <c r="P673" s="105"/>
    </row>
    <row r="674" spans="1:16" ht="51">
      <c r="A674" s="116">
        <v>673</v>
      </c>
      <c r="B674" s="115">
        <v>21.2</v>
      </c>
      <c r="C674" s="98" t="s">
        <v>358</v>
      </c>
      <c r="D674" s="98"/>
      <c r="E674" s="98"/>
      <c r="F674" s="18"/>
      <c r="G674" s="18"/>
      <c r="H674" s="98" t="s">
        <v>1197</v>
      </c>
      <c r="I674" s="98" t="s">
        <v>1198</v>
      </c>
      <c r="J674" s="98" t="s">
        <v>277</v>
      </c>
      <c r="K674" s="98" t="s">
        <v>1180</v>
      </c>
      <c r="L674" s="98"/>
      <c r="M674" s="98"/>
      <c r="N674" s="98" t="s">
        <v>1180</v>
      </c>
      <c r="O674" s="105"/>
      <c r="P674" s="105"/>
    </row>
    <row r="675" spans="1:16" ht="25.5">
      <c r="A675" s="116">
        <v>674</v>
      </c>
      <c r="B675" s="115">
        <v>21.2</v>
      </c>
      <c r="C675" s="98" t="s">
        <v>358</v>
      </c>
      <c r="D675" s="98"/>
      <c r="E675" s="98"/>
      <c r="F675" s="18"/>
      <c r="G675" s="18"/>
      <c r="H675" s="98" t="s">
        <v>484</v>
      </c>
      <c r="I675" s="98" t="s">
        <v>1199</v>
      </c>
      <c r="J675" s="98" t="s">
        <v>277</v>
      </c>
      <c r="K675" s="98" t="s">
        <v>1180</v>
      </c>
      <c r="L675" s="98"/>
      <c r="M675" s="98"/>
      <c r="N675" s="98" t="s">
        <v>1180</v>
      </c>
      <c r="O675" s="105"/>
      <c r="P675" s="105"/>
    </row>
    <row r="676" spans="1:16" ht="25.5">
      <c r="A676" s="116">
        <v>675</v>
      </c>
      <c r="B676" s="115">
        <v>21.2</v>
      </c>
      <c r="C676" s="98" t="s">
        <v>358</v>
      </c>
      <c r="D676" s="98"/>
      <c r="E676" s="98"/>
      <c r="F676" s="18"/>
      <c r="G676" s="18"/>
      <c r="H676" s="98" t="s">
        <v>484</v>
      </c>
      <c r="I676" s="98" t="s">
        <v>1200</v>
      </c>
      <c r="J676" s="98" t="s">
        <v>277</v>
      </c>
      <c r="K676" s="98" t="s">
        <v>1180</v>
      </c>
      <c r="L676" s="98"/>
      <c r="M676" s="98"/>
      <c r="N676" s="98" t="s">
        <v>1180</v>
      </c>
      <c r="O676" s="105"/>
      <c r="P676" s="105"/>
    </row>
    <row r="677" spans="1:16" ht="25.5">
      <c r="A677" s="116">
        <v>676</v>
      </c>
      <c r="B677" s="115">
        <v>21.2</v>
      </c>
      <c r="C677" s="98" t="s">
        <v>553</v>
      </c>
      <c r="D677" s="98"/>
      <c r="E677" s="98"/>
      <c r="F677" s="18"/>
      <c r="G677" s="18"/>
      <c r="H677" s="98" t="s">
        <v>353</v>
      </c>
      <c r="I677" s="98" t="s">
        <v>1201</v>
      </c>
      <c r="J677" s="98" t="s">
        <v>277</v>
      </c>
      <c r="K677" s="98" t="s">
        <v>1180</v>
      </c>
      <c r="L677" s="98"/>
      <c r="M677" s="98"/>
      <c r="N677" s="98" t="s">
        <v>1180</v>
      </c>
      <c r="O677" s="105"/>
      <c r="P677" s="105"/>
    </row>
    <row r="678" spans="1:16" ht="63.75">
      <c r="A678" s="116">
        <v>677</v>
      </c>
      <c r="B678" s="115">
        <v>21.2</v>
      </c>
      <c r="C678" s="98" t="s">
        <v>1202</v>
      </c>
      <c r="D678" s="98"/>
      <c r="E678" s="98"/>
      <c r="F678" s="19"/>
      <c r="G678" s="18"/>
      <c r="H678" s="98" t="s">
        <v>1203</v>
      </c>
      <c r="I678" s="98" t="s">
        <v>1204</v>
      </c>
      <c r="J678" s="98" t="s">
        <v>24</v>
      </c>
      <c r="K678" s="98" t="s">
        <v>24</v>
      </c>
      <c r="L678" s="98" t="s">
        <v>1205</v>
      </c>
      <c r="M678" s="98" t="s">
        <v>1206</v>
      </c>
      <c r="N678" s="98" t="s">
        <v>1180</v>
      </c>
      <c r="O678" s="98"/>
      <c r="P678" s="98"/>
    </row>
    <row r="679" spans="1:16" ht="38.25">
      <c r="A679" s="116">
        <v>678</v>
      </c>
      <c r="B679" s="115">
        <v>21.2</v>
      </c>
      <c r="C679" s="98" t="s">
        <v>349</v>
      </c>
      <c r="D679" s="98"/>
      <c r="E679" s="98"/>
      <c r="F679" s="18"/>
      <c r="G679" s="18"/>
      <c r="H679" s="98" t="s">
        <v>1207</v>
      </c>
      <c r="I679" s="98" t="s">
        <v>1208</v>
      </c>
      <c r="J679" s="98" t="s">
        <v>24</v>
      </c>
      <c r="K679" s="98" t="s">
        <v>1209</v>
      </c>
      <c r="L679" s="98" t="s">
        <v>134</v>
      </c>
      <c r="M679" s="98"/>
      <c r="N679" s="98" t="s">
        <v>1180</v>
      </c>
      <c r="O679" s="105"/>
      <c r="P679" s="105"/>
    </row>
    <row r="680" spans="1:16" ht="38.25">
      <c r="A680" s="116">
        <v>679</v>
      </c>
      <c r="B680" s="115">
        <v>21.2</v>
      </c>
      <c r="C680" s="98" t="s">
        <v>349</v>
      </c>
      <c r="D680" s="98"/>
      <c r="E680" s="98"/>
      <c r="F680" s="18"/>
      <c r="G680" s="18"/>
      <c r="H680" s="98" t="s">
        <v>1207</v>
      </c>
      <c r="I680" s="98" t="s">
        <v>1210</v>
      </c>
      <c r="J680" s="98" t="s">
        <v>24</v>
      </c>
      <c r="K680" s="98" t="s">
        <v>1209</v>
      </c>
      <c r="L680" s="98" t="s">
        <v>134</v>
      </c>
      <c r="M680" s="98"/>
      <c r="N680" s="98" t="s">
        <v>1180</v>
      </c>
      <c r="O680" s="105"/>
      <c r="P680" s="105"/>
    </row>
    <row r="681" spans="1:16" ht="38.25">
      <c r="A681" s="116">
        <v>680</v>
      </c>
      <c r="B681" s="115">
        <v>21.2</v>
      </c>
      <c r="C681" s="98" t="s">
        <v>349</v>
      </c>
      <c r="D681" s="98"/>
      <c r="E681" s="98"/>
      <c r="F681" s="18"/>
      <c r="G681" s="18"/>
      <c r="H681" s="98" t="s">
        <v>1207</v>
      </c>
      <c r="I681" s="98" t="s">
        <v>1211</v>
      </c>
      <c r="J681" s="98" t="s">
        <v>24</v>
      </c>
      <c r="K681" s="98" t="s">
        <v>1209</v>
      </c>
      <c r="L681" s="98" t="s">
        <v>134</v>
      </c>
      <c r="M681" s="98"/>
      <c r="N681" s="98" t="s">
        <v>1180</v>
      </c>
      <c r="O681" s="105"/>
      <c r="P681" s="105"/>
    </row>
    <row r="682" spans="1:16" ht="38.25">
      <c r="A682" s="116">
        <v>681</v>
      </c>
      <c r="B682" s="115">
        <v>21.2</v>
      </c>
      <c r="C682" s="98" t="s">
        <v>349</v>
      </c>
      <c r="D682" s="98"/>
      <c r="E682" s="98"/>
      <c r="F682" s="18"/>
      <c r="G682" s="18"/>
      <c r="H682" s="98" t="s">
        <v>1207</v>
      </c>
      <c r="I682" s="98" t="s">
        <v>1212</v>
      </c>
      <c r="J682" s="98" t="s">
        <v>24</v>
      </c>
      <c r="K682" s="98" t="s">
        <v>1209</v>
      </c>
      <c r="L682" s="98" t="s">
        <v>134</v>
      </c>
      <c r="M682" s="98"/>
      <c r="N682" s="98" t="s">
        <v>1180</v>
      </c>
      <c r="O682" s="105"/>
      <c r="P682" s="105"/>
    </row>
    <row r="683" spans="1:16" ht="51">
      <c r="A683" s="116">
        <v>682</v>
      </c>
      <c r="B683" s="115">
        <v>21.2</v>
      </c>
      <c r="C683" s="98" t="s">
        <v>349</v>
      </c>
      <c r="D683" s="98"/>
      <c r="E683" s="98"/>
      <c r="F683" s="18"/>
      <c r="G683" s="18"/>
      <c r="H683" s="98" t="s">
        <v>1207</v>
      </c>
      <c r="I683" s="98" t="s">
        <v>1213</v>
      </c>
      <c r="J683" s="98" t="s">
        <v>24</v>
      </c>
      <c r="K683" s="98" t="s">
        <v>1209</v>
      </c>
      <c r="L683" s="98" t="s">
        <v>134</v>
      </c>
      <c r="M683" s="98"/>
      <c r="N683" s="98" t="s">
        <v>1180</v>
      </c>
      <c r="O683" s="98"/>
      <c r="P683" s="105"/>
    </row>
    <row r="684" spans="1:16" ht="25.5">
      <c r="A684" s="116">
        <v>683</v>
      </c>
      <c r="B684" s="115">
        <v>21.2</v>
      </c>
      <c r="C684" s="98" t="s">
        <v>349</v>
      </c>
      <c r="D684" s="98"/>
      <c r="E684" s="98"/>
      <c r="F684" s="19"/>
      <c r="G684" s="18"/>
      <c r="H684" s="98" t="s">
        <v>1214</v>
      </c>
      <c r="I684" s="98" t="s">
        <v>1215</v>
      </c>
      <c r="J684" s="98" t="s">
        <v>24</v>
      </c>
      <c r="K684" s="98" t="s">
        <v>1216</v>
      </c>
      <c r="L684" s="98" t="s">
        <v>134</v>
      </c>
      <c r="M684" s="98"/>
      <c r="N684" s="98" t="s">
        <v>1180</v>
      </c>
      <c r="O684" s="98"/>
      <c r="P684" s="98"/>
    </row>
    <row r="685" spans="1:16" ht="50.25" customHeight="1">
      <c r="A685" s="116">
        <v>684</v>
      </c>
      <c r="B685" s="115">
        <v>22.1</v>
      </c>
      <c r="C685" s="98" t="s">
        <v>349</v>
      </c>
      <c r="D685" s="98"/>
      <c r="E685" s="98"/>
      <c r="F685" s="18"/>
      <c r="G685" s="18"/>
      <c r="H685" s="98" t="s">
        <v>1217</v>
      </c>
      <c r="I685" s="98" t="s">
        <v>1218</v>
      </c>
      <c r="J685" s="98" t="s">
        <v>277</v>
      </c>
      <c r="K685" s="98" t="s">
        <v>1180</v>
      </c>
      <c r="L685" s="98" t="s">
        <v>1180</v>
      </c>
      <c r="M685" s="98" t="s">
        <v>1180</v>
      </c>
      <c r="N685" s="98" t="s">
        <v>1177</v>
      </c>
      <c r="O685" s="98" t="s">
        <v>1180</v>
      </c>
      <c r="P685" s="105" t="s">
        <v>1180</v>
      </c>
    </row>
    <row r="686" spans="1:16" ht="50.25" customHeight="1">
      <c r="A686" s="116">
        <v>685</v>
      </c>
      <c r="B686" s="115">
        <v>22.1</v>
      </c>
      <c r="C686" s="98" t="s">
        <v>349</v>
      </c>
      <c r="D686" s="98"/>
      <c r="E686" s="98"/>
      <c r="F686" s="18"/>
      <c r="G686" s="18"/>
      <c r="H686" s="98" t="s">
        <v>495</v>
      </c>
      <c r="I686" s="98" t="s">
        <v>1219</v>
      </c>
      <c r="J686" s="98" t="s">
        <v>277</v>
      </c>
      <c r="K686" s="98" t="s">
        <v>1180</v>
      </c>
      <c r="L686" s="98" t="s">
        <v>1180</v>
      </c>
      <c r="M686" s="98" t="s">
        <v>1180</v>
      </c>
      <c r="N686" s="98" t="s">
        <v>1177</v>
      </c>
      <c r="O686" s="98" t="s">
        <v>1180</v>
      </c>
      <c r="P686" s="105" t="s">
        <v>1180</v>
      </c>
    </row>
    <row r="687" spans="1:16" ht="50.25" customHeight="1">
      <c r="A687" s="116">
        <v>686</v>
      </c>
      <c r="B687" s="115">
        <v>22.1</v>
      </c>
      <c r="C687" s="98" t="s">
        <v>349</v>
      </c>
      <c r="D687" s="98"/>
      <c r="E687" s="98"/>
      <c r="F687" s="18"/>
      <c r="G687" s="18"/>
      <c r="H687" s="98" t="s">
        <v>1220</v>
      </c>
      <c r="I687" s="98" t="s">
        <v>1221</v>
      </c>
      <c r="J687" s="98" t="s">
        <v>277</v>
      </c>
      <c r="K687" s="98" t="s">
        <v>81</v>
      </c>
      <c r="L687" s="98" t="s">
        <v>1180</v>
      </c>
      <c r="M687" s="98" t="s">
        <v>1180</v>
      </c>
      <c r="N687" s="98" t="s">
        <v>1177</v>
      </c>
      <c r="O687" s="98" t="s">
        <v>1180</v>
      </c>
      <c r="P687" s="105" t="s">
        <v>1180</v>
      </c>
    </row>
    <row r="688" spans="1:16" ht="69.75" customHeight="1">
      <c r="A688" s="116">
        <v>687</v>
      </c>
      <c r="B688" s="115">
        <v>22.1</v>
      </c>
      <c r="C688" s="98" t="s">
        <v>349</v>
      </c>
      <c r="D688" s="98"/>
      <c r="E688" s="98"/>
      <c r="F688" s="18"/>
      <c r="G688" s="18"/>
      <c r="H688" s="98" t="s">
        <v>1222</v>
      </c>
      <c r="I688" s="98" t="s">
        <v>1223</v>
      </c>
      <c r="J688" s="98" t="s">
        <v>277</v>
      </c>
      <c r="K688" s="98" t="s">
        <v>81</v>
      </c>
      <c r="L688" s="98" t="s">
        <v>1180</v>
      </c>
      <c r="M688" s="98" t="s">
        <v>1180</v>
      </c>
      <c r="N688" s="98" t="s">
        <v>1177</v>
      </c>
      <c r="O688" s="98" t="s">
        <v>1180</v>
      </c>
      <c r="P688" s="105" t="s">
        <v>1180</v>
      </c>
    </row>
    <row r="689" spans="1:16" ht="41.25" customHeight="1">
      <c r="A689" s="116">
        <v>688</v>
      </c>
      <c r="B689" s="115">
        <v>22.1</v>
      </c>
      <c r="C689" s="98" t="s">
        <v>553</v>
      </c>
      <c r="D689" s="98"/>
      <c r="E689" s="98"/>
      <c r="F689" s="18"/>
      <c r="G689" s="18"/>
      <c r="H689" s="98" t="s">
        <v>1224</v>
      </c>
      <c r="I689" s="98" t="s">
        <v>1225</v>
      </c>
      <c r="J689" s="98" t="s">
        <v>277</v>
      </c>
      <c r="K689" s="98" t="s">
        <v>81</v>
      </c>
      <c r="L689" s="98" t="s">
        <v>1180</v>
      </c>
      <c r="M689" s="98" t="s">
        <v>1180</v>
      </c>
      <c r="N689" s="98" t="s">
        <v>81</v>
      </c>
      <c r="O689" s="98" t="s">
        <v>1180</v>
      </c>
      <c r="P689" s="105" t="s">
        <v>1180</v>
      </c>
    </row>
    <row r="690" spans="1:16" ht="41.25" customHeight="1">
      <c r="A690" s="116">
        <v>689</v>
      </c>
      <c r="B690" s="115">
        <v>22.1</v>
      </c>
      <c r="C690" s="98" t="s">
        <v>553</v>
      </c>
      <c r="D690" s="98"/>
      <c r="E690" s="98"/>
      <c r="F690" s="18"/>
      <c r="G690" s="18"/>
      <c r="H690" s="98" t="s">
        <v>750</v>
      </c>
      <c r="I690" s="98" t="s">
        <v>1226</v>
      </c>
      <c r="J690" s="98" t="s">
        <v>277</v>
      </c>
      <c r="K690" s="98" t="s">
        <v>81</v>
      </c>
      <c r="L690" s="98" t="s">
        <v>1180</v>
      </c>
      <c r="M690" s="98" t="s">
        <v>1180</v>
      </c>
      <c r="N690" s="98" t="s">
        <v>81</v>
      </c>
      <c r="O690" s="98" t="s">
        <v>1180</v>
      </c>
      <c r="P690" s="105" t="s">
        <v>1180</v>
      </c>
    </row>
    <row r="691" spans="1:16" ht="41.25" customHeight="1">
      <c r="A691" s="116">
        <v>690</v>
      </c>
      <c r="B691" s="115">
        <v>22.1</v>
      </c>
      <c r="C691" s="98" t="s">
        <v>553</v>
      </c>
      <c r="D691" s="98"/>
      <c r="E691" s="98"/>
      <c r="F691" s="18"/>
      <c r="G691" s="18"/>
      <c r="H691" s="98" t="s">
        <v>491</v>
      </c>
      <c r="I691" s="98" t="s">
        <v>1227</v>
      </c>
      <c r="J691" s="98" t="s">
        <v>277</v>
      </c>
      <c r="K691" s="98" t="s">
        <v>81</v>
      </c>
      <c r="L691" s="98" t="s">
        <v>1180</v>
      </c>
      <c r="M691" s="98" t="s">
        <v>1180</v>
      </c>
      <c r="N691" s="98" t="s">
        <v>81</v>
      </c>
      <c r="O691" s="98" t="s">
        <v>1180</v>
      </c>
      <c r="P691" s="105" t="s">
        <v>1180</v>
      </c>
    </row>
    <row r="692" spans="1:16" ht="41.25" customHeight="1">
      <c r="A692" s="116">
        <v>691</v>
      </c>
      <c r="B692" s="115">
        <v>22.1</v>
      </c>
      <c r="C692" s="98" t="s">
        <v>553</v>
      </c>
      <c r="D692" s="98"/>
      <c r="E692" s="98"/>
      <c r="F692" s="18"/>
      <c r="G692" s="18"/>
      <c r="H692" s="98" t="s">
        <v>1224</v>
      </c>
      <c r="I692" s="98" t="s">
        <v>1228</v>
      </c>
      <c r="J692" s="98" t="s">
        <v>277</v>
      </c>
      <c r="K692" s="98" t="s">
        <v>81</v>
      </c>
      <c r="L692" s="98" t="s">
        <v>1180</v>
      </c>
      <c r="M692" s="98" t="s">
        <v>1180</v>
      </c>
      <c r="N692" s="98" t="s">
        <v>81</v>
      </c>
      <c r="O692" s="98" t="s">
        <v>1180</v>
      </c>
      <c r="P692" s="105" t="s">
        <v>1180</v>
      </c>
    </row>
    <row r="693" spans="1:16" ht="25.5">
      <c r="A693" s="116">
        <v>692</v>
      </c>
      <c r="B693" s="115">
        <v>22.1</v>
      </c>
      <c r="C693" s="98" t="s">
        <v>553</v>
      </c>
      <c r="D693" s="98"/>
      <c r="E693" s="98"/>
      <c r="F693" s="18"/>
      <c r="G693" s="18"/>
      <c r="H693" s="98" t="s">
        <v>1229</v>
      </c>
      <c r="I693" s="98" t="s">
        <v>1230</v>
      </c>
      <c r="J693" s="98" t="s">
        <v>277</v>
      </c>
      <c r="K693" s="98" t="s">
        <v>1180</v>
      </c>
      <c r="L693" s="98" t="s">
        <v>1180</v>
      </c>
      <c r="M693" s="98" t="s">
        <v>1180</v>
      </c>
      <c r="N693" s="98" t="s">
        <v>1180</v>
      </c>
      <c r="O693" s="105" t="s">
        <v>1180</v>
      </c>
      <c r="P693" s="105" t="s">
        <v>1180</v>
      </c>
    </row>
    <row r="694" spans="1:16" ht="24" customHeight="1">
      <c r="A694" s="116">
        <v>693</v>
      </c>
      <c r="B694" s="115">
        <v>22.1</v>
      </c>
      <c r="C694" s="98" t="s">
        <v>553</v>
      </c>
      <c r="D694" s="98"/>
      <c r="E694" s="98"/>
      <c r="F694" s="18"/>
      <c r="G694" s="18"/>
      <c r="H694" s="98" t="s">
        <v>1231</v>
      </c>
      <c r="I694" s="98" t="s">
        <v>1232</v>
      </c>
      <c r="J694" s="98" t="s">
        <v>277</v>
      </c>
      <c r="K694" s="98" t="s">
        <v>1180</v>
      </c>
      <c r="L694" s="98" t="s">
        <v>1180</v>
      </c>
      <c r="M694" s="98" t="s">
        <v>1180</v>
      </c>
      <c r="N694" s="98" t="s">
        <v>1180</v>
      </c>
      <c r="O694" s="105" t="s">
        <v>1180</v>
      </c>
      <c r="P694" s="105" t="s">
        <v>1180</v>
      </c>
    </row>
    <row r="695" spans="1:16" ht="25.5">
      <c r="A695" s="116">
        <v>694</v>
      </c>
      <c r="B695" s="115">
        <v>22.1</v>
      </c>
      <c r="C695" s="98" t="s">
        <v>553</v>
      </c>
      <c r="D695" s="98"/>
      <c r="E695" s="98"/>
      <c r="F695" s="18"/>
      <c r="G695" s="18"/>
      <c r="H695" s="98" t="s">
        <v>1233</v>
      </c>
      <c r="I695" s="98" t="s">
        <v>1234</v>
      </c>
      <c r="J695" s="98" t="s">
        <v>277</v>
      </c>
      <c r="K695" s="98" t="s">
        <v>1180</v>
      </c>
      <c r="L695" s="98" t="s">
        <v>1180</v>
      </c>
      <c r="M695" s="98" t="s">
        <v>1180</v>
      </c>
      <c r="N695" s="98" t="s">
        <v>1180</v>
      </c>
      <c r="O695" s="105" t="s">
        <v>1180</v>
      </c>
      <c r="P695" s="105" t="s">
        <v>1180</v>
      </c>
    </row>
    <row r="696" spans="1:16" ht="39" customHeight="1">
      <c r="A696" s="116">
        <v>695</v>
      </c>
      <c r="B696" s="115">
        <v>22.1</v>
      </c>
      <c r="C696" s="98" t="s">
        <v>358</v>
      </c>
      <c r="D696" s="98"/>
      <c r="E696" s="98"/>
      <c r="F696" s="18"/>
      <c r="G696" s="18"/>
      <c r="H696" s="98" t="s">
        <v>1224</v>
      </c>
      <c r="I696" s="98" t="s">
        <v>1235</v>
      </c>
      <c r="J696" s="98" t="s">
        <v>277</v>
      </c>
      <c r="K696" s="98" t="s">
        <v>81</v>
      </c>
      <c r="L696" s="98" t="s">
        <v>1180</v>
      </c>
      <c r="M696" s="98" t="s">
        <v>1180</v>
      </c>
      <c r="N696" s="98" t="s">
        <v>81</v>
      </c>
      <c r="O696" s="98" t="s">
        <v>1180</v>
      </c>
      <c r="P696" s="105" t="s">
        <v>1180</v>
      </c>
    </row>
    <row r="697" spans="1:16" ht="39" customHeight="1">
      <c r="A697" s="116">
        <v>696</v>
      </c>
      <c r="B697" s="115">
        <v>22.1</v>
      </c>
      <c r="C697" s="98" t="s">
        <v>358</v>
      </c>
      <c r="D697" s="98"/>
      <c r="E697" s="98"/>
      <c r="F697" s="18"/>
      <c r="G697" s="18"/>
      <c r="H697" s="98" t="s">
        <v>750</v>
      </c>
      <c r="I697" s="98" t="s">
        <v>1236</v>
      </c>
      <c r="J697" s="98" t="s">
        <v>277</v>
      </c>
      <c r="K697" s="98" t="s">
        <v>81</v>
      </c>
      <c r="L697" s="98" t="s">
        <v>1180</v>
      </c>
      <c r="M697" s="98" t="s">
        <v>1180</v>
      </c>
      <c r="N697" s="98" t="s">
        <v>81</v>
      </c>
      <c r="O697" s="98" t="s">
        <v>1180</v>
      </c>
      <c r="P697" s="105" t="s">
        <v>1180</v>
      </c>
    </row>
    <row r="698" spans="1:16" ht="38.25">
      <c r="A698" s="116">
        <v>697</v>
      </c>
      <c r="B698" s="115">
        <v>22.1</v>
      </c>
      <c r="C698" s="98" t="s">
        <v>358</v>
      </c>
      <c r="D698" s="98"/>
      <c r="E698" s="98"/>
      <c r="F698" s="18"/>
      <c r="G698" s="18"/>
      <c r="H698" s="98" t="s">
        <v>491</v>
      </c>
      <c r="I698" s="98" t="s">
        <v>1237</v>
      </c>
      <c r="J698" s="98" t="s">
        <v>277</v>
      </c>
      <c r="K698" s="98" t="s">
        <v>81</v>
      </c>
      <c r="L698" s="98" t="s">
        <v>1180</v>
      </c>
      <c r="M698" s="98" t="s">
        <v>1180</v>
      </c>
      <c r="N698" s="98" t="s">
        <v>81</v>
      </c>
      <c r="O698" s="98" t="s">
        <v>1180</v>
      </c>
      <c r="P698" s="105" t="s">
        <v>1180</v>
      </c>
    </row>
    <row r="699" spans="1:16" ht="51" customHeight="1">
      <c r="A699" s="116">
        <v>698</v>
      </c>
      <c r="B699" s="115">
        <v>22.1</v>
      </c>
      <c r="C699" s="98" t="s">
        <v>358</v>
      </c>
      <c r="D699" s="98"/>
      <c r="E699" s="98"/>
      <c r="F699" s="18"/>
      <c r="G699" s="18"/>
      <c r="H699" s="98" t="s">
        <v>1217</v>
      </c>
      <c r="I699" s="98" t="s">
        <v>1238</v>
      </c>
      <c r="J699" s="98" t="s">
        <v>277</v>
      </c>
      <c r="K699" s="98" t="s">
        <v>1180</v>
      </c>
      <c r="L699" s="98" t="s">
        <v>1180</v>
      </c>
      <c r="M699" s="98" t="s">
        <v>1180</v>
      </c>
      <c r="N699" s="98" t="s">
        <v>1177</v>
      </c>
      <c r="O699" s="98" t="s">
        <v>1180</v>
      </c>
      <c r="P699" s="105" t="s">
        <v>1180</v>
      </c>
    </row>
    <row r="700" spans="1:16" ht="51" customHeight="1">
      <c r="A700" s="116">
        <v>699</v>
      </c>
      <c r="B700" s="115">
        <v>22.1</v>
      </c>
      <c r="C700" s="98" t="s">
        <v>358</v>
      </c>
      <c r="D700" s="98"/>
      <c r="E700" s="98"/>
      <c r="F700" s="18"/>
      <c r="G700" s="18"/>
      <c r="H700" s="98" t="s">
        <v>495</v>
      </c>
      <c r="I700" s="98" t="s">
        <v>1239</v>
      </c>
      <c r="J700" s="98" t="s">
        <v>277</v>
      </c>
      <c r="K700" s="98" t="s">
        <v>1180</v>
      </c>
      <c r="L700" s="98" t="s">
        <v>1180</v>
      </c>
      <c r="M700" s="98" t="s">
        <v>1180</v>
      </c>
      <c r="N700" s="98" t="s">
        <v>1177</v>
      </c>
      <c r="O700" s="98" t="s">
        <v>1180</v>
      </c>
      <c r="P700" s="105" t="s">
        <v>1180</v>
      </c>
    </row>
    <row r="701" spans="1:16" ht="25.5">
      <c r="A701" s="116">
        <v>700</v>
      </c>
      <c r="B701" s="115">
        <v>22.1</v>
      </c>
      <c r="C701" s="98" t="s">
        <v>358</v>
      </c>
      <c r="D701" s="98"/>
      <c r="E701" s="98"/>
      <c r="F701" s="18"/>
      <c r="G701" s="18"/>
      <c r="H701" s="98" t="s">
        <v>495</v>
      </c>
      <c r="I701" s="98" t="s">
        <v>1240</v>
      </c>
      <c r="J701" s="98" t="s">
        <v>277</v>
      </c>
      <c r="K701" s="98" t="s">
        <v>1180</v>
      </c>
      <c r="L701" s="98" t="s">
        <v>1180</v>
      </c>
      <c r="M701" s="98" t="s">
        <v>1180</v>
      </c>
      <c r="N701" s="98" t="s">
        <v>1177</v>
      </c>
      <c r="O701" s="98" t="s">
        <v>1180</v>
      </c>
      <c r="P701" s="105" t="s">
        <v>1180</v>
      </c>
    </row>
    <row r="702" spans="1:16" ht="38.25">
      <c r="A702" s="116">
        <v>701</v>
      </c>
      <c r="B702" s="115">
        <v>22.1</v>
      </c>
      <c r="C702" s="98" t="s">
        <v>358</v>
      </c>
      <c r="D702" s="98"/>
      <c r="E702" s="98"/>
      <c r="F702" s="18"/>
      <c r="G702" s="18"/>
      <c r="H702" s="98" t="s">
        <v>1224</v>
      </c>
      <c r="I702" s="98" t="s">
        <v>1241</v>
      </c>
      <c r="J702" s="98" t="s">
        <v>277</v>
      </c>
      <c r="K702" s="98" t="s">
        <v>81</v>
      </c>
      <c r="L702" s="98" t="s">
        <v>1180</v>
      </c>
      <c r="M702" s="98" t="s">
        <v>1180</v>
      </c>
      <c r="N702" s="98" t="s">
        <v>81</v>
      </c>
      <c r="O702" s="98" t="s">
        <v>1180</v>
      </c>
      <c r="P702" s="105" t="s">
        <v>1180</v>
      </c>
    </row>
    <row r="703" spans="1:16" ht="51">
      <c r="A703" s="116">
        <v>702</v>
      </c>
      <c r="B703" s="115">
        <v>22.1</v>
      </c>
      <c r="C703" s="98" t="s">
        <v>358</v>
      </c>
      <c r="D703" s="98"/>
      <c r="E703" s="98"/>
      <c r="F703" s="18"/>
      <c r="G703" s="18"/>
      <c r="H703" s="98" t="s">
        <v>495</v>
      </c>
      <c r="I703" s="98" t="s">
        <v>1242</v>
      </c>
      <c r="J703" s="98" t="s">
        <v>277</v>
      </c>
      <c r="K703" s="98" t="s">
        <v>1180</v>
      </c>
      <c r="L703" s="98" t="s">
        <v>1180</v>
      </c>
      <c r="M703" s="98" t="s">
        <v>1180</v>
      </c>
      <c r="N703" s="98" t="s">
        <v>1177</v>
      </c>
      <c r="O703" s="98" t="s">
        <v>1180</v>
      </c>
      <c r="P703" s="105" t="s">
        <v>1180</v>
      </c>
    </row>
    <row r="704" spans="1:16" ht="25.5">
      <c r="A704" s="116">
        <v>703</v>
      </c>
      <c r="B704" s="115">
        <v>22.1</v>
      </c>
      <c r="C704" s="98" t="s">
        <v>358</v>
      </c>
      <c r="D704" s="98"/>
      <c r="E704" s="98"/>
      <c r="F704" s="18"/>
      <c r="G704" s="18"/>
      <c r="H704" s="98" t="s">
        <v>1243</v>
      </c>
      <c r="I704" s="98" t="s">
        <v>1244</v>
      </c>
      <c r="J704" s="98" t="s">
        <v>277</v>
      </c>
      <c r="K704" s="98" t="s">
        <v>1180</v>
      </c>
      <c r="L704" s="98" t="s">
        <v>1180</v>
      </c>
      <c r="M704" s="98" t="s">
        <v>1180</v>
      </c>
      <c r="N704" s="98" t="s">
        <v>1177</v>
      </c>
      <c r="O704" s="98" t="s">
        <v>1180</v>
      </c>
      <c r="P704" s="105" t="s">
        <v>1180</v>
      </c>
    </row>
    <row r="705" spans="1:16" ht="38.25">
      <c r="A705" s="116">
        <v>704</v>
      </c>
      <c r="B705" s="115">
        <v>22.1</v>
      </c>
      <c r="C705" s="98" t="s">
        <v>1161</v>
      </c>
      <c r="D705" s="98"/>
      <c r="E705" s="98"/>
      <c r="F705" s="18"/>
      <c r="G705" s="18"/>
      <c r="H705" s="98" t="s">
        <v>1245</v>
      </c>
      <c r="I705" s="98" t="s">
        <v>1246</v>
      </c>
      <c r="J705" s="98" t="s">
        <v>24</v>
      </c>
      <c r="K705" s="98" t="s">
        <v>1247</v>
      </c>
      <c r="L705" s="98" t="s">
        <v>1180</v>
      </c>
      <c r="M705" s="98" t="s">
        <v>1180</v>
      </c>
      <c r="N705" s="98" t="s">
        <v>1247</v>
      </c>
      <c r="O705" s="105" t="s">
        <v>1180</v>
      </c>
      <c r="P705" s="105" t="s">
        <v>1180</v>
      </c>
    </row>
    <row r="706" spans="1:16" ht="76.5">
      <c r="A706" s="116">
        <v>705</v>
      </c>
      <c r="B706" s="115">
        <v>22.1</v>
      </c>
      <c r="C706" s="98" t="s">
        <v>1161</v>
      </c>
      <c r="D706" s="98"/>
      <c r="E706" s="98"/>
      <c r="F706" s="18"/>
      <c r="G706" s="18"/>
      <c r="H706" s="98" t="s">
        <v>1245</v>
      </c>
      <c r="I706" s="98" t="s">
        <v>1248</v>
      </c>
      <c r="J706" s="98" t="s">
        <v>24</v>
      </c>
      <c r="K706" s="98" t="s">
        <v>1247</v>
      </c>
      <c r="L706" s="98" t="s">
        <v>1180</v>
      </c>
      <c r="M706" s="98" t="s">
        <v>1180</v>
      </c>
      <c r="N706" s="98" t="s">
        <v>1247</v>
      </c>
      <c r="O706" s="105" t="s">
        <v>1180</v>
      </c>
      <c r="P706" s="105" t="s">
        <v>1180</v>
      </c>
    </row>
    <row r="707" spans="1:16" ht="76.5">
      <c r="A707" s="116">
        <v>706</v>
      </c>
      <c r="B707" s="115">
        <v>22.1</v>
      </c>
      <c r="C707" s="98" t="s">
        <v>1161</v>
      </c>
      <c r="D707" s="98"/>
      <c r="E707" s="98"/>
      <c r="F707" s="18"/>
      <c r="G707" s="18"/>
      <c r="H707" s="98" t="s">
        <v>1245</v>
      </c>
      <c r="I707" s="98" t="s">
        <v>1249</v>
      </c>
      <c r="J707" s="98" t="s">
        <v>24</v>
      </c>
      <c r="K707" s="98" t="s">
        <v>1247</v>
      </c>
      <c r="L707" s="98" t="s">
        <v>1180</v>
      </c>
      <c r="M707" s="98" t="s">
        <v>1180</v>
      </c>
      <c r="N707" s="98" t="s">
        <v>1247</v>
      </c>
      <c r="O707" s="105" t="s">
        <v>1180</v>
      </c>
      <c r="P707" s="105" t="s">
        <v>1180</v>
      </c>
    </row>
    <row r="708" spans="1:16" ht="38.25">
      <c r="A708" s="116">
        <v>707</v>
      </c>
      <c r="B708" s="115">
        <v>22.1</v>
      </c>
      <c r="C708" s="98" t="s">
        <v>1161</v>
      </c>
      <c r="D708" s="98"/>
      <c r="E708" s="98"/>
      <c r="F708" s="18"/>
      <c r="G708" s="18"/>
      <c r="H708" s="98" t="s">
        <v>1245</v>
      </c>
      <c r="I708" s="98" t="s">
        <v>1250</v>
      </c>
      <c r="J708" s="98" t="s">
        <v>24</v>
      </c>
      <c r="K708" s="98" t="s">
        <v>1247</v>
      </c>
      <c r="L708" s="98" t="s">
        <v>1180</v>
      </c>
      <c r="M708" s="98" t="s">
        <v>1180</v>
      </c>
      <c r="N708" s="98" t="s">
        <v>1247</v>
      </c>
      <c r="O708" s="105" t="s">
        <v>1180</v>
      </c>
      <c r="P708" s="105" t="s">
        <v>1180</v>
      </c>
    </row>
    <row r="709" spans="1:16" ht="38.25">
      <c r="A709" s="116">
        <v>708</v>
      </c>
      <c r="B709" s="115">
        <v>22.1</v>
      </c>
      <c r="C709" s="98" t="s">
        <v>1161</v>
      </c>
      <c r="D709" s="98"/>
      <c r="E709" s="98"/>
      <c r="F709" s="18"/>
      <c r="G709" s="18"/>
      <c r="H709" s="98" t="s">
        <v>1245</v>
      </c>
      <c r="I709" s="98" t="s">
        <v>1251</v>
      </c>
      <c r="J709" s="98" t="s">
        <v>24</v>
      </c>
      <c r="K709" s="98" t="s">
        <v>1247</v>
      </c>
      <c r="L709" s="98" t="s">
        <v>1180</v>
      </c>
      <c r="M709" s="98" t="s">
        <v>1180</v>
      </c>
      <c r="N709" s="98" t="s">
        <v>1247</v>
      </c>
      <c r="O709" s="105" t="s">
        <v>1180</v>
      </c>
      <c r="P709" s="105" t="s">
        <v>1180</v>
      </c>
    </row>
    <row r="710" spans="1:16" ht="38.25">
      <c r="A710" s="116">
        <v>709</v>
      </c>
      <c r="B710" s="115">
        <v>22.1</v>
      </c>
      <c r="C710" s="98" t="s">
        <v>1161</v>
      </c>
      <c r="D710" s="98"/>
      <c r="E710" s="98"/>
      <c r="F710" s="18"/>
      <c r="G710" s="18"/>
      <c r="H710" s="98" t="s">
        <v>1245</v>
      </c>
      <c r="I710" s="98" t="s">
        <v>1252</v>
      </c>
      <c r="J710" s="98" t="s">
        <v>24</v>
      </c>
      <c r="K710" s="98" t="s">
        <v>1247</v>
      </c>
      <c r="L710" s="98" t="s">
        <v>1180</v>
      </c>
      <c r="M710" s="98" t="s">
        <v>1180</v>
      </c>
      <c r="N710" s="98" t="s">
        <v>1247</v>
      </c>
      <c r="O710" s="105" t="s">
        <v>1180</v>
      </c>
      <c r="P710" s="105" t="s">
        <v>1180</v>
      </c>
    </row>
    <row r="711" spans="1:16" ht="89.25">
      <c r="A711" s="116">
        <v>710</v>
      </c>
      <c r="B711" s="115">
        <v>22.1</v>
      </c>
      <c r="C711" s="98" t="s">
        <v>1161</v>
      </c>
      <c r="D711" s="98"/>
      <c r="E711" s="98"/>
      <c r="F711" s="18"/>
      <c r="G711" s="18"/>
      <c r="H711" s="98" t="s">
        <v>1245</v>
      </c>
      <c r="I711" s="98" t="s">
        <v>1253</v>
      </c>
      <c r="J711" s="98" t="s">
        <v>24</v>
      </c>
      <c r="K711" s="98" t="s">
        <v>1247</v>
      </c>
      <c r="L711" s="98" t="s">
        <v>1180</v>
      </c>
      <c r="M711" s="98" t="s">
        <v>1180</v>
      </c>
      <c r="N711" s="98" t="s">
        <v>1247</v>
      </c>
      <c r="O711" s="105" t="s">
        <v>1180</v>
      </c>
      <c r="P711" s="105" t="s">
        <v>1180</v>
      </c>
    </row>
    <row r="712" spans="1:16" ht="38.25">
      <c r="A712" s="116">
        <v>711</v>
      </c>
      <c r="B712" s="115">
        <v>22.1</v>
      </c>
      <c r="C712" s="98" t="s">
        <v>1161</v>
      </c>
      <c r="D712" s="98"/>
      <c r="E712" s="98"/>
      <c r="F712" s="18"/>
      <c r="G712" s="18"/>
      <c r="H712" s="98" t="s">
        <v>1245</v>
      </c>
      <c r="I712" s="98" t="s">
        <v>1254</v>
      </c>
      <c r="J712" s="98" t="s">
        <v>24</v>
      </c>
      <c r="K712" s="98" t="s">
        <v>1247</v>
      </c>
      <c r="L712" s="98" t="s">
        <v>1180</v>
      </c>
      <c r="M712" s="98" t="s">
        <v>1180</v>
      </c>
      <c r="N712" s="98" t="s">
        <v>1247</v>
      </c>
      <c r="O712" s="105" t="s">
        <v>1180</v>
      </c>
      <c r="P712" s="105" t="s">
        <v>1180</v>
      </c>
    </row>
    <row r="713" spans="1:16" ht="51">
      <c r="A713" s="116">
        <v>712</v>
      </c>
      <c r="B713" s="115">
        <v>22.1</v>
      </c>
      <c r="C713" s="98" t="s">
        <v>1161</v>
      </c>
      <c r="D713" s="98"/>
      <c r="E713" s="98"/>
      <c r="F713" s="18"/>
      <c r="G713" s="18"/>
      <c r="H713" s="98" t="s">
        <v>1245</v>
      </c>
      <c r="I713" s="98" t="s">
        <v>1255</v>
      </c>
      <c r="J713" s="98" t="s">
        <v>24</v>
      </c>
      <c r="K713" s="98" t="s">
        <v>1247</v>
      </c>
      <c r="L713" s="98" t="s">
        <v>1180</v>
      </c>
      <c r="M713" s="98" t="s">
        <v>1180</v>
      </c>
      <c r="N713" s="98" t="s">
        <v>1247</v>
      </c>
      <c r="O713" s="105" t="s">
        <v>1180</v>
      </c>
      <c r="P713" s="105" t="s">
        <v>1180</v>
      </c>
    </row>
    <row r="714" spans="1:16" ht="38.25">
      <c r="A714" s="116">
        <v>713</v>
      </c>
      <c r="B714" s="115">
        <v>22.1</v>
      </c>
      <c r="C714" s="98" t="s">
        <v>1161</v>
      </c>
      <c r="D714" s="98"/>
      <c r="E714" s="98"/>
      <c r="F714" s="18"/>
      <c r="G714" s="18"/>
      <c r="H714" s="98" t="s">
        <v>1245</v>
      </c>
      <c r="I714" s="98" t="s">
        <v>1256</v>
      </c>
      <c r="J714" s="98" t="s">
        <v>24</v>
      </c>
      <c r="K714" s="98" t="s">
        <v>1247</v>
      </c>
      <c r="L714" s="98" t="s">
        <v>1180</v>
      </c>
      <c r="M714" s="98" t="s">
        <v>1180</v>
      </c>
      <c r="N714" s="98" t="s">
        <v>1247</v>
      </c>
      <c r="O714" s="105" t="s">
        <v>1180</v>
      </c>
      <c r="P714" s="105" t="s">
        <v>1180</v>
      </c>
    </row>
    <row r="715" spans="1:16" ht="51">
      <c r="A715" s="116">
        <v>714</v>
      </c>
      <c r="B715" s="115">
        <v>22.1</v>
      </c>
      <c r="C715" s="98" t="s">
        <v>1161</v>
      </c>
      <c r="D715" s="98"/>
      <c r="E715" s="98"/>
      <c r="F715" s="18"/>
      <c r="G715" s="18"/>
      <c r="H715" s="98" t="s">
        <v>1245</v>
      </c>
      <c r="I715" s="98" t="s">
        <v>1257</v>
      </c>
      <c r="J715" s="98" t="s">
        <v>24</v>
      </c>
      <c r="K715" s="98" t="s">
        <v>1247</v>
      </c>
      <c r="L715" s="98" t="s">
        <v>1180</v>
      </c>
      <c r="M715" s="98" t="s">
        <v>1180</v>
      </c>
      <c r="N715" s="98" t="s">
        <v>1247</v>
      </c>
      <c r="O715" s="105" t="s">
        <v>1180</v>
      </c>
      <c r="P715" s="105" t="s">
        <v>1180</v>
      </c>
    </row>
    <row r="716" spans="1:16" ht="51">
      <c r="A716" s="116">
        <v>715</v>
      </c>
      <c r="B716" s="115">
        <v>22.1</v>
      </c>
      <c r="C716" s="98" t="s">
        <v>248</v>
      </c>
      <c r="D716" s="98"/>
      <c r="E716" s="98"/>
      <c r="F716" s="18"/>
      <c r="G716" s="18"/>
      <c r="H716" s="98" t="s">
        <v>867</v>
      </c>
      <c r="I716" s="98" t="s">
        <v>1258</v>
      </c>
      <c r="J716" s="98" t="s">
        <v>277</v>
      </c>
      <c r="K716" s="98" t="s">
        <v>1259</v>
      </c>
      <c r="L716" s="98" t="s">
        <v>1180</v>
      </c>
      <c r="M716" s="98" t="s">
        <v>1180</v>
      </c>
      <c r="N716" s="98" t="s">
        <v>81</v>
      </c>
      <c r="O716" s="98" t="s">
        <v>1180</v>
      </c>
      <c r="P716" s="98" t="s">
        <v>1180</v>
      </c>
    </row>
    <row r="717" spans="1:16" ht="25.5">
      <c r="A717" s="116">
        <v>716</v>
      </c>
      <c r="B717" s="115">
        <v>22.1</v>
      </c>
      <c r="C717" s="98" t="s">
        <v>248</v>
      </c>
      <c r="D717" s="98" t="s">
        <v>867</v>
      </c>
      <c r="E717" s="98"/>
      <c r="F717" s="18"/>
      <c r="G717" s="18"/>
      <c r="H717" s="98" t="s">
        <v>706</v>
      </c>
      <c r="I717" s="98" t="s">
        <v>1260</v>
      </c>
      <c r="J717" s="98" t="s">
        <v>277</v>
      </c>
      <c r="K717" s="98" t="s">
        <v>1180</v>
      </c>
      <c r="L717" s="98" t="s">
        <v>1180</v>
      </c>
      <c r="M717" s="98" t="s">
        <v>1180</v>
      </c>
      <c r="N717" s="98" t="s">
        <v>1180</v>
      </c>
      <c r="O717" s="105" t="s">
        <v>1180</v>
      </c>
      <c r="P717" s="105" t="s">
        <v>1180</v>
      </c>
    </row>
    <row r="718" spans="1:16" ht="25.5">
      <c r="A718" s="116">
        <v>717</v>
      </c>
      <c r="B718" s="115">
        <v>22.1</v>
      </c>
      <c r="C718" s="98" t="s">
        <v>248</v>
      </c>
      <c r="D718" s="98"/>
      <c r="E718" s="98"/>
      <c r="F718" s="18"/>
      <c r="G718" s="18"/>
      <c r="H718" s="98" t="s">
        <v>706</v>
      </c>
      <c r="I718" s="98" t="s">
        <v>1261</v>
      </c>
      <c r="J718" s="98" t="s">
        <v>277</v>
      </c>
      <c r="K718" s="98" t="s">
        <v>1180</v>
      </c>
      <c r="L718" s="98" t="s">
        <v>1180</v>
      </c>
      <c r="M718" s="98" t="s">
        <v>1180</v>
      </c>
      <c r="N718" s="98" t="s">
        <v>1180</v>
      </c>
      <c r="O718" s="105" t="s">
        <v>1180</v>
      </c>
      <c r="P718" s="105" t="s">
        <v>1180</v>
      </c>
    </row>
    <row r="719" spans="1:16" ht="219" customHeight="1">
      <c r="A719" s="116">
        <v>718</v>
      </c>
      <c r="B719" s="115">
        <v>22.1</v>
      </c>
      <c r="C719" s="98" t="s">
        <v>248</v>
      </c>
      <c r="D719" s="98"/>
      <c r="E719" s="98"/>
      <c r="F719" s="18"/>
      <c r="G719" s="18"/>
      <c r="H719" s="98" t="s">
        <v>867</v>
      </c>
      <c r="I719" s="98" t="s">
        <v>1262</v>
      </c>
      <c r="J719" s="98" t="s">
        <v>277</v>
      </c>
      <c r="K719" s="98" t="s">
        <v>1263</v>
      </c>
      <c r="L719" s="98" t="s">
        <v>1180</v>
      </c>
      <c r="M719" s="98" t="s">
        <v>1180</v>
      </c>
      <c r="N719" s="98" t="s">
        <v>1264</v>
      </c>
      <c r="O719" s="105" t="s">
        <v>1180</v>
      </c>
      <c r="P719" s="105" t="s">
        <v>1180</v>
      </c>
    </row>
    <row r="720" spans="1:16" ht="219" customHeight="1">
      <c r="A720" s="116">
        <v>719</v>
      </c>
      <c r="B720" s="115">
        <v>22.1</v>
      </c>
      <c r="C720" s="98" t="s">
        <v>248</v>
      </c>
      <c r="D720" s="98"/>
      <c r="E720" s="98"/>
      <c r="F720" s="18"/>
      <c r="G720" s="18"/>
      <c r="H720" s="98" t="s">
        <v>867</v>
      </c>
      <c r="I720" s="98" t="s">
        <v>1265</v>
      </c>
      <c r="J720" s="98" t="s">
        <v>277</v>
      </c>
      <c r="K720" s="98" t="s">
        <v>1263</v>
      </c>
      <c r="L720" s="98" t="s">
        <v>1180</v>
      </c>
      <c r="M720" s="98" t="s">
        <v>1180</v>
      </c>
      <c r="N720" s="98" t="s">
        <v>1264</v>
      </c>
      <c r="O720" s="105" t="s">
        <v>1180</v>
      </c>
      <c r="P720" s="105" t="s">
        <v>1180</v>
      </c>
    </row>
    <row r="721" spans="1:16" ht="63.75">
      <c r="A721" s="116">
        <v>720</v>
      </c>
      <c r="B721" s="115">
        <v>22.1</v>
      </c>
      <c r="C721" s="98" t="s">
        <v>248</v>
      </c>
      <c r="D721" s="98"/>
      <c r="E721" s="98"/>
      <c r="F721" s="18"/>
      <c r="G721" s="18"/>
      <c r="H721" s="98" t="s">
        <v>867</v>
      </c>
      <c r="I721" s="98" t="s">
        <v>1266</v>
      </c>
      <c r="J721" s="98" t="s">
        <v>277</v>
      </c>
      <c r="K721" s="98" t="s">
        <v>1267</v>
      </c>
      <c r="L721" s="105" t="s">
        <v>1180</v>
      </c>
      <c r="M721" s="105" t="s">
        <v>1180</v>
      </c>
      <c r="N721" s="98" t="s">
        <v>81</v>
      </c>
      <c r="O721" s="105" t="s">
        <v>1180</v>
      </c>
      <c r="P721" s="105" t="s">
        <v>1180</v>
      </c>
    </row>
    <row r="722" spans="1:16" ht="63.75">
      <c r="A722" s="116">
        <v>721</v>
      </c>
      <c r="B722" s="115">
        <v>22.1</v>
      </c>
      <c r="C722" s="98" t="s">
        <v>248</v>
      </c>
      <c r="D722" s="98"/>
      <c r="E722" s="98"/>
      <c r="F722" s="18"/>
      <c r="G722" s="18"/>
      <c r="H722" s="98" t="s">
        <v>867</v>
      </c>
      <c r="I722" s="98" t="s">
        <v>1268</v>
      </c>
      <c r="J722" s="98" t="s">
        <v>277</v>
      </c>
      <c r="K722" s="98" t="s">
        <v>1267</v>
      </c>
      <c r="L722" s="105" t="s">
        <v>1180</v>
      </c>
      <c r="M722" s="105" t="s">
        <v>1180</v>
      </c>
      <c r="N722" s="98" t="s">
        <v>81</v>
      </c>
      <c r="O722" s="105" t="s">
        <v>1180</v>
      </c>
      <c r="P722" s="105" t="s">
        <v>1180</v>
      </c>
    </row>
    <row r="723" spans="1:16" ht="63.75">
      <c r="A723" s="116">
        <v>722</v>
      </c>
      <c r="B723" s="115">
        <v>22.1</v>
      </c>
      <c r="C723" s="98" t="s">
        <v>248</v>
      </c>
      <c r="D723" s="98"/>
      <c r="E723" s="98"/>
      <c r="F723" s="18"/>
      <c r="G723" s="18"/>
      <c r="H723" s="98" t="s">
        <v>867</v>
      </c>
      <c r="I723" s="98" t="s">
        <v>1269</v>
      </c>
      <c r="J723" s="98" t="s">
        <v>277</v>
      </c>
      <c r="K723" s="98" t="s">
        <v>1267</v>
      </c>
      <c r="L723" s="105" t="s">
        <v>1180</v>
      </c>
      <c r="M723" s="105" t="s">
        <v>1180</v>
      </c>
      <c r="N723" s="98" t="s">
        <v>81</v>
      </c>
      <c r="O723" s="105" t="s">
        <v>1180</v>
      </c>
      <c r="P723" s="105" t="s">
        <v>1180</v>
      </c>
    </row>
    <row r="724" spans="1:16" ht="25.5">
      <c r="A724" s="116">
        <v>723</v>
      </c>
      <c r="B724" s="115">
        <v>22.1</v>
      </c>
      <c r="C724" s="98" t="s">
        <v>248</v>
      </c>
      <c r="D724" s="98"/>
      <c r="E724" s="98"/>
      <c r="F724" s="18"/>
      <c r="G724" s="18"/>
      <c r="H724" s="98" t="s">
        <v>706</v>
      </c>
      <c r="I724" s="98" t="s">
        <v>1270</v>
      </c>
      <c r="J724" s="98" t="s">
        <v>277</v>
      </c>
      <c r="K724" s="98" t="s">
        <v>1180</v>
      </c>
      <c r="L724" s="105" t="s">
        <v>1180</v>
      </c>
      <c r="M724" s="105" t="s">
        <v>1180</v>
      </c>
      <c r="N724" s="98" t="s">
        <v>1180</v>
      </c>
      <c r="O724" s="105" t="s">
        <v>1180</v>
      </c>
      <c r="P724" s="105" t="s">
        <v>1180</v>
      </c>
    </row>
    <row r="725" spans="1:16" ht="39" customHeight="1">
      <c r="A725" s="116">
        <v>724</v>
      </c>
      <c r="B725" s="115">
        <v>22.1</v>
      </c>
      <c r="C725" s="98" t="s">
        <v>248</v>
      </c>
      <c r="D725" s="98"/>
      <c r="E725" s="98"/>
      <c r="F725" s="18"/>
      <c r="G725" s="18"/>
      <c r="H725" s="98" t="s">
        <v>1271</v>
      </c>
      <c r="I725" s="98" t="s">
        <v>1272</v>
      </c>
      <c r="J725" s="98" t="s">
        <v>277</v>
      </c>
      <c r="K725" s="98" t="s">
        <v>1180</v>
      </c>
      <c r="L725" s="98" t="s">
        <v>1180</v>
      </c>
      <c r="M725" s="98" t="s">
        <v>1180</v>
      </c>
      <c r="N725" s="98" t="s">
        <v>1180</v>
      </c>
      <c r="O725" s="105" t="s">
        <v>1180</v>
      </c>
      <c r="P725" s="105" t="s">
        <v>1180</v>
      </c>
    </row>
    <row r="726" spans="1:16" ht="25.5">
      <c r="A726" s="116">
        <v>725</v>
      </c>
      <c r="B726" s="115">
        <v>22.1</v>
      </c>
      <c r="C726" s="98" t="s">
        <v>248</v>
      </c>
      <c r="D726" s="98"/>
      <c r="E726" s="98"/>
      <c r="F726" s="18"/>
      <c r="G726" s="18"/>
      <c r="H726" s="98" t="s">
        <v>706</v>
      </c>
      <c r="I726" s="98" t="s">
        <v>1273</v>
      </c>
      <c r="J726" s="98" t="s">
        <v>277</v>
      </c>
      <c r="K726" s="98" t="s">
        <v>1180</v>
      </c>
      <c r="L726" s="105" t="s">
        <v>1180</v>
      </c>
      <c r="M726" s="105" t="s">
        <v>1180</v>
      </c>
      <c r="N726" s="98" t="s">
        <v>1180</v>
      </c>
      <c r="O726" s="105" t="s">
        <v>1180</v>
      </c>
      <c r="P726" s="105" t="s">
        <v>1180</v>
      </c>
    </row>
    <row r="727" spans="1:16" ht="51">
      <c r="A727" s="116">
        <v>726</v>
      </c>
      <c r="B727" s="115">
        <v>22.2</v>
      </c>
      <c r="C727" s="98" t="s">
        <v>249</v>
      </c>
      <c r="D727" s="98" t="s">
        <v>1274</v>
      </c>
      <c r="E727" s="98" t="s">
        <v>1275</v>
      </c>
      <c r="F727" s="98" t="s">
        <v>24</v>
      </c>
      <c r="G727" s="98" t="s">
        <v>1180</v>
      </c>
      <c r="H727" s="98" t="s">
        <v>730</v>
      </c>
      <c r="I727" s="98" t="s">
        <v>1276</v>
      </c>
      <c r="J727" s="98" t="s">
        <v>277</v>
      </c>
      <c r="K727" s="105" t="s">
        <v>1277</v>
      </c>
      <c r="L727" s="98" t="s">
        <v>1180</v>
      </c>
      <c r="M727" s="98" t="s">
        <v>1180</v>
      </c>
      <c r="N727" s="98" t="s">
        <v>1180</v>
      </c>
      <c r="O727" s="98" t="s">
        <v>1180</v>
      </c>
      <c r="P727" s="98" t="s">
        <v>1180</v>
      </c>
    </row>
    <row r="728" spans="1:16" ht="51">
      <c r="A728" s="116">
        <v>727</v>
      </c>
      <c r="B728" s="115">
        <v>22.2</v>
      </c>
      <c r="C728" s="98" t="s">
        <v>1278</v>
      </c>
      <c r="D728" s="98"/>
      <c r="E728" s="98"/>
      <c r="F728" s="18"/>
      <c r="G728" s="18"/>
      <c r="H728" s="98" t="s">
        <v>257</v>
      </c>
      <c r="I728" s="98" t="s">
        <v>1279</v>
      </c>
      <c r="J728" s="98" t="s">
        <v>277</v>
      </c>
      <c r="K728" s="98" t="s">
        <v>1180</v>
      </c>
      <c r="L728" s="98" t="s">
        <v>1180</v>
      </c>
      <c r="M728" s="98" t="s">
        <v>1180</v>
      </c>
      <c r="N728" s="98" t="s">
        <v>1177</v>
      </c>
      <c r="O728" s="98" t="s">
        <v>1180</v>
      </c>
      <c r="P728" s="105" t="s">
        <v>1180</v>
      </c>
    </row>
    <row r="729" spans="1:16" ht="38.25">
      <c r="A729" s="116">
        <v>728</v>
      </c>
      <c r="B729" s="115">
        <v>22.2</v>
      </c>
      <c r="C729" s="98" t="s">
        <v>1161</v>
      </c>
      <c r="D729" s="98"/>
      <c r="E729" s="98"/>
      <c r="F729" s="18"/>
      <c r="G729" s="18"/>
      <c r="H729" s="98" t="s">
        <v>1280</v>
      </c>
      <c r="I729" s="98" t="s">
        <v>1281</v>
      </c>
      <c r="J729" s="98" t="s">
        <v>277</v>
      </c>
      <c r="K729" s="98" t="s">
        <v>1180</v>
      </c>
      <c r="L729" s="98" t="s">
        <v>1180</v>
      </c>
      <c r="M729" s="98" t="s">
        <v>1180</v>
      </c>
      <c r="N729" s="98" t="s">
        <v>1177</v>
      </c>
      <c r="O729" s="98" t="s">
        <v>1180</v>
      </c>
      <c r="P729" s="105" t="s">
        <v>1180</v>
      </c>
    </row>
    <row r="730" spans="1:16" ht="38.25">
      <c r="A730" s="116">
        <v>729</v>
      </c>
      <c r="B730" s="115">
        <v>22.2</v>
      </c>
      <c r="C730" s="98" t="s">
        <v>1161</v>
      </c>
      <c r="D730" s="98"/>
      <c r="E730" s="98"/>
      <c r="F730" s="18"/>
      <c r="G730" s="18"/>
      <c r="H730" s="98" t="s">
        <v>1280</v>
      </c>
      <c r="I730" s="98" t="s">
        <v>1282</v>
      </c>
      <c r="J730" s="98" t="s">
        <v>277</v>
      </c>
      <c r="K730" s="98" t="s">
        <v>1180</v>
      </c>
      <c r="L730" s="98" t="s">
        <v>1180</v>
      </c>
      <c r="M730" s="98" t="s">
        <v>1180</v>
      </c>
      <c r="N730" s="98" t="s">
        <v>1177</v>
      </c>
      <c r="O730" s="98" t="s">
        <v>1180</v>
      </c>
      <c r="P730" s="105" t="s">
        <v>1180</v>
      </c>
    </row>
    <row r="731" spans="1:16" ht="111.75" customHeight="1">
      <c r="A731" s="116">
        <v>730</v>
      </c>
      <c r="B731" s="115">
        <v>22.2</v>
      </c>
      <c r="C731" s="98" t="s">
        <v>248</v>
      </c>
      <c r="D731" s="98"/>
      <c r="E731" s="98"/>
      <c r="F731" s="18"/>
      <c r="G731" s="18"/>
      <c r="H731" s="98" t="s">
        <v>867</v>
      </c>
      <c r="I731" s="98" t="s">
        <v>1283</v>
      </c>
      <c r="J731" s="98" t="s">
        <v>277</v>
      </c>
      <c r="K731" s="98" t="s">
        <v>1284</v>
      </c>
      <c r="L731" s="98" t="s">
        <v>1180</v>
      </c>
      <c r="M731" s="98" t="s">
        <v>1180</v>
      </c>
      <c r="N731" s="98" t="s">
        <v>1285</v>
      </c>
      <c r="O731" s="105" t="s">
        <v>1180</v>
      </c>
      <c r="P731" s="105" t="s">
        <v>1180</v>
      </c>
    </row>
    <row r="732" spans="1:16" ht="111.75" customHeight="1">
      <c r="A732" s="116">
        <v>731</v>
      </c>
      <c r="B732" s="115">
        <v>22.2</v>
      </c>
      <c r="C732" s="98" t="s">
        <v>248</v>
      </c>
      <c r="D732" s="98"/>
      <c r="E732" s="98"/>
      <c r="F732" s="18"/>
      <c r="G732" s="18"/>
      <c r="H732" s="98" t="s">
        <v>867</v>
      </c>
      <c r="I732" s="98" t="s">
        <v>1286</v>
      </c>
      <c r="J732" s="98" t="s">
        <v>277</v>
      </c>
      <c r="K732" s="98" t="s">
        <v>1284</v>
      </c>
      <c r="L732" s="98" t="s">
        <v>1180</v>
      </c>
      <c r="M732" s="98" t="s">
        <v>1180</v>
      </c>
      <c r="N732" s="98" t="s">
        <v>1285</v>
      </c>
      <c r="O732" s="105" t="s">
        <v>1180</v>
      </c>
      <c r="P732" s="105" t="s">
        <v>1180</v>
      </c>
    </row>
    <row r="733" spans="1:16" ht="96" customHeight="1">
      <c r="A733" s="116">
        <v>732</v>
      </c>
      <c r="B733" s="115">
        <v>22.2</v>
      </c>
      <c r="C733" s="98" t="s">
        <v>248</v>
      </c>
      <c r="D733" s="98"/>
      <c r="E733" s="98"/>
      <c r="F733" s="18"/>
      <c r="G733" s="18"/>
      <c r="H733" s="98" t="s">
        <v>867</v>
      </c>
      <c r="I733" s="98" t="s">
        <v>1287</v>
      </c>
      <c r="J733" s="98" t="s">
        <v>277</v>
      </c>
      <c r="K733" s="98" t="s">
        <v>1288</v>
      </c>
      <c r="L733" s="98" t="s">
        <v>1180</v>
      </c>
      <c r="M733" s="98" t="s">
        <v>1180</v>
      </c>
      <c r="N733" s="98" t="s">
        <v>1289</v>
      </c>
      <c r="O733" s="105" t="s">
        <v>1180</v>
      </c>
      <c r="P733" s="105" t="s">
        <v>1180</v>
      </c>
    </row>
    <row r="734" spans="1:16" ht="96" customHeight="1">
      <c r="A734" s="116">
        <v>733</v>
      </c>
      <c r="B734" s="115">
        <v>22.2</v>
      </c>
      <c r="C734" s="98" t="s">
        <v>248</v>
      </c>
      <c r="D734" s="98"/>
      <c r="E734" s="98"/>
      <c r="F734" s="18"/>
      <c r="G734" s="18"/>
      <c r="H734" s="98" t="s">
        <v>867</v>
      </c>
      <c r="I734" s="98" t="s">
        <v>1290</v>
      </c>
      <c r="J734" s="98" t="s">
        <v>277</v>
      </c>
      <c r="K734" s="98" t="s">
        <v>1288</v>
      </c>
      <c r="L734" s="98" t="s">
        <v>1180</v>
      </c>
      <c r="M734" s="98" t="s">
        <v>1180</v>
      </c>
      <c r="N734" s="98" t="s">
        <v>1289</v>
      </c>
      <c r="O734" s="105" t="s">
        <v>1180</v>
      </c>
      <c r="P734" s="105" t="s">
        <v>1180</v>
      </c>
    </row>
    <row r="735" spans="1:16" ht="96" customHeight="1">
      <c r="A735" s="116">
        <v>734</v>
      </c>
      <c r="B735" s="115">
        <v>22.2</v>
      </c>
      <c r="C735" s="98" t="s">
        <v>248</v>
      </c>
      <c r="D735" s="98"/>
      <c r="E735" s="98"/>
      <c r="F735" s="18"/>
      <c r="G735" s="18"/>
      <c r="H735" s="98" t="s">
        <v>867</v>
      </c>
      <c r="I735" s="98" t="s">
        <v>1291</v>
      </c>
      <c r="J735" s="98" t="s">
        <v>277</v>
      </c>
      <c r="K735" s="98" t="s">
        <v>1288</v>
      </c>
      <c r="L735" s="98" t="s">
        <v>1180</v>
      </c>
      <c r="M735" s="98" t="s">
        <v>1180</v>
      </c>
      <c r="N735" s="98" t="s">
        <v>1289</v>
      </c>
      <c r="O735" s="105" t="s">
        <v>1180</v>
      </c>
      <c r="P735" s="105" t="s">
        <v>1180</v>
      </c>
    </row>
    <row r="736" spans="1:16" ht="51">
      <c r="A736" s="116">
        <v>735</v>
      </c>
      <c r="B736" s="115">
        <v>22.2</v>
      </c>
      <c r="C736" s="98" t="s">
        <v>248</v>
      </c>
      <c r="D736" s="98"/>
      <c r="E736" s="98"/>
      <c r="F736" s="18"/>
      <c r="G736" s="18"/>
      <c r="H736" s="98" t="s">
        <v>617</v>
      </c>
      <c r="I736" s="98" t="s">
        <v>1292</v>
      </c>
      <c r="J736" s="98" t="s">
        <v>277</v>
      </c>
      <c r="K736" s="98" t="s">
        <v>1277</v>
      </c>
      <c r="L736" s="98" t="s">
        <v>1180</v>
      </c>
      <c r="M736" s="98" t="s">
        <v>1180</v>
      </c>
      <c r="N736" s="98" t="s">
        <v>1177</v>
      </c>
      <c r="O736" s="98" t="s">
        <v>1180</v>
      </c>
      <c r="P736" s="105" t="s">
        <v>1180</v>
      </c>
    </row>
    <row r="737" spans="1:16" ht="25.5">
      <c r="A737" s="116">
        <v>736</v>
      </c>
      <c r="B737" s="115">
        <v>22.2</v>
      </c>
      <c r="C737" s="98" t="s">
        <v>248</v>
      </c>
      <c r="D737" s="98"/>
      <c r="E737" s="98"/>
      <c r="F737" s="18"/>
      <c r="G737" s="18"/>
      <c r="H737" s="98" t="s">
        <v>867</v>
      </c>
      <c r="I737" s="98" t="s">
        <v>1293</v>
      </c>
      <c r="J737" s="98" t="s">
        <v>277</v>
      </c>
      <c r="K737" s="98" t="s">
        <v>1277</v>
      </c>
      <c r="L737" s="98" t="s">
        <v>1180</v>
      </c>
      <c r="M737" s="98" t="s">
        <v>1180</v>
      </c>
      <c r="N737" s="98" t="s">
        <v>1277</v>
      </c>
      <c r="O737" s="98" t="s">
        <v>1180</v>
      </c>
      <c r="P737" s="105" t="s">
        <v>1180</v>
      </c>
    </row>
    <row r="738" spans="1:16" ht="38.25">
      <c r="A738" s="116">
        <v>737</v>
      </c>
      <c r="B738" s="115">
        <v>23.1</v>
      </c>
      <c r="C738" s="98" t="s">
        <v>248</v>
      </c>
      <c r="D738" s="98"/>
      <c r="E738" s="98"/>
      <c r="F738" s="18"/>
      <c r="G738" s="18"/>
      <c r="H738" s="98" t="s">
        <v>706</v>
      </c>
      <c r="I738" s="98" t="s">
        <v>1294</v>
      </c>
      <c r="J738" s="98" t="s">
        <v>277</v>
      </c>
      <c r="K738" s="98" t="s">
        <v>1180</v>
      </c>
      <c r="L738" s="98" t="s">
        <v>1180</v>
      </c>
      <c r="M738" s="98" t="s">
        <v>1180</v>
      </c>
      <c r="N738" s="98" t="s">
        <v>1177</v>
      </c>
      <c r="O738" s="98" t="s">
        <v>1180</v>
      </c>
      <c r="P738" s="105" t="s">
        <v>1180</v>
      </c>
    </row>
    <row r="739" spans="1:16" ht="89.25">
      <c r="A739" s="116">
        <v>738</v>
      </c>
      <c r="B739" s="115">
        <v>23.1</v>
      </c>
      <c r="C739" s="98" t="s">
        <v>248</v>
      </c>
      <c r="D739" s="98"/>
      <c r="E739" s="98"/>
      <c r="F739" s="18"/>
      <c r="G739" s="18"/>
      <c r="H739" s="98" t="s">
        <v>706</v>
      </c>
      <c r="I739" s="98" t="s">
        <v>1295</v>
      </c>
      <c r="J739" s="98" t="s">
        <v>295</v>
      </c>
      <c r="K739" s="98" t="s">
        <v>1296</v>
      </c>
      <c r="L739" s="98" t="s">
        <v>1297</v>
      </c>
      <c r="M739" s="98" t="s">
        <v>1298</v>
      </c>
      <c r="N739" s="98" t="s">
        <v>81</v>
      </c>
      <c r="O739" s="98" t="s">
        <v>1299</v>
      </c>
      <c r="P739" s="98" t="s">
        <v>1298</v>
      </c>
    </row>
    <row r="740" spans="1:16" ht="51">
      <c r="A740" s="116">
        <v>739</v>
      </c>
      <c r="B740" s="115">
        <v>23.1</v>
      </c>
      <c r="C740" s="98" t="s">
        <v>248</v>
      </c>
      <c r="D740" s="98"/>
      <c r="E740" s="98"/>
      <c r="F740" s="18"/>
      <c r="G740" s="18"/>
      <c r="H740" s="98" t="s">
        <v>706</v>
      </c>
      <c r="I740" s="98" t="s">
        <v>1300</v>
      </c>
      <c r="J740" s="98" t="s">
        <v>295</v>
      </c>
      <c r="K740" s="98" t="s">
        <v>1296</v>
      </c>
      <c r="L740" s="98" t="s">
        <v>1297</v>
      </c>
      <c r="M740" s="98" t="s">
        <v>1298</v>
      </c>
      <c r="N740" s="98" t="s">
        <v>81</v>
      </c>
      <c r="O740" s="98" t="s">
        <v>1299</v>
      </c>
      <c r="P740" s="105" t="s">
        <v>1298</v>
      </c>
    </row>
    <row r="741" spans="1:16" ht="76.5">
      <c r="A741" s="116">
        <v>740</v>
      </c>
      <c r="B741" s="115">
        <v>23.1</v>
      </c>
      <c r="C741" s="98" t="s">
        <v>248</v>
      </c>
      <c r="D741" s="98"/>
      <c r="E741" s="98"/>
      <c r="F741" s="18"/>
      <c r="G741" s="18"/>
      <c r="H741" s="98" t="s">
        <v>706</v>
      </c>
      <c r="I741" s="98" t="s">
        <v>1301</v>
      </c>
      <c r="J741" s="98" t="s">
        <v>277</v>
      </c>
      <c r="K741" s="98" t="s">
        <v>1180</v>
      </c>
      <c r="L741" s="98" t="s">
        <v>1180</v>
      </c>
      <c r="M741" s="98" t="s">
        <v>1180</v>
      </c>
      <c r="N741" s="98" t="s">
        <v>1177</v>
      </c>
      <c r="O741" s="98" t="s">
        <v>1180</v>
      </c>
      <c r="P741" s="105" t="s">
        <v>1180</v>
      </c>
    </row>
    <row r="742" spans="1:16" ht="51">
      <c r="A742" s="116">
        <v>741</v>
      </c>
      <c r="B742" s="115">
        <v>23.1</v>
      </c>
      <c r="C742" s="98" t="s">
        <v>248</v>
      </c>
      <c r="D742" s="98"/>
      <c r="E742" s="98"/>
      <c r="F742" s="18"/>
      <c r="G742" s="18"/>
      <c r="H742" s="98" t="s">
        <v>706</v>
      </c>
      <c r="I742" s="98" t="s">
        <v>1302</v>
      </c>
      <c r="J742" s="98" t="s">
        <v>295</v>
      </c>
      <c r="K742" s="98" t="s">
        <v>1303</v>
      </c>
      <c r="L742" s="98" t="s">
        <v>1297</v>
      </c>
      <c r="M742" s="98" t="s">
        <v>1298</v>
      </c>
      <c r="N742" s="98" t="s">
        <v>81</v>
      </c>
      <c r="O742" s="98" t="s">
        <v>1299</v>
      </c>
      <c r="P742" s="105" t="s">
        <v>1298</v>
      </c>
    </row>
    <row r="743" spans="1:16" ht="25.5">
      <c r="A743" s="116">
        <v>742</v>
      </c>
      <c r="B743" s="115">
        <v>23.1</v>
      </c>
      <c r="C743" s="98" t="s">
        <v>248</v>
      </c>
      <c r="D743" s="98"/>
      <c r="E743" s="98"/>
      <c r="F743" s="18"/>
      <c r="G743" s="18"/>
      <c r="H743" s="98" t="s">
        <v>706</v>
      </c>
      <c r="I743" s="98" t="s">
        <v>1304</v>
      </c>
      <c r="J743" s="98" t="s">
        <v>277</v>
      </c>
      <c r="K743" s="98" t="s">
        <v>1180</v>
      </c>
      <c r="L743" s="98" t="s">
        <v>1180</v>
      </c>
      <c r="M743" s="98" t="s">
        <v>1180</v>
      </c>
      <c r="N743" s="98" t="s">
        <v>1177</v>
      </c>
      <c r="O743" s="98" t="s">
        <v>1180</v>
      </c>
      <c r="P743" s="105" t="s">
        <v>1180</v>
      </c>
    </row>
    <row r="744" spans="1:16" ht="51">
      <c r="A744" s="116">
        <v>743</v>
      </c>
      <c r="B744" s="115">
        <v>23.1</v>
      </c>
      <c r="C744" s="98" t="s">
        <v>248</v>
      </c>
      <c r="D744" s="98"/>
      <c r="E744" s="98"/>
      <c r="F744" s="18"/>
      <c r="G744" s="18"/>
      <c r="H744" s="98" t="s">
        <v>706</v>
      </c>
      <c r="I744" s="98" t="s">
        <v>1305</v>
      </c>
      <c r="J744" s="98" t="s">
        <v>295</v>
      </c>
      <c r="K744" s="98" t="s">
        <v>1303</v>
      </c>
      <c r="L744" s="98" t="s">
        <v>1297</v>
      </c>
      <c r="M744" s="98" t="s">
        <v>1298</v>
      </c>
      <c r="N744" s="98" t="s">
        <v>81</v>
      </c>
      <c r="O744" s="98" t="s">
        <v>1299</v>
      </c>
      <c r="P744" s="105" t="s">
        <v>1298</v>
      </c>
    </row>
    <row r="745" spans="1:16" ht="51">
      <c r="A745" s="116">
        <v>744</v>
      </c>
      <c r="B745" s="115">
        <v>23.1</v>
      </c>
      <c r="C745" s="98" t="s">
        <v>248</v>
      </c>
      <c r="D745" s="98"/>
      <c r="E745" s="98"/>
      <c r="F745" s="18"/>
      <c r="G745" s="18"/>
      <c r="H745" s="98" t="s">
        <v>706</v>
      </c>
      <c r="I745" s="98" t="s">
        <v>1306</v>
      </c>
      <c r="J745" s="98" t="s">
        <v>295</v>
      </c>
      <c r="K745" s="98" t="s">
        <v>1303</v>
      </c>
      <c r="L745" s="98" t="s">
        <v>1297</v>
      </c>
      <c r="M745" s="98" t="s">
        <v>1298</v>
      </c>
      <c r="N745" s="98" t="s">
        <v>81</v>
      </c>
      <c r="O745" s="98" t="s">
        <v>1299</v>
      </c>
      <c r="P745" s="105" t="s">
        <v>1298</v>
      </c>
    </row>
    <row r="746" spans="1:16" ht="102">
      <c r="A746" s="116">
        <v>745</v>
      </c>
      <c r="B746" s="115">
        <v>23.2</v>
      </c>
      <c r="C746" s="98" t="s">
        <v>248</v>
      </c>
      <c r="D746" s="98"/>
      <c r="E746" s="98"/>
      <c r="F746" s="18"/>
      <c r="G746" s="18"/>
      <c r="H746" s="98" t="s">
        <v>706</v>
      </c>
      <c r="I746" s="98" t="s">
        <v>1307</v>
      </c>
      <c r="J746" s="98" t="s">
        <v>295</v>
      </c>
      <c r="K746" s="79" t="s">
        <v>1180</v>
      </c>
      <c r="L746" s="79" t="s">
        <v>1180</v>
      </c>
      <c r="M746" s="79" t="s">
        <v>1180</v>
      </c>
      <c r="N746" s="98" t="s">
        <v>1308</v>
      </c>
      <c r="O746" s="98" t="s">
        <v>1309</v>
      </c>
      <c r="P746" s="105"/>
    </row>
    <row r="747" spans="1:16" ht="114.75">
      <c r="A747" s="139">
        <v>746</v>
      </c>
      <c r="B747" s="115">
        <v>24.1</v>
      </c>
      <c r="C747" s="98" t="s">
        <v>248</v>
      </c>
      <c r="D747" s="98"/>
      <c r="E747" s="98"/>
      <c r="F747" s="18"/>
      <c r="G747" s="18"/>
      <c r="H747" s="98" t="s">
        <v>1310</v>
      </c>
      <c r="I747" s="140" t="s">
        <v>1311</v>
      </c>
      <c r="J747" s="98" t="s">
        <v>272</v>
      </c>
      <c r="K747" s="140" t="s">
        <v>1312</v>
      </c>
      <c r="L747" s="140" t="s">
        <v>1313</v>
      </c>
      <c r="M747" s="140"/>
      <c r="N747" s="140" t="s">
        <v>1180</v>
      </c>
      <c r="O747" s="140" t="s">
        <v>1180</v>
      </c>
      <c r="P747" s="140" t="s">
        <v>1180</v>
      </c>
    </row>
    <row r="748" spans="1:16" ht="114.75">
      <c r="A748" s="116">
        <v>746</v>
      </c>
      <c r="B748" s="115">
        <v>24.1</v>
      </c>
      <c r="C748" s="98" t="s">
        <v>249</v>
      </c>
      <c r="D748" s="79"/>
      <c r="E748" s="79"/>
      <c r="F748" s="18"/>
      <c r="G748" s="18"/>
      <c r="H748" s="98" t="s">
        <v>1310</v>
      </c>
      <c r="I748" s="79" t="s">
        <v>1314</v>
      </c>
      <c r="J748" s="79" t="s">
        <v>302</v>
      </c>
      <c r="K748" s="140" t="s">
        <v>1312</v>
      </c>
      <c r="L748" s="79" t="s">
        <v>1315</v>
      </c>
      <c r="M748" s="79"/>
      <c r="N748" s="79" t="s">
        <v>81</v>
      </c>
      <c r="O748" s="82" t="s">
        <v>1316</v>
      </c>
      <c r="P748" s="82"/>
    </row>
    <row r="749" spans="1:16" ht="102">
      <c r="A749" s="116">
        <v>747</v>
      </c>
      <c r="B749" s="115">
        <v>24.1</v>
      </c>
      <c r="C749" s="98" t="s">
        <v>248</v>
      </c>
      <c r="D749" s="140"/>
      <c r="E749" s="140"/>
      <c r="F749" s="141"/>
      <c r="G749" s="141"/>
      <c r="H749" s="98" t="s">
        <v>1317</v>
      </c>
      <c r="I749" s="98" t="s">
        <v>1318</v>
      </c>
      <c r="J749" s="98" t="s">
        <v>302</v>
      </c>
      <c r="K749" s="98" t="s">
        <v>1319</v>
      </c>
      <c r="L749" s="98" t="s">
        <v>1320</v>
      </c>
      <c r="M749" s="98"/>
      <c r="N749" s="98" t="s">
        <v>1321</v>
      </c>
      <c r="O749" s="98" t="s">
        <v>1322</v>
      </c>
      <c r="P749" s="105"/>
    </row>
    <row r="750" spans="1:16" ht="25.5">
      <c r="A750" s="116">
        <v>748</v>
      </c>
      <c r="B750" s="115">
        <v>24.1</v>
      </c>
      <c r="C750" s="98" t="s">
        <v>249</v>
      </c>
      <c r="D750" s="98"/>
      <c r="E750" s="98"/>
      <c r="F750" s="18"/>
      <c r="G750" s="18"/>
      <c r="H750" s="98" t="s">
        <v>1317</v>
      </c>
      <c r="I750" s="143" t="s">
        <v>1323</v>
      </c>
      <c r="J750" s="98" t="s">
        <v>277</v>
      </c>
      <c r="K750" s="98" t="s">
        <v>1180</v>
      </c>
      <c r="L750" s="98" t="s">
        <v>1180</v>
      </c>
      <c r="M750" s="98" t="s">
        <v>1180</v>
      </c>
      <c r="N750" s="98" t="s">
        <v>1180</v>
      </c>
      <c r="O750" s="98" t="s">
        <v>1180</v>
      </c>
      <c r="P750" s="98" t="s">
        <v>1180</v>
      </c>
    </row>
    <row r="751" spans="1:16" ht="72">
      <c r="A751" s="116">
        <v>749</v>
      </c>
      <c r="B751" s="115">
        <v>24.1</v>
      </c>
      <c r="C751" s="98" t="s">
        <v>248</v>
      </c>
      <c r="D751" s="98"/>
      <c r="E751" s="98"/>
      <c r="F751" s="18"/>
      <c r="G751" s="18"/>
      <c r="H751" s="98" t="s">
        <v>1324</v>
      </c>
      <c r="I751" s="98" t="s">
        <v>1325</v>
      </c>
      <c r="J751" s="98" t="s">
        <v>302</v>
      </c>
      <c r="K751" s="98" t="s">
        <v>1326</v>
      </c>
      <c r="L751" s="98" t="s">
        <v>1327</v>
      </c>
      <c r="M751" s="98"/>
      <c r="N751" s="98" t="s">
        <v>1326</v>
      </c>
      <c r="O751" s="98" t="s">
        <v>1328</v>
      </c>
      <c r="P751" s="105"/>
    </row>
    <row r="752" spans="1:16" ht="58.5">
      <c r="A752" s="116">
        <v>750</v>
      </c>
      <c r="B752" s="115">
        <v>24.2</v>
      </c>
      <c r="C752" s="98" t="s">
        <v>248</v>
      </c>
      <c r="D752" s="98"/>
      <c r="E752" s="98"/>
      <c r="F752" s="18"/>
      <c r="G752" s="18"/>
      <c r="H752" s="98" t="s">
        <v>1329</v>
      </c>
      <c r="I752" s="176" t="s">
        <v>1330</v>
      </c>
      <c r="J752" s="98" t="s">
        <v>295</v>
      </c>
      <c r="K752" s="98" t="s">
        <v>1180</v>
      </c>
      <c r="L752" s="98" t="s">
        <v>1180</v>
      </c>
      <c r="M752" s="98" t="s">
        <v>1180</v>
      </c>
      <c r="N752" s="98" t="s">
        <v>1331</v>
      </c>
      <c r="O752" s="98" t="s">
        <v>1332</v>
      </c>
      <c r="P752" s="105"/>
    </row>
    <row r="753" spans="1:16" ht="46.5">
      <c r="A753" s="116">
        <v>751</v>
      </c>
      <c r="B753" s="115">
        <v>24.2</v>
      </c>
      <c r="C753" s="142" t="s">
        <v>248</v>
      </c>
      <c r="D753" s="79"/>
      <c r="E753" s="79"/>
      <c r="F753" s="18"/>
      <c r="G753" s="18"/>
      <c r="H753" s="79" t="s">
        <v>1333</v>
      </c>
      <c r="I753" s="79" t="s">
        <v>1334</v>
      </c>
      <c r="J753" s="79" t="s">
        <v>302</v>
      </c>
      <c r="K753" s="79" t="s">
        <v>1335</v>
      </c>
      <c r="L753" s="98" t="s">
        <v>1336</v>
      </c>
      <c r="M753" s="98"/>
      <c r="N753" s="98" t="s">
        <v>1335</v>
      </c>
      <c r="O753" s="98" t="s">
        <v>1336</v>
      </c>
      <c r="P753" s="105"/>
    </row>
    <row r="754" spans="1:16" ht="35.25">
      <c r="A754" s="116">
        <v>752</v>
      </c>
      <c r="B754" s="115">
        <v>24.2</v>
      </c>
      <c r="C754" s="98" t="s">
        <v>249</v>
      </c>
      <c r="D754" s="98"/>
      <c r="E754" s="98"/>
      <c r="F754" s="18"/>
      <c r="G754" s="18"/>
      <c r="H754" s="79" t="s">
        <v>1333</v>
      </c>
      <c r="I754" s="98" t="s">
        <v>1337</v>
      </c>
      <c r="J754" s="98" t="s">
        <v>277</v>
      </c>
      <c r="K754" s="98" t="s">
        <v>1180</v>
      </c>
      <c r="L754" s="98" t="s">
        <v>1180</v>
      </c>
      <c r="M754" s="98" t="s">
        <v>1180</v>
      </c>
      <c r="N754" s="98" t="s">
        <v>1180</v>
      </c>
      <c r="O754" s="98" t="s">
        <v>1180</v>
      </c>
      <c r="P754" s="98" t="s">
        <v>1180</v>
      </c>
    </row>
    <row r="755" spans="1:16">
      <c r="A755" s="116"/>
      <c r="B755" s="115"/>
      <c r="C755" s="98"/>
      <c r="D755" s="98"/>
      <c r="E755" s="98"/>
      <c r="F755" s="18"/>
      <c r="G755" s="18"/>
      <c r="H755" s="98"/>
      <c r="I755" s="98"/>
      <c r="J755" s="98"/>
      <c r="K755" s="98"/>
      <c r="L755" s="98"/>
      <c r="M755" s="98"/>
      <c r="N755" s="98"/>
      <c r="O755" s="98"/>
      <c r="P755" s="105"/>
    </row>
    <row r="756" spans="1:16">
      <c r="A756" s="116"/>
      <c r="B756" s="115"/>
      <c r="C756" s="98"/>
      <c r="D756" s="98"/>
      <c r="E756" s="98"/>
      <c r="F756" s="18"/>
      <c r="G756" s="18"/>
      <c r="H756" s="98"/>
      <c r="I756" s="98"/>
      <c r="J756" s="98"/>
      <c r="K756" s="98"/>
      <c r="L756" s="98"/>
      <c r="M756" s="98"/>
      <c r="N756" s="98"/>
      <c r="O756" s="98"/>
      <c r="P756" s="105"/>
    </row>
    <row r="757" spans="1:16">
      <c r="A757" s="116"/>
      <c r="B757" s="115"/>
      <c r="C757" s="98"/>
      <c r="D757" s="98"/>
      <c r="E757" s="98"/>
      <c r="F757" s="18"/>
      <c r="G757" s="18"/>
      <c r="H757" s="98"/>
      <c r="I757" s="98"/>
      <c r="J757" s="98"/>
      <c r="K757" s="98"/>
      <c r="L757" s="98"/>
      <c r="M757" s="98"/>
      <c r="N757" s="98"/>
      <c r="O757" s="98"/>
      <c r="P757" s="105"/>
    </row>
    <row r="758" spans="1:16">
      <c r="A758" s="116"/>
      <c r="B758" s="115"/>
      <c r="C758" s="98"/>
      <c r="D758" s="98"/>
      <c r="E758" s="98"/>
      <c r="F758" s="18"/>
      <c r="G758" s="18"/>
      <c r="H758" s="98"/>
      <c r="I758" s="98"/>
      <c r="J758" s="98"/>
      <c r="K758" s="98"/>
      <c r="L758" s="98"/>
      <c r="M758" s="98"/>
      <c r="N758" s="98"/>
      <c r="O758" s="98"/>
      <c r="P758" s="105"/>
    </row>
    <row r="759" spans="1:16">
      <c r="A759" s="116"/>
      <c r="B759" s="115"/>
      <c r="C759" s="98"/>
      <c r="D759" s="98"/>
      <c r="E759" s="98"/>
      <c r="F759" s="18"/>
      <c r="G759" s="18"/>
      <c r="H759" s="98"/>
      <c r="I759" s="98"/>
      <c r="J759" s="98"/>
      <c r="K759" s="98"/>
      <c r="L759" s="98"/>
      <c r="M759" s="98"/>
      <c r="N759" s="98"/>
      <c r="O759" s="98"/>
      <c r="P759" s="105"/>
    </row>
    <row r="760" spans="1:16">
      <c r="A760" s="116"/>
      <c r="B760" s="115"/>
      <c r="C760" s="98"/>
      <c r="D760" s="98"/>
      <c r="E760" s="98"/>
      <c r="F760" s="18"/>
      <c r="G760" s="18"/>
      <c r="H760" s="98"/>
      <c r="I760" s="98"/>
      <c r="J760" s="98"/>
      <c r="K760" s="98"/>
      <c r="L760" s="98"/>
      <c r="M760" s="98"/>
      <c r="N760" s="98"/>
      <c r="O760" s="98"/>
      <c r="P760" s="105"/>
    </row>
    <row r="761" spans="1:16">
      <c r="A761" s="116"/>
      <c r="B761" s="115"/>
      <c r="C761" s="98"/>
      <c r="D761" s="98"/>
      <c r="E761" s="98"/>
      <c r="F761" s="18"/>
      <c r="G761" s="18"/>
      <c r="H761" s="98"/>
      <c r="I761" s="98"/>
      <c r="J761" s="98"/>
      <c r="K761" s="98"/>
      <c r="L761" s="98"/>
      <c r="M761" s="98"/>
      <c r="N761" s="98"/>
      <c r="O761" s="98"/>
      <c r="P761" s="105"/>
    </row>
    <row r="762" spans="1:16">
      <c r="A762" s="116"/>
      <c r="B762" s="115"/>
      <c r="C762" s="98"/>
      <c r="D762" s="98"/>
      <c r="E762" s="98"/>
      <c r="F762" s="18"/>
      <c r="G762" s="18"/>
      <c r="H762" s="98"/>
      <c r="I762" s="98"/>
      <c r="J762" s="98"/>
      <c r="K762" s="98"/>
      <c r="L762" s="98"/>
      <c r="M762" s="98"/>
      <c r="N762" s="98"/>
      <c r="O762" s="98"/>
      <c r="P762" s="105"/>
    </row>
    <row r="763" spans="1:16">
      <c r="A763" s="116"/>
      <c r="B763" s="115"/>
      <c r="C763" s="98"/>
      <c r="D763" s="98"/>
      <c r="E763" s="98"/>
      <c r="F763" s="18"/>
      <c r="G763" s="18"/>
      <c r="H763" s="98"/>
      <c r="I763" s="98"/>
      <c r="J763" s="98"/>
      <c r="K763" s="98"/>
      <c r="L763" s="98"/>
      <c r="M763" s="98"/>
      <c r="N763" s="98"/>
      <c r="O763" s="98"/>
      <c r="P763" s="105"/>
    </row>
    <row r="765" spans="1:16">
      <c r="A765" s="116"/>
      <c r="B765" s="117"/>
      <c r="C765" s="18"/>
      <c r="D765" s="18"/>
      <c r="E765" s="18"/>
      <c r="F765" s="19"/>
      <c r="G765" s="18"/>
      <c r="H765" s="18"/>
      <c r="I765" s="18"/>
      <c r="J765" s="18"/>
      <c r="K765" s="18"/>
      <c r="L765" s="18"/>
      <c r="M765" s="18"/>
      <c r="N765" s="18"/>
      <c r="O765" s="18"/>
      <c r="P765" s="18"/>
    </row>
    <row r="766" spans="1:16">
      <c r="A766" s="116"/>
      <c r="B766" s="117"/>
      <c r="C766" s="18"/>
      <c r="D766" s="18"/>
      <c r="E766" s="18"/>
      <c r="F766" s="19"/>
      <c r="G766" s="18"/>
      <c r="H766" s="18"/>
      <c r="I766" s="18"/>
      <c r="J766" s="18"/>
      <c r="K766" s="18"/>
      <c r="L766" s="18"/>
      <c r="M766" s="18"/>
      <c r="N766" s="18"/>
      <c r="O766" s="18"/>
      <c r="P766" s="18"/>
    </row>
    <row r="767" spans="1:16">
      <c r="A767" s="116"/>
      <c r="B767" s="117"/>
      <c r="C767" s="18"/>
      <c r="D767" s="18"/>
      <c r="E767" s="18"/>
      <c r="F767" s="19"/>
      <c r="G767" s="18"/>
      <c r="H767" s="18"/>
      <c r="I767" s="18"/>
      <c r="J767" s="18"/>
      <c r="K767" s="18"/>
      <c r="L767" s="18"/>
      <c r="M767" s="18"/>
      <c r="N767" s="18"/>
      <c r="O767" s="18"/>
      <c r="P767" s="18"/>
    </row>
    <row r="768" spans="1:16">
      <c r="A768" s="116"/>
      <c r="B768" s="117"/>
      <c r="C768" s="18"/>
      <c r="D768" s="18"/>
      <c r="E768" s="18"/>
      <c r="F768" s="19"/>
      <c r="G768" s="18"/>
      <c r="H768" s="18"/>
      <c r="I768" s="18"/>
      <c r="J768" s="18"/>
      <c r="K768" s="18"/>
      <c r="L768" s="18"/>
      <c r="M768" s="18"/>
      <c r="N768" s="18"/>
      <c r="O768" s="18"/>
      <c r="P768" s="18"/>
    </row>
    <row r="769" spans="1:16">
      <c r="A769" s="116"/>
      <c r="B769" s="117"/>
      <c r="C769" s="18"/>
      <c r="D769" s="18"/>
      <c r="E769" s="18"/>
      <c r="F769" s="19"/>
      <c r="G769" s="18"/>
      <c r="H769" s="18"/>
      <c r="I769" s="18"/>
      <c r="J769" s="18"/>
      <c r="K769" s="18"/>
      <c r="L769" s="18"/>
      <c r="M769" s="18"/>
      <c r="N769" s="18"/>
      <c r="O769" s="18"/>
      <c r="P769" s="18"/>
    </row>
    <row r="770" spans="1:16">
      <c r="A770" s="116"/>
      <c r="B770" s="117"/>
      <c r="C770" s="18"/>
      <c r="D770" s="18"/>
      <c r="E770" s="18"/>
      <c r="F770" s="19"/>
      <c r="G770" s="18"/>
      <c r="H770" s="18"/>
      <c r="I770" s="18"/>
      <c r="J770" s="18"/>
      <c r="K770" s="18"/>
      <c r="L770" s="18"/>
      <c r="M770" s="18"/>
      <c r="N770" s="18"/>
      <c r="O770" s="18"/>
      <c r="P770" s="18"/>
    </row>
    <row r="771" spans="1:16">
      <c r="A771" s="116"/>
      <c r="B771" s="117"/>
      <c r="C771" s="18"/>
      <c r="D771" s="18"/>
      <c r="E771" s="18"/>
      <c r="F771" s="19"/>
      <c r="G771" s="18"/>
      <c r="H771" s="18"/>
      <c r="I771" s="18"/>
      <c r="J771" s="18"/>
      <c r="K771" s="18"/>
      <c r="L771" s="18"/>
      <c r="M771" s="18"/>
      <c r="N771" s="18"/>
      <c r="O771" s="18"/>
      <c r="P771" s="18"/>
    </row>
    <row r="772" spans="1:16">
      <c r="A772" s="116"/>
      <c r="B772" s="117"/>
      <c r="C772" s="18"/>
      <c r="D772" s="18"/>
      <c r="E772" s="18"/>
      <c r="F772" s="19"/>
      <c r="G772" s="18"/>
      <c r="H772" s="18"/>
      <c r="I772" s="18"/>
      <c r="J772" s="18"/>
      <c r="K772" s="18"/>
      <c r="L772" s="18"/>
      <c r="M772" s="18"/>
      <c r="N772" s="18"/>
      <c r="O772" s="18"/>
      <c r="P772" s="18"/>
    </row>
    <row r="773" spans="1:16">
      <c r="A773" s="116"/>
      <c r="B773" s="117"/>
      <c r="C773" s="18"/>
      <c r="D773" s="18"/>
      <c r="E773" s="18"/>
      <c r="F773" s="19"/>
      <c r="G773" s="18"/>
      <c r="H773" s="18"/>
      <c r="I773" s="18"/>
      <c r="J773" s="18"/>
      <c r="K773" s="18"/>
      <c r="L773" s="18"/>
      <c r="M773" s="18"/>
      <c r="N773" s="18"/>
      <c r="O773" s="18"/>
      <c r="P773" s="18"/>
    </row>
    <row r="774" spans="1:16">
      <c r="A774" s="116"/>
      <c r="B774" s="117"/>
      <c r="C774" s="18"/>
      <c r="D774" s="18"/>
      <c r="E774" s="18"/>
      <c r="F774" s="19"/>
      <c r="G774" s="18"/>
      <c r="H774" s="18"/>
      <c r="I774" s="18"/>
      <c r="J774" s="18"/>
      <c r="K774" s="18"/>
      <c r="L774" s="18"/>
      <c r="M774" s="18"/>
      <c r="N774" s="18"/>
      <c r="O774" s="18"/>
      <c r="P774" s="18"/>
    </row>
    <row r="775" spans="1:16">
      <c r="A775" s="116"/>
      <c r="B775" s="117"/>
      <c r="C775" s="18"/>
      <c r="D775" s="18"/>
      <c r="E775" s="18"/>
      <c r="F775" s="19"/>
      <c r="G775" s="18"/>
      <c r="H775" s="18"/>
      <c r="I775" s="18"/>
      <c r="J775" s="18"/>
      <c r="K775" s="18"/>
      <c r="L775" s="18"/>
      <c r="M775" s="18"/>
      <c r="N775" s="18"/>
      <c r="O775" s="18"/>
      <c r="P775" s="18"/>
    </row>
    <row r="776" spans="1:16">
      <c r="A776" s="116"/>
      <c r="B776" s="117"/>
      <c r="C776" s="18"/>
      <c r="D776" s="18"/>
      <c r="E776" s="18"/>
      <c r="F776" s="19"/>
      <c r="G776" s="18"/>
      <c r="H776" s="18"/>
      <c r="I776" s="18"/>
      <c r="J776" s="18"/>
      <c r="K776" s="18"/>
      <c r="L776" s="18"/>
      <c r="M776" s="18"/>
      <c r="N776" s="18"/>
      <c r="O776" s="18"/>
      <c r="P776" s="18"/>
    </row>
    <row r="777" spans="1:16">
      <c r="A777" s="116"/>
      <c r="B777" s="117"/>
      <c r="C777" s="18"/>
      <c r="D777" s="18"/>
      <c r="E777" s="18"/>
      <c r="F777" s="19"/>
      <c r="G777" s="18"/>
      <c r="H777" s="18"/>
      <c r="I777" s="18"/>
      <c r="J777" s="18"/>
      <c r="K777" s="18"/>
      <c r="L777" s="18"/>
      <c r="M777" s="18"/>
      <c r="N777" s="18"/>
      <c r="O777" s="18"/>
      <c r="P777" s="18"/>
    </row>
    <row r="778" spans="1:16">
      <c r="A778" s="116"/>
      <c r="B778" s="117"/>
      <c r="C778" s="18"/>
      <c r="D778" s="18"/>
      <c r="E778" s="18"/>
      <c r="F778" s="19"/>
      <c r="G778" s="18"/>
      <c r="H778" s="18"/>
      <c r="I778" s="18"/>
      <c r="J778" s="18"/>
      <c r="K778" s="18"/>
      <c r="L778" s="18"/>
      <c r="M778" s="18"/>
      <c r="N778" s="18"/>
      <c r="O778" s="18"/>
      <c r="P778" s="18"/>
    </row>
    <row r="779" spans="1:16">
      <c r="A779" s="116"/>
      <c r="B779" s="117"/>
      <c r="C779" s="18"/>
      <c r="D779" s="18"/>
      <c r="E779" s="18"/>
      <c r="F779" s="19"/>
      <c r="G779" s="18"/>
      <c r="H779" s="18"/>
      <c r="I779" s="18"/>
      <c r="J779" s="18"/>
      <c r="K779" s="18"/>
      <c r="L779" s="18"/>
      <c r="M779" s="18"/>
      <c r="N779" s="18"/>
      <c r="O779" s="18"/>
      <c r="P779" s="18"/>
    </row>
    <row r="780" spans="1:16">
      <c r="A780" s="116"/>
      <c r="B780" s="117"/>
      <c r="C780" s="18"/>
      <c r="D780" s="18"/>
      <c r="E780" s="18"/>
      <c r="F780" s="19"/>
      <c r="G780" s="18"/>
      <c r="H780" s="18"/>
      <c r="I780" s="18"/>
      <c r="J780" s="18"/>
      <c r="K780" s="18"/>
      <c r="L780" s="18"/>
      <c r="M780" s="18"/>
      <c r="N780" s="18"/>
      <c r="O780" s="18"/>
      <c r="P780" s="18"/>
    </row>
    <row r="781" spans="1:16">
      <c r="A781" s="116"/>
      <c r="B781" s="117"/>
      <c r="C781" s="18"/>
      <c r="D781" s="18"/>
      <c r="E781" s="18"/>
      <c r="F781" s="19"/>
      <c r="G781" s="18"/>
      <c r="H781" s="18"/>
      <c r="I781" s="18"/>
      <c r="J781" s="18"/>
      <c r="K781" s="18"/>
      <c r="L781" s="18"/>
      <c r="M781" s="18"/>
      <c r="N781" s="18"/>
      <c r="O781" s="18"/>
      <c r="P781" s="18"/>
    </row>
    <row r="782" spans="1:16">
      <c r="A782" s="116"/>
      <c r="B782" s="117"/>
      <c r="C782" s="18"/>
      <c r="D782" s="18"/>
      <c r="E782" s="18"/>
      <c r="F782" s="19"/>
      <c r="G782" s="18"/>
      <c r="H782" s="18"/>
      <c r="I782" s="18"/>
      <c r="J782" s="18"/>
      <c r="K782" s="18"/>
      <c r="L782" s="18"/>
      <c r="M782" s="18"/>
      <c r="N782" s="18"/>
      <c r="O782" s="18"/>
      <c r="P782" s="18"/>
    </row>
    <row r="783" spans="1:16">
      <c r="A783" s="116"/>
      <c r="B783" s="117"/>
      <c r="C783" s="18"/>
      <c r="D783" s="18"/>
      <c r="E783" s="18"/>
      <c r="F783" s="19"/>
      <c r="G783" s="18"/>
      <c r="H783" s="18"/>
      <c r="I783" s="18"/>
      <c r="J783" s="18"/>
      <c r="K783" s="18"/>
      <c r="L783" s="18"/>
      <c r="M783" s="18"/>
      <c r="N783" s="18"/>
      <c r="O783" s="18"/>
      <c r="P783" s="18"/>
    </row>
    <row r="784" spans="1:16">
      <c r="A784" s="116"/>
      <c r="B784" s="117"/>
      <c r="C784" s="18"/>
      <c r="D784" s="18"/>
      <c r="E784" s="18"/>
      <c r="F784" s="19"/>
      <c r="G784" s="18"/>
      <c r="H784" s="18"/>
      <c r="I784" s="18"/>
      <c r="J784" s="18"/>
      <c r="K784" s="18"/>
      <c r="L784" s="18"/>
      <c r="M784" s="18"/>
      <c r="N784" s="18"/>
      <c r="O784" s="18"/>
      <c r="P784" s="18"/>
    </row>
    <row r="785" spans="1:16">
      <c r="A785" s="116"/>
      <c r="B785" s="117"/>
      <c r="C785" s="18"/>
      <c r="D785" s="18"/>
      <c r="E785" s="18"/>
      <c r="F785" s="19"/>
      <c r="G785" s="18"/>
      <c r="H785" s="18"/>
      <c r="I785" s="18"/>
      <c r="J785" s="18"/>
      <c r="K785" s="18"/>
      <c r="L785" s="18"/>
      <c r="M785" s="18"/>
      <c r="N785" s="18"/>
      <c r="O785" s="18"/>
      <c r="P785" s="18"/>
    </row>
    <row r="786" spans="1:16">
      <c r="A786" s="116"/>
      <c r="B786" s="117"/>
      <c r="C786" s="18"/>
      <c r="D786" s="18"/>
      <c r="E786" s="18"/>
      <c r="F786" s="19"/>
      <c r="G786" s="18"/>
      <c r="H786" s="18"/>
      <c r="I786" s="18"/>
      <c r="J786" s="18"/>
      <c r="K786" s="18"/>
      <c r="L786" s="18"/>
      <c r="M786" s="18"/>
      <c r="N786" s="18"/>
      <c r="O786" s="18"/>
      <c r="P786" s="18"/>
    </row>
    <row r="787" spans="1:16">
      <c r="A787" s="116"/>
      <c r="B787" s="117"/>
      <c r="C787" s="18"/>
      <c r="D787" s="18"/>
      <c r="E787" s="18"/>
      <c r="F787" s="19"/>
      <c r="G787" s="18"/>
      <c r="H787" s="18"/>
      <c r="I787" s="18"/>
      <c r="J787" s="18"/>
      <c r="K787" s="18"/>
      <c r="L787" s="18"/>
      <c r="M787" s="18"/>
      <c r="N787" s="18"/>
      <c r="O787" s="18"/>
      <c r="P787" s="18"/>
    </row>
    <row r="788" spans="1:16">
      <c r="A788" s="116"/>
      <c r="B788" s="117"/>
      <c r="C788" s="18"/>
      <c r="D788" s="18"/>
      <c r="E788" s="18"/>
      <c r="F788" s="19"/>
      <c r="G788" s="18"/>
      <c r="H788" s="18"/>
      <c r="I788" s="18"/>
      <c r="J788" s="18"/>
      <c r="K788" s="18"/>
      <c r="L788" s="18"/>
      <c r="M788" s="18"/>
      <c r="N788" s="18"/>
      <c r="O788" s="18"/>
      <c r="P788" s="18"/>
    </row>
    <row r="789" spans="1:16">
      <c r="A789" s="116"/>
      <c r="B789" s="117"/>
      <c r="C789" s="18"/>
      <c r="D789" s="18"/>
      <c r="E789" s="18"/>
      <c r="F789" s="19"/>
      <c r="G789" s="18"/>
      <c r="H789" s="18"/>
      <c r="I789" s="18"/>
      <c r="J789" s="18"/>
      <c r="K789" s="18"/>
      <c r="L789" s="18"/>
      <c r="M789" s="18"/>
      <c r="N789" s="18"/>
      <c r="O789" s="18"/>
      <c r="P789" s="18"/>
    </row>
    <row r="790" spans="1:16">
      <c r="A790" s="116"/>
      <c r="B790" s="117"/>
      <c r="C790" s="18"/>
      <c r="D790" s="18"/>
      <c r="E790" s="18"/>
      <c r="F790" s="19"/>
      <c r="G790" s="18"/>
      <c r="H790" s="18"/>
      <c r="I790" s="18"/>
      <c r="J790" s="18"/>
      <c r="K790" s="18"/>
      <c r="L790" s="18"/>
      <c r="M790" s="18"/>
      <c r="N790" s="18"/>
      <c r="O790" s="18"/>
      <c r="P790" s="18"/>
    </row>
    <row r="791" spans="1:16">
      <c r="A791" s="116"/>
      <c r="B791" s="117"/>
      <c r="C791" s="18"/>
      <c r="D791" s="18"/>
      <c r="E791" s="18"/>
      <c r="F791" s="19"/>
      <c r="G791" s="18"/>
      <c r="H791" s="18"/>
      <c r="I791" s="18"/>
      <c r="J791" s="18"/>
      <c r="K791" s="18"/>
      <c r="L791" s="18"/>
      <c r="M791" s="18"/>
      <c r="N791" s="18"/>
      <c r="O791" s="18"/>
      <c r="P791" s="18"/>
    </row>
    <row r="792" spans="1:16">
      <c r="A792" s="116"/>
      <c r="B792" s="117"/>
      <c r="C792" s="18"/>
      <c r="D792" s="18"/>
      <c r="E792" s="18"/>
      <c r="F792" s="19"/>
      <c r="G792" s="18"/>
      <c r="H792" s="18"/>
      <c r="I792" s="18"/>
      <c r="J792" s="18"/>
      <c r="K792" s="18"/>
      <c r="L792" s="18"/>
      <c r="M792" s="18"/>
      <c r="N792" s="18"/>
      <c r="O792" s="18"/>
      <c r="P792" s="18"/>
    </row>
    <row r="793" spans="1:16">
      <c r="A793" s="116"/>
      <c r="B793" s="117"/>
      <c r="C793" s="18"/>
      <c r="D793" s="18"/>
      <c r="E793" s="18"/>
      <c r="F793" s="19"/>
      <c r="G793" s="18"/>
      <c r="H793" s="18"/>
      <c r="I793" s="18"/>
      <c r="J793" s="18"/>
      <c r="K793" s="18"/>
      <c r="L793" s="18"/>
      <c r="M793" s="18"/>
      <c r="N793" s="18"/>
      <c r="O793" s="18"/>
      <c r="P793" s="18"/>
    </row>
    <row r="794" spans="1:16">
      <c r="A794" s="116"/>
      <c r="B794" s="117"/>
      <c r="C794" s="18"/>
      <c r="D794" s="18"/>
      <c r="E794" s="18"/>
      <c r="F794" s="19"/>
      <c r="G794" s="18"/>
      <c r="H794" s="18"/>
      <c r="I794" s="18"/>
      <c r="J794" s="18"/>
      <c r="K794" s="18"/>
      <c r="L794" s="18"/>
      <c r="M794" s="18"/>
      <c r="N794" s="18"/>
      <c r="O794" s="18"/>
      <c r="P794" s="18"/>
    </row>
    <row r="795" spans="1:16">
      <c r="A795" s="116"/>
      <c r="B795" s="117"/>
      <c r="C795" s="18"/>
      <c r="D795" s="18"/>
      <c r="E795" s="18"/>
      <c r="F795" s="19"/>
      <c r="G795" s="18"/>
      <c r="H795" s="18"/>
      <c r="I795" s="18"/>
      <c r="J795" s="18"/>
      <c r="K795" s="18"/>
      <c r="L795" s="18"/>
      <c r="M795" s="18"/>
      <c r="N795" s="18"/>
      <c r="O795" s="18"/>
      <c r="P795" s="18"/>
    </row>
    <row r="796" spans="1:16">
      <c r="A796" s="116"/>
      <c r="B796" s="117"/>
      <c r="C796" s="18"/>
      <c r="D796" s="18"/>
      <c r="E796" s="18"/>
      <c r="F796" s="19"/>
      <c r="G796" s="18"/>
      <c r="H796" s="18"/>
      <c r="I796" s="18"/>
      <c r="J796" s="18"/>
      <c r="K796" s="18"/>
      <c r="L796" s="18"/>
      <c r="M796" s="18"/>
      <c r="N796" s="18"/>
      <c r="O796" s="18"/>
      <c r="P796" s="18"/>
    </row>
    <row r="797" spans="1:16">
      <c r="A797" s="116"/>
      <c r="B797" s="117"/>
      <c r="C797" s="18"/>
      <c r="D797" s="18"/>
      <c r="E797" s="18"/>
      <c r="F797" s="19"/>
      <c r="G797" s="18"/>
      <c r="H797" s="18"/>
      <c r="I797" s="18"/>
      <c r="J797" s="18"/>
      <c r="K797" s="18"/>
      <c r="L797" s="18"/>
      <c r="M797" s="18"/>
      <c r="N797" s="18"/>
      <c r="O797" s="18"/>
      <c r="P797" s="18"/>
    </row>
    <row r="798" spans="1:16">
      <c r="A798" s="116"/>
      <c r="B798" s="117"/>
      <c r="C798" s="18"/>
      <c r="D798" s="18"/>
      <c r="E798" s="18"/>
      <c r="F798" s="19"/>
      <c r="G798" s="18"/>
      <c r="H798" s="18"/>
      <c r="I798" s="18"/>
      <c r="J798" s="18"/>
      <c r="K798" s="18"/>
      <c r="L798" s="18"/>
      <c r="M798" s="18"/>
      <c r="N798" s="18"/>
      <c r="O798" s="18"/>
      <c r="P798" s="18"/>
    </row>
    <row r="799" spans="1:16">
      <c r="A799" s="116"/>
      <c r="B799" s="117"/>
      <c r="C799" s="18"/>
      <c r="D799" s="18"/>
      <c r="E799" s="18"/>
      <c r="F799" s="19"/>
      <c r="G799" s="18"/>
      <c r="H799" s="18"/>
      <c r="I799" s="18"/>
      <c r="J799" s="18"/>
      <c r="K799" s="18"/>
      <c r="L799" s="18"/>
      <c r="M799" s="18"/>
      <c r="N799" s="18"/>
      <c r="O799" s="18"/>
      <c r="P799" s="18"/>
    </row>
    <row r="800" spans="1:16">
      <c r="A800" s="116"/>
      <c r="B800" s="117"/>
      <c r="C800" s="18"/>
      <c r="D800" s="18"/>
      <c r="E800" s="18"/>
      <c r="F800" s="19"/>
      <c r="G800" s="18"/>
      <c r="H800" s="18"/>
      <c r="I800" s="18"/>
      <c r="J800" s="18"/>
      <c r="K800" s="18"/>
      <c r="L800" s="18"/>
      <c r="M800" s="18"/>
      <c r="N800" s="18"/>
      <c r="O800" s="18"/>
      <c r="P800" s="18"/>
    </row>
    <row r="801" spans="1:16">
      <c r="A801" s="116"/>
      <c r="B801" s="117"/>
      <c r="C801" s="18"/>
      <c r="D801" s="18"/>
      <c r="E801" s="18"/>
      <c r="F801" s="19"/>
      <c r="G801" s="18"/>
      <c r="H801" s="18"/>
      <c r="I801" s="18"/>
      <c r="J801" s="18"/>
      <c r="K801" s="18"/>
      <c r="L801" s="18"/>
      <c r="M801" s="18"/>
      <c r="N801" s="18"/>
      <c r="O801" s="18"/>
      <c r="P801" s="18"/>
    </row>
    <row r="802" spans="1:16">
      <c r="A802" s="116"/>
      <c r="B802" s="117"/>
      <c r="C802" s="18"/>
      <c r="D802" s="18"/>
      <c r="E802" s="18"/>
      <c r="F802" s="19"/>
      <c r="G802" s="18"/>
      <c r="H802" s="18"/>
      <c r="I802" s="18"/>
      <c r="J802" s="18"/>
      <c r="K802" s="18"/>
      <c r="L802" s="18"/>
      <c r="M802" s="18"/>
      <c r="N802" s="18"/>
      <c r="O802" s="18"/>
      <c r="P802" s="18"/>
    </row>
    <row r="803" spans="1:16">
      <c r="A803" s="116"/>
      <c r="B803" s="117"/>
      <c r="C803" s="18"/>
      <c r="D803" s="18"/>
      <c r="E803" s="18"/>
      <c r="F803" s="19"/>
      <c r="G803" s="18"/>
      <c r="H803" s="18"/>
      <c r="I803" s="18"/>
      <c r="J803" s="18"/>
      <c r="K803" s="18"/>
      <c r="L803" s="18"/>
      <c r="M803" s="18"/>
      <c r="N803" s="18"/>
      <c r="O803" s="18"/>
      <c r="P803" s="18"/>
    </row>
    <row r="804" spans="1:16">
      <c r="A804" s="116"/>
      <c r="B804" s="117"/>
      <c r="C804" s="18"/>
      <c r="D804" s="18"/>
      <c r="E804" s="18"/>
      <c r="F804" s="19"/>
      <c r="G804" s="18"/>
      <c r="H804" s="18"/>
      <c r="I804" s="18"/>
      <c r="J804" s="18"/>
      <c r="K804" s="18"/>
      <c r="L804" s="18"/>
      <c r="M804" s="18"/>
      <c r="N804" s="18"/>
      <c r="O804" s="18"/>
      <c r="P804" s="18"/>
    </row>
    <row r="805" spans="1:16">
      <c r="A805" s="116"/>
      <c r="B805" s="117"/>
      <c r="C805" s="18"/>
      <c r="D805" s="18"/>
      <c r="E805" s="18"/>
      <c r="F805" s="19"/>
      <c r="G805" s="18"/>
      <c r="H805" s="18"/>
      <c r="I805" s="18"/>
      <c r="J805" s="18"/>
      <c r="K805" s="18"/>
      <c r="L805" s="18"/>
      <c r="M805" s="18"/>
      <c r="N805" s="18"/>
      <c r="O805" s="18"/>
      <c r="P805" s="18"/>
    </row>
    <row r="806" spans="1:16">
      <c r="A806" s="116"/>
      <c r="B806" s="117"/>
      <c r="C806" s="18"/>
      <c r="D806" s="18"/>
      <c r="E806" s="18"/>
      <c r="F806" s="19"/>
      <c r="G806" s="18"/>
      <c r="H806" s="18"/>
      <c r="I806" s="18"/>
      <c r="J806" s="18"/>
      <c r="K806" s="18"/>
      <c r="L806" s="18"/>
      <c r="M806" s="18"/>
      <c r="N806" s="18"/>
      <c r="O806" s="18"/>
      <c r="P806" s="18"/>
    </row>
  </sheetData>
  <sheetProtection autoFilter="0"/>
  <dataValidations count="2">
    <dataValidation type="list" allowBlank="1" showInputMessage="1" showErrorMessage="1" sqref="K85:K95 K98:K103 K105 K77:K78 K80:K83 K108:K126" xr:uid="{00000000-0002-0000-0400-000000000000}">
      <formula1>"Yes, No"</formula1>
    </dataValidation>
    <dataValidation type="list" allowBlank="1" showInputMessage="1" showErrorMessage="1" sqref="J2:J646 G647:G648 J732 J685:J692 J696:J715 J725 J727:J730 J754:J763 J736:J752" xr:uid="{00000000-0002-0000-0400-000001000000}">
      <formula1>"Yes - Acquirer, Yes - Issuer, Yes - Both, No"</formula1>
    </dataValidation>
  </dataValidations>
  <pageMargins left="0.7" right="0.7" top="0.75" bottom="0.75" header="0.3" footer="0.3"/>
  <pageSetup scale="42" orientation="portrait" r:id="rId1"/>
  <headerFooter>
    <oddFooter>&amp;C_x000D_&amp;1#&amp;"Calibri"&amp;10&amp;K000000 Public</oddFooter>
  </headerFooter>
  <colBreaks count="1" manualBreakCount="1">
    <brk id="9" max="1048575" man="1"/>
  </colBreaks>
  <ignoredErrors>
    <ignoredError sqref="J660:J662 J672 J765:J806" calculatedColumn="1"/>
  </ignoredErrors>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26"/>
  <sheetViews>
    <sheetView zoomScaleNormal="100" workbookViewId="0">
      <pane ySplit="1" topLeftCell="A7" activePane="bottomLeft" state="frozen"/>
      <selection pane="bottomLeft" activeCell="E16" sqref="E16"/>
    </sheetView>
  </sheetViews>
  <sheetFormatPr defaultRowHeight="12.75"/>
  <cols>
    <col min="1" max="1" width="14.85546875" style="136" customWidth="1"/>
    <col min="2" max="2" width="15.85546875" style="123" bestFit="1" customWidth="1"/>
    <col min="3" max="3" width="38.85546875" style="127" customWidth="1"/>
    <col min="4" max="16384" width="9.140625" style="127"/>
  </cols>
  <sheetData>
    <row r="1" spans="1:3" s="123" customFormat="1" ht="22.5" customHeight="1">
      <c r="A1" s="120" t="s">
        <v>1338</v>
      </c>
      <c r="B1" s="121" t="s">
        <v>1339</v>
      </c>
      <c r="C1" s="122" t="s">
        <v>1340</v>
      </c>
    </row>
    <row r="2" spans="1:3">
      <c r="A2" s="124">
        <v>42551</v>
      </c>
      <c r="B2" s="125" t="s">
        <v>1341</v>
      </c>
      <c r="C2" s="126" t="s">
        <v>1342</v>
      </c>
    </row>
    <row r="3" spans="1:3">
      <c r="A3" s="128">
        <v>42759</v>
      </c>
      <c r="B3" s="129" t="s">
        <v>1343</v>
      </c>
      <c r="C3" s="130" t="s">
        <v>1344</v>
      </c>
    </row>
    <row r="4" spans="1:3">
      <c r="A4" s="128">
        <v>42929</v>
      </c>
      <c r="B4" s="131" t="s">
        <v>1345</v>
      </c>
      <c r="C4" s="130" t="s">
        <v>1346</v>
      </c>
    </row>
    <row r="5" spans="1:3">
      <c r="A5" s="128">
        <v>43111</v>
      </c>
      <c r="B5" s="129" t="s">
        <v>1347</v>
      </c>
      <c r="C5" s="130" t="s">
        <v>1348</v>
      </c>
    </row>
    <row r="6" spans="1:3">
      <c r="A6" s="128">
        <v>43293</v>
      </c>
      <c r="B6" s="131" t="s">
        <v>1349</v>
      </c>
      <c r="C6" s="130" t="s">
        <v>1350</v>
      </c>
    </row>
    <row r="7" spans="1:3">
      <c r="A7" s="128">
        <v>43487</v>
      </c>
      <c r="B7" s="131" t="s">
        <v>1351</v>
      </c>
      <c r="C7" s="130" t="s">
        <v>1352</v>
      </c>
    </row>
    <row r="8" spans="1:3">
      <c r="A8" s="128">
        <v>43776</v>
      </c>
      <c r="B8" s="129" t="s">
        <v>1353</v>
      </c>
      <c r="C8" s="130" t="s">
        <v>1354</v>
      </c>
    </row>
    <row r="9" spans="1:3">
      <c r="A9" s="128">
        <v>40198</v>
      </c>
      <c r="B9" s="131" t="s">
        <v>1355</v>
      </c>
      <c r="C9" s="130" t="s">
        <v>1356</v>
      </c>
    </row>
    <row r="10" spans="1:3">
      <c r="A10" s="128">
        <v>44043</v>
      </c>
      <c r="B10" s="131" t="s">
        <v>1357</v>
      </c>
      <c r="C10" s="130" t="s">
        <v>1358</v>
      </c>
    </row>
    <row r="11" spans="1:3">
      <c r="A11" s="128">
        <v>44060</v>
      </c>
      <c r="B11" s="131" t="s">
        <v>1359</v>
      </c>
      <c r="C11" s="132" t="s">
        <v>1360</v>
      </c>
    </row>
    <row r="12" spans="1:3">
      <c r="A12" s="128">
        <v>44249</v>
      </c>
      <c r="B12" s="129" t="s">
        <v>1361</v>
      </c>
      <c r="C12" s="130" t="s">
        <v>1362</v>
      </c>
    </row>
    <row r="13" spans="1:3">
      <c r="A13" s="128">
        <v>44378</v>
      </c>
      <c r="B13" s="129" t="s">
        <v>1363</v>
      </c>
      <c r="C13" s="130" t="s">
        <v>1364</v>
      </c>
    </row>
    <row r="14" spans="1:3">
      <c r="A14" s="128">
        <v>44589</v>
      </c>
      <c r="B14" s="129" t="s">
        <v>1365</v>
      </c>
      <c r="C14" s="130" t="s">
        <v>1366</v>
      </c>
    </row>
    <row r="15" spans="1:3" ht="178.5">
      <c r="A15" s="128">
        <v>44621</v>
      </c>
      <c r="B15" s="129" t="s">
        <v>1367</v>
      </c>
      <c r="C15" s="130" t="s">
        <v>1368</v>
      </c>
    </row>
    <row r="16" spans="1:3">
      <c r="A16" s="128">
        <v>44753</v>
      </c>
      <c r="B16" s="129">
        <v>22.2</v>
      </c>
      <c r="C16" s="130" t="s">
        <v>1369</v>
      </c>
    </row>
    <row r="17" spans="1:3">
      <c r="A17" s="128">
        <v>44959</v>
      </c>
      <c r="B17" s="129">
        <v>23.1</v>
      </c>
      <c r="C17" s="130" t="s">
        <v>1370</v>
      </c>
    </row>
    <row r="18" spans="1:3">
      <c r="A18" s="128">
        <v>45145</v>
      </c>
      <c r="B18" s="129">
        <v>23.2</v>
      </c>
      <c r="C18" s="130" t="s">
        <v>1371</v>
      </c>
    </row>
    <row r="19" spans="1:3">
      <c r="A19" s="128">
        <v>45348</v>
      </c>
      <c r="B19" s="129">
        <v>24.1</v>
      </c>
      <c r="C19" s="130" t="s">
        <v>1372</v>
      </c>
    </row>
    <row r="20" spans="1:3">
      <c r="A20" s="128">
        <v>45344</v>
      </c>
      <c r="B20" s="129">
        <v>24.1</v>
      </c>
      <c r="C20" s="130" t="s">
        <v>1373</v>
      </c>
    </row>
    <row r="21" spans="1:3">
      <c r="A21" s="128">
        <v>45344</v>
      </c>
      <c r="B21" s="129">
        <v>24.1</v>
      </c>
      <c r="C21" s="130" t="s">
        <v>1374</v>
      </c>
    </row>
    <row r="22" spans="1:3">
      <c r="A22" s="128">
        <v>45344</v>
      </c>
      <c r="B22" s="129">
        <v>24.1</v>
      </c>
      <c r="C22" s="130" t="s">
        <v>1375</v>
      </c>
    </row>
    <row r="23" spans="1:3">
      <c r="A23" s="128"/>
      <c r="B23" s="129"/>
      <c r="C23" s="130"/>
    </row>
    <row r="24" spans="1:3">
      <c r="A24" s="128"/>
      <c r="B24" s="129"/>
      <c r="C24" s="130"/>
    </row>
    <row r="25" spans="1:3">
      <c r="A25" s="128"/>
      <c r="B25" s="129"/>
      <c r="C25" s="130"/>
    </row>
    <row r="26" spans="1:3">
      <c r="A26" s="133"/>
      <c r="B26" s="134"/>
      <c r="C26" s="135"/>
    </row>
  </sheetData>
  <sheetProtection selectLockedCells="1"/>
  <pageMargins left="0.7" right="0.7" top="0.75" bottom="0.75" header="0.3" footer="0.3"/>
  <pageSetup scale="64" orientation="portrait" r:id="rId1"/>
  <headerFooter>
    <oddFooter>&amp;C_x000D_&amp;1#&amp;"Calibri"&amp;10&amp;K000000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74D3C6C586DA45807D1EF261B6A0E2" ma:contentTypeVersion="27" ma:contentTypeDescription="Create a new document." ma:contentTypeScope="" ma:versionID="54db37d3eafa3d7b001b0dfd515a73ec">
  <xsd:schema xmlns:xsd="http://www.w3.org/2001/XMLSchema" xmlns:xs="http://www.w3.org/2001/XMLSchema" xmlns:p="http://schemas.microsoft.com/office/2006/metadata/properties" xmlns:ns2="12551c97-0cb5-4d8f-a8d5-e1e3e72d18c7" xmlns:ns3="e5ff1620-cf59-4b08-8723-d4a97940476d" targetNamespace="http://schemas.microsoft.com/office/2006/metadata/properties" ma:root="true" ma:fieldsID="351ebedd9ab0b6e58a41ad10f0c71e17" ns2:_="" ns3:_="">
    <xsd:import namespace="12551c97-0cb5-4d8f-a8d5-e1e3e72d18c7"/>
    <xsd:import namespace="e5ff1620-cf59-4b08-8723-d4a979404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DOCType"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ReportDate" minOccurs="0"/>
                <xsd:element ref="ns2:MediaServiceDateTaken" minOccurs="0"/>
                <xsd:element ref="ns2:MediaServiceObjectDetectorVersions" minOccurs="0"/>
                <xsd:element ref="ns2:MediaLengthInSeconds" minOccurs="0"/>
                <xsd:element ref="ns2:Peer_x0020_Review_x0020_Status" minOccurs="0"/>
                <xsd:element ref="ns2:Peer_x0020_Review_x0020_Submitter" minOccurs="0"/>
                <xsd:element ref="ns2:Peer_x0020_Review_x0020_Approval_x0020_Date" minOccurs="0"/>
                <xsd:element ref="ns2:Peer_x0020_Review_x0020_Submission_x0020_Date" minOccurs="0"/>
                <xsd:element ref="ns2:Peer_x0020_Review_x0020_Approver" minOccurs="0"/>
                <xsd:element ref="ns2:Manager_x0020_Approver_x0020_Status" minOccurs="0"/>
                <xsd:element ref="ns2:Manager_x0020_Review_x0020_Submission_x0020_Date" minOccurs="0"/>
                <xsd:element ref="ns2:Manager_x0020_Review_x0020_Approver" minOccurs="0"/>
                <xsd:element ref="ns2:Manager_x0020_Review_x0020_Submitter" minOccurs="0"/>
                <xsd:element ref="ns2:Manager_x0020_Review_x0020_Approval_x0020_Date" minOccurs="0"/>
                <xsd:element ref="ns2:SharedOpsReadines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551c97-0cb5-4d8f-a8d5-e1e3e72d18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Type" ma:index="12" nillable="true" ma:displayName="DOC Type" ma:format="Dropdown" ma:internalName="DOCType">
      <xsd:simpleType>
        <xsd:restriction base="dms:Choice">
          <xsd:enumeration value="Tracking"/>
          <xsd:enumeration value="Informational"/>
          <xsd:enumeration value="Internal Training"/>
          <xsd:enumeration value="Planning"/>
          <xsd:enumeration value="External Training"/>
          <xsd:enumeration value="Procedure"/>
          <xsd:enumeration value="Certification Summary"/>
          <xsd:enumeration value="CRF - CVT"/>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92f411d-549d-4c24-927c-b1f8e1b23e0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ReportDate" ma:index="19" nillable="true" ma:displayName="Report Date" ma:format="DateOnly" ma:internalName="ReportDate">
      <xsd:simpleType>
        <xsd:restriction base="dms:DateTim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Peer_x0020_Review_x0020_Status" ma:index="23" nillable="true" ma:displayName="Peer Review Status" ma:internalName="Peer_x0020_Review_x0020_Status">
      <xsd:simpleType>
        <xsd:restriction base="dms:Text">
          <xsd:maxLength value="255"/>
        </xsd:restriction>
      </xsd:simpleType>
    </xsd:element>
    <xsd:element name="Peer_x0020_Review_x0020_Submitter" ma:index="24" nillable="true" ma:displayName="Peer Review Submitter" ma:list="UserInfo" ma:SharePointGroup="0" ma:internalName="Peer_x0020_Review_x0020_Submitt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eer_x0020_Review_x0020_Approval_x0020_Date" ma:index="25" nillable="true" ma:displayName="Peer Review Approval Date" ma:format="DateOnly" ma:internalName="Peer_x0020_Review_x0020_Approval_x0020_Date">
      <xsd:simpleType>
        <xsd:restriction base="dms:DateTime"/>
      </xsd:simpleType>
    </xsd:element>
    <xsd:element name="Peer_x0020_Review_x0020_Submission_x0020_Date" ma:index="26" nillable="true" ma:displayName="Peer Review Submission Date" ma:format="DateOnly" ma:internalName="Peer_x0020_Review_x0020_Submission_x0020_Date">
      <xsd:simpleType>
        <xsd:restriction base="dms:DateTime"/>
      </xsd:simpleType>
    </xsd:element>
    <xsd:element name="Peer_x0020_Review_x0020_Approver" ma:index="27" nillable="true" ma:displayName="Peer Review Approver" ma:list="UserInfo" ma:SharePointGroup="0" ma:internalName="Peer_x0020_Review_x0020_Approv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Approver_x0020_Status" ma:index="28" nillable="true" ma:displayName="Manager Approver Status" ma:internalName="Manager_x0020_Approver_x0020_Status">
      <xsd:simpleType>
        <xsd:restriction base="dms:Text">
          <xsd:maxLength value="255"/>
        </xsd:restriction>
      </xsd:simpleType>
    </xsd:element>
    <xsd:element name="Manager_x0020_Review_x0020_Submission_x0020_Date" ma:index="29" nillable="true" ma:displayName="Manager Review Submission Date" ma:format="DateOnly" ma:internalName="Manager_x0020_Review_x0020_Submission_x0020_Date">
      <xsd:simpleType>
        <xsd:restriction base="dms:DateTime"/>
      </xsd:simpleType>
    </xsd:element>
    <xsd:element name="Manager_x0020_Review_x0020_Approver" ma:index="30" nillable="true" ma:displayName="Manager Review Approver" ma:list="UserInfo" ma:SharePointGroup="0" ma:internalName="Manager_x0020_Review_x0020_Approv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Submitter" ma:index="31" nillable="true" ma:displayName="Manager Review Submitter" ma:list="UserInfo" ma:SharePointGroup="0" ma:internalName="Manager_x0020_Review_x0020_Submitt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Approval_x0020_Date" ma:index="32" nillable="true" ma:displayName="Manager Review Approval Date" ma:format="DateOnly" ma:internalName="Manager_x0020_Review_x0020_Approval_x0020_Date">
      <xsd:simpleType>
        <xsd:restriction base="dms:DateTime"/>
      </xsd:simpleType>
    </xsd:element>
    <xsd:element name="SharedOpsReadiness" ma:index="33" nillable="true" ma:displayName="Shared Ops Readiness" ma:default="0" ma:format="Dropdown" ma:internalName="SharedOpsReadiness">
      <xsd:simpleType>
        <xsd:restriction base="dms:Boolean"/>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ff1620-cf59-4b08-8723-d4a979404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be9816e-fdc3-47f9-8ee8-143d232762ff}" ma:internalName="TaxCatchAll" ma:showField="CatchAllData" ma:web="e5ff1620-cf59-4b08-8723-d4a979404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nager_x0020_Approver_x0020_Status xmlns="12551c97-0cb5-4d8f-a8d5-e1e3e72d18c7" xsi:nil="true"/>
    <TaxCatchAll xmlns="e5ff1620-cf59-4b08-8723-d4a97940476d" xsi:nil="true"/>
    <DOCType xmlns="12551c97-0cb5-4d8f-a8d5-e1e3e72d18c7" xsi:nil="true"/>
    <Peer_x0020_Review_x0020_Status xmlns="12551c97-0cb5-4d8f-a8d5-e1e3e72d18c7">Approved</Peer_x0020_Review_x0020_Status>
    <Manager_x0020_Review_x0020_Approver xmlns="12551c97-0cb5-4d8f-a8d5-e1e3e72d18c7">
      <UserInfo>
        <DisplayName/>
        <AccountId xsi:nil="true"/>
        <AccountType/>
      </UserInfo>
    </Manager_x0020_Review_x0020_Approver>
    <Peer_x0020_Review_x0020_Approval_x0020_Date xmlns="12551c97-0cb5-4d8f-a8d5-e1e3e72d18c7">2024-08-27T16:10:18+00:00</Peer_x0020_Review_x0020_Approval_x0020_Date>
    <Manager_x0020_Review_x0020_Submission_x0020_Date xmlns="12551c97-0cb5-4d8f-a8d5-e1e3e72d18c7" xsi:nil="true"/>
    <Peer_x0020_Review_x0020_Submitter xmlns="12551c97-0cb5-4d8f-a8d5-e1e3e72d18c7">
      <UserInfo>
        <DisplayName>Michael Lewis</DisplayName>
        <AccountId>9</AccountId>
        <AccountType/>
      </UserInfo>
    </Peer_x0020_Review_x0020_Submitter>
    <lcf76f155ced4ddcb4097134ff3c332f xmlns="12551c97-0cb5-4d8f-a8d5-e1e3e72d18c7">
      <Terms xmlns="http://schemas.microsoft.com/office/infopath/2007/PartnerControls"/>
    </lcf76f155ced4ddcb4097134ff3c332f>
    <Peer_x0020_Review_x0020_Submission_x0020_Date xmlns="12551c97-0cb5-4d8f-a8d5-e1e3e72d18c7">2024-08-27T09:50:31+00:00</Peer_x0020_Review_x0020_Submission_x0020_Date>
    <Peer_x0020_Review_x0020_Approver xmlns="12551c97-0cb5-4d8f-a8d5-e1e3e72d18c7">
      <UserInfo>
        <DisplayName>Maria Schroeter</DisplayName>
        <AccountId>275</AccountId>
        <AccountType/>
      </UserInfo>
    </Peer_x0020_Review_x0020_Approver>
    <ReportDate xmlns="12551c97-0cb5-4d8f-a8d5-e1e3e72d18c7" xsi:nil="true"/>
    <Manager_x0020_Review_x0020_Submitter xmlns="12551c97-0cb5-4d8f-a8d5-e1e3e72d18c7">
      <UserInfo>
        <DisplayName/>
        <AccountId xsi:nil="true"/>
        <AccountType/>
      </UserInfo>
    </Manager_x0020_Review_x0020_Submitter>
    <Manager_x0020_Review_x0020_Approval_x0020_Date xmlns="12551c97-0cb5-4d8f-a8d5-e1e3e72d18c7" xsi:nil="true"/>
    <SharedOpsReadiness xmlns="12551c97-0cb5-4d8f-a8d5-e1e3e72d18c7">false</SharedOpsReadiness>
  </documentManagement>
</p:properties>
</file>

<file path=customXml/itemProps1.xml><?xml version="1.0" encoding="utf-8"?>
<ds:datastoreItem xmlns:ds="http://schemas.openxmlformats.org/officeDocument/2006/customXml" ds:itemID="{6C7F1374-96D2-4B6A-B33D-770B0B09346B}"/>
</file>

<file path=customXml/itemProps2.xml><?xml version="1.0" encoding="utf-8"?>
<ds:datastoreItem xmlns:ds="http://schemas.openxmlformats.org/officeDocument/2006/customXml" ds:itemID="{FF046C51-0B27-46F4-811F-E9661198E92E}"/>
</file>

<file path=customXml/itemProps3.xml><?xml version="1.0" encoding="utf-8"?>
<ds:datastoreItem xmlns:ds="http://schemas.openxmlformats.org/officeDocument/2006/customXml" ds:itemID="{DDA6A704-EF80-4FC8-A628-283C5EAAC836}"/>
</file>

<file path=docMetadata/LabelInfo.xml><?xml version="1.0" encoding="utf-8"?>
<clbl:labelList xmlns:clbl="http://schemas.microsoft.com/office/2020/mipLabelMetadata">
  <clbl:label id="{77bb8990-ab2f-4012-9b6b-17817ed56724}" enabled="1" method="Privileged" siteId="{f3f068cf-080c-4824-a912-f8c4633bd454}"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Discover Financial Services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Andy White</dc:creator>
  <cp:keywords/>
  <dc:description>Version: 2.21</dc:description>
  <cp:lastModifiedBy>Michael Lewis</cp:lastModifiedBy>
  <cp:revision/>
  <dcterms:created xsi:type="dcterms:W3CDTF">2010-12-21T15:13:23Z</dcterms:created>
  <dcterms:modified xsi:type="dcterms:W3CDTF">2024-08-27T04:15:27Z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0x0101002774D3C6C586DA45807D1EF261B6A0E2</vt:lpwstr>
  </property>
  <property fmtid="{D5CDD505-2E9C-101B-9397-08002B2CF9AE}" pid="3" name="MediaServiceImageTags">
    <vt:lpwstr/>
  </property>
</Properties>
</file>